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1110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alex/Desktop/DataScience BootCamp/HW1/"/>
    </mc:Choice>
  </mc:AlternateContent>
  <xr:revisionPtr revIDLastSave="0" documentId="13_ncr:1_{44274B43-A5FA-E440-811B-27C57478EBBF}" xr6:coauthVersionLast="36" xr6:coauthVersionMax="36" xr10:uidLastSave="{00000000-0000-0000-0000-000000000000}"/>
  <bookViews>
    <workbookView xWindow="6000" yWindow="2400" windowWidth="22800" windowHeight="14700" xr2:uid="{00000000-000D-0000-FFFF-FFFF00000000}"/>
  </bookViews>
  <sheets>
    <sheet name="Sheet1" sheetId="1" r:id="rId1"/>
    <sheet name="Pivot Table 1" sheetId="4" r:id="rId2"/>
    <sheet name="Pivot Table 2" sheetId="5" r:id="rId3"/>
    <sheet name="Pivot Table 3" sheetId="6" r:id="rId4"/>
  </sheets>
  <definedNames>
    <definedName name="_xlnm.Print_Titles" localSheetId="1">'Pivot Table 1'!$A:$A,'Pivot Table 1'!$2:$5</definedName>
  </definedNames>
  <calcPr calcId="162913"/>
  <pivotCaches>
    <pivotCache cacheId="0" r:id="rId5"/>
    <pivotCache cacheId="1" r:id="rId6"/>
  </pivotCaches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T3" i="1" l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2" i="1"/>
  <c r="P3" i="1" l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O3" i="1" l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2" i="1"/>
</calcChain>
</file>

<file path=xl/sharedStrings.xml><?xml version="1.0" encoding="utf-8"?>
<sst xmlns="http://schemas.openxmlformats.org/spreadsheetml/2006/main" count="33028" uniqueCount="8381">
  <si>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</si>
  <si>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</si>
  <si>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</si>
  <si>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</si>
  <si>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</si>
  <si>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</si>
  <si>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</si>
  <si>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</si>
  <si>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</si>
  <si>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</si>
  <si>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</si>
  <si>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</si>
  <si>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</si>
  <si>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</si>
  <si>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</si>
  <si>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</si>
  <si>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</si>
  <si>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</si>
  <si>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</si>
  <si>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</si>
  <si>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</si>
  <si>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</si>
  <si>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</si>
  <si>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</si>
  <si>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</si>
  <si>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</si>
  <si>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</si>
  <si>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</si>
  <si>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</si>
  <si>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</si>
  <si>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</si>
  <si>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</si>
  <si>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</si>
  <si>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</si>
  <si>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</si>
  <si>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</si>
  <si>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</si>
  <si>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</si>
  <si>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</si>
  <si>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</si>
  <si>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</si>
  <si>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</si>
  <si>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</si>
  <si>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</si>
  <si>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</si>
  <si>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</si>
  <si>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</si>
  <si>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</si>
  <si>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</si>
  <si>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</si>
  <si>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</si>
  <si>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</si>
  <si>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</si>
  <si>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</si>
  <si>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</si>
  <si>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</si>
  <si>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</si>
  <si>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</si>
  <si>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</si>
  <si>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</si>
  <si>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</si>
  <si>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</si>
  <si>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</si>
  <si>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</si>
  <si>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</si>
  <si>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</si>
  <si>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</si>
  <si>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</si>
  <si>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</si>
  <si>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</si>
  <si>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</si>
  <si>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</si>
  <si>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</si>
  <si>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</si>
  <si>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</si>
  <si>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</si>
  <si>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</si>
  <si>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</si>
  <si>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</si>
  <si>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</si>
  <si>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</si>
  <si>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</si>
  <si>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</si>
  <si>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</si>
  <si>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</si>
  <si>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</si>
  <si>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</si>
  <si>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</si>
  <si>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</si>
  <si>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</si>
  <si>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</si>
  <si>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</si>
  <si>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</si>
  <si>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</si>
  <si>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</si>
  <si>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</si>
  <si>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</si>
  <si>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</si>
  <si>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</si>
  <si>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</si>
  <si>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</si>
  <si>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</si>
  <si>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</si>
  <si>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</si>
  <si>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</si>
  <si>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</si>
  <si>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</si>
  <si>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</si>
  <si>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</si>
  <si>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</si>
  <si>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</si>
  <si>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</si>
  <si>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</si>
  <si>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</si>
  <si>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</si>
  <si>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</si>
  <si>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</si>
  <si>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</si>
  <si>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</si>
  <si>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</si>
  <si>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</si>
  <si>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</si>
  <si>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</si>
  <si>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</si>
  <si>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</si>
  <si>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</si>
  <si>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</si>
  <si>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</si>
  <si>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</si>
  <si>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</si>
  <si>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</si>
  <si>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</si>
  <si>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</si>
  <si>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</si>
  <si>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</si>
  <si>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</si>
  <si>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</si>
  <si>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</si>
  <si>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</si>
  <si>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</si>
  <si>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</si>
  <si>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</si>
  <si>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</si>
  <si>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</si>
  <si>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</si>
  <si>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</si>
  <si>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</si>
  <si>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</si>
  <si>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</si>
  <si>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</si>
  <si>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</si>
  <si>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</si>
  <si>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</si>
  <si>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</si>
  <si>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</si>
  <si>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</si>
  <si>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</si>
  <si>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</si>
  <si>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</si>
  <si>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</si>
  <si>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</si>
  <si>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</si>
  <si>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</si>
  <si>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</si>
  <si>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</si>
  <si>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</si>
  <si>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</si>
  <si>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</si>
  <si>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</si>
  <si>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</si>
  <si>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</si>
  <si>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</si>
  <si>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</si>
  <si>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</si>
  <si>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</si>
  <si>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</si>
  <si>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</si>
  <si>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</si>
  <si>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</si>
  <si>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</si>
  <si>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</si>
  <si>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</si>
  <si>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</si>
  <si>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</si>
  <si>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</si>
  <si>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</si>
  <si>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</si>
  <si>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</si>
  <si>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</si>
  <si>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</si>
  <si>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</si>
  <si>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</si>
  <si>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</si>
  <si>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</si>
  <si>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</si>
  <si>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</si>
  <si>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</si>
  <si>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</si>
  <si>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</si>
  <si>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</si>
  <si>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</si>
  <si>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</si>
  <si>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</si>
  <si>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</si>
  <si>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</si>
  <si>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</si>
  <si>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</si>
  <si>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</si>
  <si>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</si>
  <si>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</si>
  <si>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</si>
  <si>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</si>
  <si>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</si>
  <si>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</si>
  <si>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</si>
  <si>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</si>
  <si>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</si>
  <si>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</si>
  <si>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</si>
  <si>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</si>
  <si>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</si>
  <si>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</si>
  <si>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</si>
  <si>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</si>
  <si>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</si>
  <si>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</si>
  <si>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</si>
  <si>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</si>
  <si>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</si>
  <si>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</si>
  <si>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</si>
  <si>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</si>
  <si>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</si>
  <si>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</si>
  <si>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</si>
  <si>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</si>
  <si>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</si>
  <si>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</si>
  <si>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</si>
  <si>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</si>
  <si>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</si>
  <si>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</si>
  <si>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</si>
  <si>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</si>
  <si>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</si>
  <si>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</si>
  <si>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</si>
  <si>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</si>
  <si>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</si>
  <si>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</si>
  <si>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</si>
  <si>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</si>
  <si>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</si>
  <si>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</si>
  <si>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</si>
  <si>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</si>
  <si>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</si>
  <si>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</si>
  <si>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</si>
  <si>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</si>
  <si>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</si>
  <si>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</si>
  <si>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</si>
  <si>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</si>
  <si>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</si>
  <si>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</si>
  <si>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</si>
  <si>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</si>
  <si>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</si>
  <si>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</si>
  <si>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</si>
  <si>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</si>
  <si>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</si>
  <si>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</si>
  <si>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</si>
  <si>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</si>
  <si>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</si>
  <si>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</si>
  <si>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</si>
  <si>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</si>
  <si>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</si>
  <si>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</si>
  <si>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</si>
  <si>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</si>
  <si>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</si>
  <si>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</si>
  <si>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</si>
  <si>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</si>
  <si>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</si>
  <si>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</si>
  <si>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</si>
  <si>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</si>
  <si>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</si>
  <si>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</si>
  <si>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</si>
  <si>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</si>
  <si>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</si>
  <si>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</si>
  <si>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</si>
  <si>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</si>
  <si>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</si>
  <si>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</si>
  <si>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</si>
  <si>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</si>
  <si>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</si>
  <si>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</si>
  <si>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</si>
  <si>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</si>
  <si>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</si>
  <si>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</si>
  <si>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</si>
  <si>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</si>
  <si>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</si>
  <si>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</si>
  <si>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</si>
  <si>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</si>
  <si>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</si>
  <si>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</si>
  <si>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</si>
  <si>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</si>
  <si>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</si>
  <si>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</si>
  <si>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</si>
  <si>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</si>
  <si>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</si>
  <si>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</si>
  <si>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</si>
  <si>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</si>
  <si>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</si>
  <si>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</si>
  <si>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</si>
  <si>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</si>
  <si>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</si>
  <si>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</si>
  <si>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</si>
  <si>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</si>
  <si>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</si>
  <si>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</si>
  <si>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</si>
  <si>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</si>
  <si>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</si>
  <si>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</si>
  <si>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</si>
  <si>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</si>
  <si>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</si>
  <si>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</si>
  <si>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</si>
  <si>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</si>
  <si>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</si>
  <si>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</si>
  <si>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</si>
  <si>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</si>
  <si>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</si>
  <si>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</si>
  <si>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</si>
  <si>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</si>
  <si>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</si>
  <si>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</si>
  <si>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</si>
  <si>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</si>
  <si>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</si>
  <si>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</si>
  <si>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</si>
  <si>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</si>
  <si>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</si>
  <si>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</si>
  <si>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</si>
  <si>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</si>
  <si>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</si>
  <si>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</si>
  <si>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</si>
  <si>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</si>
  <si>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</si>
  <si>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</si>
  <si>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</si>
  <si>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</si>
  <si>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</si>
  <si>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</si>
  <si>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</si>
  <si>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</si>
  <si>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</si>
  <si>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</si>
  <si>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</si>
  <si>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</si>
  <si>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</si>
  <si>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</si>
  <si>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</si>
  <si>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</si>
  <si>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</si>
  <si>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</si>
  <si>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</si>
  <si>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</si>
  <si>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</si>
  <si>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</si>
  <si>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</si>
  <si>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</si>
  <si>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</si>
  <si>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</si>
  <si>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</si>
  <si>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</si>
  <si>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</si>
  <si>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</si>
  <si>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</si>
  <si>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</si>
  <si>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</si>
  <si>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</si>
  <si>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</si>
  <si>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</si>
  <si>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</si>
  <si>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</si>
  <si>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</si>
  <si>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</si>
  <si>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</si>
  <si>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</si>
  <si>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</si>
  <si>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</si>
  <si>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</si>
  <si>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</si>
  <si>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</si>
  <si>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</si>
  <si>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</si>
  <si>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</si>
  <si>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</si>
  <si>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</si>
  <si>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</si>
  <si>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</si>
  <si>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</si>
  <si>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</si>
  <si>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</si>
  <si>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</si>
  <si>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</si>
  <si>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</si>
  <si>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</si>
  <si>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</si>
  <si>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</si>
  <si>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</si>
  <si>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</si>
  <si>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</si>
  <si>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</si>
  <si>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</si>
  <si>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</si>
  <si>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</si>
  <si>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</si>
  <si>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</si>
  <si>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</si>
  <si>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</si>
  <si>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</si>
  <si>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</si>
  <si>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</si>
  <si>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</si>
  <si>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</si>
  <si>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</si>
  <si>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</si>
  <si>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</si>
  <si>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</si>
  <si>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</si>
  <si>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</si>
  <si>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</si>
  <si>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</si>
  <si>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</si>
  <si>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</si>
  <si>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</si>
  <si>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</si>
  <si>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</si>
  <si>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</si>
  <si>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</si>
  <si>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</si>
  <si>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</si>
  <si>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</si>
  <si>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</si>
  <si>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</si>
  <si>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</si>
  <si>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</si>
  <si>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</si>
  <si>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</si>
  <si>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</si>
  <si>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</si>
  <si>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</si>
  <si>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</si>
  <si>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</si>
  <si>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</si>
  <si>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</si>
  <si>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</si>
  <si>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</si>
  <si>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</si>
  <si>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</si>
  <si>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</si>
  <si>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</si>
  <si>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</si>
  <si>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</si>
  <si>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</si>
  <si>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</si>
  <si>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</si>
  <si>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</si>
  <si>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</si>
  <si>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</si>
  <si>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</si>
  <si>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</si>
  <si>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</si>
  <si>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</si>
  <si>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</si>
  <si>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</si>
  <si>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</si>
  <si>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</si>
  <si>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</si>
  <si>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</si>
  <si>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</si>
  <si>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</si>
  <si>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</si>
  <si>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</si>
  <si>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</si>
  <si>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</si>
  <si>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</si>
  <si>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</si>
  <si>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</si>
  <si>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</si>
  <si>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</si>
  <si>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</si>
  <si>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</si>
  <si>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</si>
  <si>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</si>
  <si>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</si>
  <si>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</si>
  <si>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</si>
  <si>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</si>
  <si>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</si>
  <si>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</si>
  <si>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</si>
  <si>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</si>
  <si>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</si>
  <si>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</si>
  <si>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</si>
  <si>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</si>
  <si>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</si>
  <si>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</si>
  <si>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</si>
  <si>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</si>
  <si>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</si>
  <si>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</si>
  <si>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</si>
  <si>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</si>
  <si>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</si>
  <si>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</si>
  <si>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</si>
  <si>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</si>
  <si>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</si>
  <si>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</si>
  <si>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</si>
  <si>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</si>
  <si>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</si>
  <si>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</si>
  <si>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</si>
  <si>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</si>
  <si>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</si>
  <si>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</si>
  <si>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</si>
  <si>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</si>
  <si>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</si>
  <si>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</si>
  <si>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</si>
  <si>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</si>
  <si>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</si>
  <si>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</si>
  <si>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</si>
  <si>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</si>
  <si>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</si>
  <si>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</si>
  <si>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</si>
  <si>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</si>
  <si>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</si>
  <si>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</si>
  <si>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</si>
  <si>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</si>
  <si>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</si>
  <si>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</si>
  <si>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</si>
  <si>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</si>
  <si>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</si>
  <si>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</si>
  <si>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</si>
  <si>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</si>
  <si>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</si>
  <si>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</si>
  <si>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</si>
  <si>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</si>
  <si>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</si>
  <si>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</si>
  <si>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</si>
  <si>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</si>
  <si>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</si>
  <si>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</si>
  <si>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</si>
  <si>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</si>
  <si>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</si>
  <si>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</si>
  <si>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</si>
  <si>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</si>
  <si>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</si>
  <si>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</si>
  <si>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</si>
  <si>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</si>
  <si>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</si>
  <si>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</si>
  <si>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</si>
  <si>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</si>
  <si>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</si>
  <si>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</si>
  <si>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</si>
  <si>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</si>
  <si>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</si>
  <si>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</si>
  <si>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</si>
  <si>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</si>
  <si>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</si>
  <si>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</si>
  <si>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</si>
  <si>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</si>
  <si>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</si>
  <si>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</si>
  <si>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</si>
  <si>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</si>
  <si>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</si>
  <si>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</si>
  <si>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</si>
  <si>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</si>
  <si>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</si>
  <si>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</si>
  <si>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</si>
  <si>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</si>
  <si>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</si>
  <si>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</si>
  <si>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</si>
  <si>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</si>
  <si>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</si>
  <si>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</si>
  <si>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</si>
  <si>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</si>
  <si>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</si>
  <si>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</si>
  <si>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</si>
  <si>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</si>
  <si>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</si>
  <si>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</si>
  <si>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</si>
  <si>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</si>
  <si>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</si>
  <si>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</si>
  <si>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</si>
  <si>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</si>
  <si>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</si>
  <si>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</si>
  <si>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</si>
  <si>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</si>
  <si>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</si>
  <si>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</si>
  <si>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</si>
  <si>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</si>
  <si>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</si>
  <si>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</si>
  <si>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</si>
  <si>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</si>
  <si>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</si>
  <si>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</si>
  <si>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</si>
  <si>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</si>
  <si>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</si>
  <si>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</si>
  <si>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</si>
  <si>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</si>
  <si>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</si>
  <si>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</si>
  <si>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</si>
  <si>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</si>
  <si>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</si>
  <si>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</si>
  <si>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</si>
  <si>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</si>
  <si>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</si>
  <si>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</si>
  <si>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</si>
  <si>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</si>
  <si>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</si>
  <si>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</si>
  <si>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</si>
  <si>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</si>
  <si>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</si>
  <si>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</si>
  <si>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</si>
  <si>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</si>
  <si>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</si>
  <si>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</si>
  <si>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</si>
  <si>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</si>
  <si>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</si>
  <si>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</si>
  <si>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</si>
  <si>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</si>
  <si>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</si>
  <si>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</si>
  <si>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</si>
  <si>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</si>
  <si>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</si>
  <si>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</si>
  <si>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</si>
  <si>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</si>
  <si>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</si>
  <si>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</si>
  <si>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</si>
  <si>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</si>
  <si>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</si>
  <si>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</si>
  <si>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</si>
  <si>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</si>
  <si>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</si>
  <si>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</si>
  <si>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</si>
  <si>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</si>
  <si>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</si>
  <si>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</si>
  <si>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</si>
  <si>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</si>
  <si>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</si>
  <si>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</si>
  <si>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</si>
  <si>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</si>
  <si>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</si>
  <si>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</si>
  <si>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</si>
  <si>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</si>
  <si>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</si>
  <si>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</si>
  <si>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</si>
  <si>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</si>
  <si>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</si>
  <si>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</si>
  <si>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</si>
  <si>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</si>
  <si>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</si>
  <si>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</si>
  <si>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</si>
  <si>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</si>
  <si>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</si>
  <si>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</si>
  <si>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</si>
  <si>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</si>
  <si>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</si>
  <si>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</si>
  <si>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</si>
  <si>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</si>
  <si>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</si>
  <si>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</si>
  <si>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</si>
  <si>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</si>
  <si>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</si>
  <si>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</si>
  <si>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</si>
  <si>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</si>
  <si>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</si>
  <si>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</si>
  <si>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</si>
  <si>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</si>
  <si>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</si>
  <si>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</si>
  <si>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</si>
  <si>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</si>
  <si>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</si>
  <si>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</si>
  <si>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</si>
  <si>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</si>
  <si>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</si>
  <si>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</si>
  <si>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</si>
  <si>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</si>
  <si>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</si>
  <si>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</si>
  <si>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</si>
  <si>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</si>
  <si>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</si>
  <si>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</si>
  <si>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</si>
  <si>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</si>
  <si>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</si>
  <si>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</si>
  <si>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</si>
  <si>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</si>
  <si>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</si>
  <si>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</si>
  <si>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</si>
  <si>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</si>
  <si>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</si>
  <si>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</si>
  <si>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</si>
  <si>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</si>
  <si>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</si>
  <si>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</si>
  <si>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</si>
  <si>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</si>
  <si>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</si>
  <si>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</si>
  <si>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</si>
  <si>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</si>
  <si>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</si>
  <si>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</si>
  <si>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</si>
  <si>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</si>
  <si>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</si>
  <si>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</si>
  <si>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</si>
  <si>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</si>
  <si>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</si>
  <si>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</si>
  <si>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</si>
  <si>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</si>
  <si>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</si>
  <si>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</si>
  <si>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</si>
  <si>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</si>
  <si>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</si>
  <si>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</si>
  <si>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</si>
  <si>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</si>
  <si>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</si>
  <si>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</si>
  <si>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</si>
  <si>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</si>
  <si>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</si>
  <si>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</si>
  <si>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</si>
  <si>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</si>
  <si>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</si>
  <si>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</si>
  <si>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</si>
  <si>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</si>
  <si>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</si>
  <si>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</si>
  <si>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</si>
  <si>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</si>
  <si>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</si>
  <si>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</si>
  <si>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</si>
  <si>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</si>
  <si>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</si>
  <si>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</si>
  <si>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</si>
  <si>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</si>
  <si>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</si>
  <si>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</si>
  <si>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</si>
  <si>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</si>
  <si>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</si>
  <si>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</si>
  <si>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</si>
  <si>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</si>
  <si>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</si>
  <si>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</si>
  <si>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</si>
  <si>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</si>
  <si>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</si>
  <si>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</si>
  <si>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</si>
  <si>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</si>
  <si>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</si>
  <si>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</si>
  <si>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</si>
  <si>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</si>
  <si>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</si>
  <si>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</si>
  <si>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</si>
  <si>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</si>
  <si>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</si>
  <si>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</si>
  <si>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</si>
  <si>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</si>
  <si>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</si>
  <si>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</si>
  <si>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</si>
  <si>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</si>
  <si>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</si>
  <si>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</si>
  <si>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</si>
  <si>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</si>
  <si>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</si>
  <si>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</si>
  <si>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</si>
  <si>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</si>
  <si>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</si>
  <si>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</si>
  <si>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</si>
  <si>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</si>
  <si>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</si>
  <si>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</si>
  <si>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</si>
  <si>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</si>
  <si>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</si>
  <si>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</si>
  <si>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</si>
  <si>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</si>
  <si>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</si>
  <si>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</si>
  <si>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</si>
  <si>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</si>
  <si>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</si>
  <si>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</si>
  <si>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</si>
  <si>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</si>
  <si>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</si>
  <si>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</si>
  <si>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</si>
  <si>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</si>
  <si>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</si>
  <si>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</si>
  <si>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</si>
  <si>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</si>
  <si>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</si>
  <si>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</si>
  <si>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</si>
  <si>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</si>
  <si>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</si>
  <si>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</si>
  <si>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</si>
  <si>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</si>
  <si>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</si>
  <si>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</si>
  <si>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</si>
  <si>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</si>
  <si>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</si>
  <si>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</si>
  <si>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</si>
  <si>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</si>
  <si>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</si>
  <si>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</si>
  <si>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</si>
  <si>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</si>
  <si>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</si>
  <si>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</si>
  <si>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</si>
  <si>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</si>
  <si>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</si>
  <si>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</si>
  <si>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</si>
  <si>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</si>
  <si>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</si>
  <si>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</si>
  <si>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</si>
  <si>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</si>
  <si>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</si>
  <si>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</si>
  <si>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</si>
  <si>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</si>
  <si>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</si>
  <si>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</si>
  <si>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</si>
  <si>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</si>
  <si>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</si>
  <si>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</si>
  <si>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</si>
  <si>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</si>
  <si>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</si>
  <si>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</si>
  <si>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</si>
  <si>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</si>
  <si>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</si>
  <si>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</si>
  <si>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</si>
  <si>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</si>
  <si>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</si>
  <si>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</si>
  <si>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</si>
  <si>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</si>
  <si>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</si>
  <si>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</si>
  <si>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</si>
  <si>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</si>
  <si>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</si>
  <si>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</si>
  <si>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</si>
  <si>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</si>
  <si>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</si>
  <si>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</si>
  <si>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</si>
  <si>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</si>
  <si>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</si>
  <si>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</si>
  <si>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</si>
  <si>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</si>
  <si>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</si>
  <si>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</si>
  <si>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</si>
  <si>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</si>
  <si>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</si>
  <si>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</si>
  <si>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</si>
  <si>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</si>
  <si>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</si>
  <si>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</si>
  <si>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</si>
  <si>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</si>
  <si>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</si>
  <si>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</si>
  <si>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</si>
  <si>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</si>
  <si>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</si>
  <si>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</si>
  <si>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</si>
  <si>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</si>
  <si>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</si>
  <si>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</si>
  <si>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</si>
  <si>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</si>
  <si>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</si>
  <si>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</si>
  <si>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</si>
  <si>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</si>
  <si>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</si>
  <si>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</si>
  <si>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</si>
  <si>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</si>
  <si>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</si>
  <si>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</si>
  <si>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</si>
  <si>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</si>
  <si>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</si>
  <si>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</si>
  <si>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</si>
  <si>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</si>
  <si>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</si>
  <si>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</si>
  <si>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</si>
  <si>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</si>
  <si>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</si>
  <si>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</si>
  <si>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</si>
  <si>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</si>
  <si>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</si>
  <si>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</si>
  <si>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</si>
  <si>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</si>
  <si>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</si>
  <si>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</si>
  <si>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</si>
  <si>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</si>
  <si>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</si>
  <si>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</si>
  <si>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</si>
  <si>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</si>
  <si>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</si>
  <si>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</si>
  <si>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</si>
  <si>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</si>
  <si>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</si>
  <si>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</si>
  <si>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</si>
  <si>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</si>
  <si>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</si>
  <si>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</si>
  <si>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</si>
  <si>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</si>
  <si>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</si>
  <si>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</si>
  <si>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</si>
  <si>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</si>
  <si>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</si>
  <si>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</si>
  <si>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</si>
  <si>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</si>
  <si>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</si>
  <si>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</si>
  <si>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</si>
  <si>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</si>
  <si>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</si>
  <si>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</si>
  <si>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</si>
  <si>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</si>
  <si>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</si>
  <si>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</si>
  <si>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</si>
  <si>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</si>
  <si>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</si>
  <si>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</si>
  <si>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</si>
  <si>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</si>
  <si>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</si>
  <si>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</si>
  <si>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</si>
  <si>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</si>
  <si>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</si>
  <si>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</si>
  <si>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</si>
  <si>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</si>
  <si>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</si>
  <si>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</si>
  <si>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</si>
  <si>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</si>
  <si>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</si>
  <si>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</si>
  <si>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</si>
  <si>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</si>
  <si>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</si>
  <si>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</si>
  <si>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</si>
  <si>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</si>
  <si>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</si>
  <si>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</si>
  <si>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</si>
  <si>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</si>
  <si>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</si>
  <si>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</si>
  <si>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</si>
  <si>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</si>
  <si>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</si>
  <si>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</si>
  <si>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</si>
  <si>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</si>
  <si>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</si>
  <si>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</si>
  <si>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</si>
  <si>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</si>
  <si>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</si>
  <si>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</si>
  <si>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</si>
  <si>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</si>
  <si>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</si>
  <si>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</si>
  <si>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</si>
  <si>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</si>
  <si>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</si>
  <si>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</si>
  <si>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</si>
  <si>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</si>
  <si>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</si>
  <si>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</si>
  <si>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</si>
  <si>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</si>
  <si>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</si>
  <si>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</si>
  <si>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</si>
  <si>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</si>
  <si>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</si>
  <si>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</si>
  <si>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</si>
  <si>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</si>
  <si>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</si>
  <si>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</si>
  <si>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</si>
  <si>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</si>
  <si>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</si>
  <si>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</si>
  <si>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</si>
  <si>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</si>
  <si>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</si>
  <si>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</si>
  <si>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</si>
  <si>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</si>
  <si>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</si>
  <si>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</si>
  <si>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</si>
  <si>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</si>
  <si>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</si>
  <si>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</si>
  <si>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</si>
  <si>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</si>
  <si>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</si>
  <si>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</si>
  <si>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</si>
  <si>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</si>
  <si>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</si>
  <si>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</si>
  <si>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</si>
  <si>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</si>
  <si>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</si>
  <si>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</si>
  <si>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</si>
  <si>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</si>
  <si>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</si>
  <si>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</si>
  <si>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</si>
  <si>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</si>
  <si>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</si>
  <si>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</si>
  <si>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</si>
  <si>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</si>
  <si>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</si>
  <si>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</si>
  <si>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</si>
  <si>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</si>
  <si>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</si>
  <si>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</si>
  <si>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</si>
  <si>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</si>
  <si>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</si>
  <si>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</si>
  <si>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</si>
  <si>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</si>
  <si>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</si>
  <si>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</si>
  <si>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</si>
  <si>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</si>
  <si>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</si>
  <si>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</si>
  <si>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</si>
  <si>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</si>
  <si>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</si>
  <si>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</si>
  <si>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</si>
  <si>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</si>
  <si>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</si>
  <si>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</si>
  <si>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</si>
  <si>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</si>
  <si>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</si>
  <si>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</si>
  <si>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</si>
  <si>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</si>
  <si>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</si>
  <si>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</si>
  <si>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</si>
  <si>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</si>
  <si>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</si>
  <si>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</si>
  <si>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</si>
  <si>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</si>
  <si>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</si>
  <si>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</si>
  <si>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</si>
  <si>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</si>
  <si>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</si>
  <si>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</si>
  <si>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</si>
  <si>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</si>
  <si>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</si>
  <si>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</si>
  <si>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</si>
  <si>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</si>
  <si>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</si>
  <si>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</si>
  <si>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</si>
  <si>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</si>
  <si>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</si>
  <si>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</si>
  <si>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</si>
  <si>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</si>
  <si>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</si>
  <si>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</si>
  <si>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</si>
  <si>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</si>
  <si>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</si>
  <si>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</si>
  <si>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</si>
  <si>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</si>
  <si>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</si>
  <si>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</si>
  <si>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</si>
  <si>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</si>
  <si>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</si>
  <si>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</si>
  <si>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</si>
  <si>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</si>
  <si>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</si>
  <si>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</si>
  <si>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</si>
  <si>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</si>
  <si>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</si>
  <si>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</si>
  <si>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</si>
  <si>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</si>
  <si>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</si>
  <si>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</si>
  <si>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</si>
  <si>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</si>
  <si>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</si>
  <si>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</si>
  <si>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</si>
  <si>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</si>
  <si>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</si>
  <si>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</si>
  <si>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</si>
  <si>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</si>
  <si>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</si>
  <si>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</si>
  <si>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</si>
  <si>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</si>
  <si>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</si>
  <si>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</si>
  <si>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</si>
  <si>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</si>
  <si>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</si>
  <si>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</si>
  <si>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</si>
  <si>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</si>
  <si>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</si>
  <si>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</si>
  <si>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</si>
  <si>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</si>
  <si>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</si>
  <si>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</si>
  <si>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</si>
  <si>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</si>
  <si>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</si>
  <si>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</si>
  <si>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</si>
  <si>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</si>
  <si>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</si>
  <si>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</si>
  <si>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</si>
  <si>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</si>
  <si>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</si>
  <si>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</si>
  <si>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</si>
  <si>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</si>
  <si>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</si>
  <si>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</si>
  <si>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</si>
  <si>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</si>
  <si>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</si>
  <si>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</si>
  <si>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</si>
  <si>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</si>
  <si>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</si>
  <si>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</si>
  <si>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</si>
  <si>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</si>
  <si>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</si>
  <si>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</si>
  <si>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</si>
  <si>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</si>
  <si>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</si>
  <si>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</si>
  <si>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</si>
  <si>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</si>
  <si>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</si>
  <si>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</si>
  <si>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</si>
  <si>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</si>
  <si>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</si>
  <si>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</si>
  <si>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</si>
  <si>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</si>
  <si>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</si>
  <si>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</si>
  <si>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</si>
  <si>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</si>
  <si>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</si>
  <si>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</si>
  <si>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</si>
  <si>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</si>
  <si>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</si>
  <si>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</si>
  <si>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</si>
  <si>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</si>
  <si>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</si>
  <si>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</si>
  <si>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</si>
  <si>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</si>
  <si>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</si>
  <si>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</si>
  <si>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</si>
  <si>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</si>
  <si>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</si>
  <si>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</si>
  <si>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</si>
  <si>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</si>
  <si>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</si>
  <si>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</si>
  <si>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</si>
  <si>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</si>
  <si>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</si>
  <si>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</si>
  <si>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</si>
  <si>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</si>
  <si>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</si>
  <si>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</si>
  <si>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</si>
  <si>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</si>
  <si>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</si>
  <si>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</si>
  <si>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</si>
  <si>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</si>
  <si>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</si>
  <si>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</si>
  <si>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</si>
  <si>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</si>
  <si>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</si>
  <si>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</si>
  <si>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</si>
  <si>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</si>
  <si>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</si>
  <si>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</si>
  <si>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</si>
  <si>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</si>
  <si>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</si>
  <si>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</si>
  <si>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</si>
  <si>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</si>
  <si>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</si>
  <si>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</si>
  <si>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</si>
  <si>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</si>
  <si>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</si>
  <si>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</si>
  <si>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</si>
  <si>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</si>
  <si>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</si>
  <si>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</si>
  <si>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</si>
  <si>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</si>
  <si>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</si>
  <si>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</si>
  <si>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</si>
  <si>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</si>
  <si>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</si>
  <si>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</si>
  <si>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</si>
  <si>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</si>
  <si>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</si>
  <si>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</si>
  <si>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</si>
  <si>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</si>
  <si>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</si>
  <si>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</si>
  <si>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</si>
  <si>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</si>
  <si>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</si>
  <si>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</si>
  <si>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</si>
  <si>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</si>
  <si>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</si>
  <si>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</si>
  <si>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</si>
  <si>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</si>
  <si>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</si>
  <si>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</si>
  <si>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</si>
  <si>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</si>
  <si>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</si>
  <si>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</si>
  <si>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</si>
  <si>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</si>
  <si>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</si>
  <si>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</si>
  <si>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</si>
  <si>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</si>
  <si>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</si>
  <si>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</si>
  <si>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</si>
  <si>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</si>
  <si>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</si>
  <si>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</si>
  <si>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</si>
  <si>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</si>
  <si>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</si>
  <si>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</si>
  <si>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</si>
  <si>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</si>
  <si>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</si>
  <si>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</si>
  <si>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</si>
  <si>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</si>
  <si>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</si>
  <si>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</si>
  <si>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</si>
  <si>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</si>
  <si>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</si>
  <si>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</si>
  <si>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</si>
  <si>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</si>
  <si>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</si>
  <si>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</si>
  <si>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</si>
  <si>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</si>
  <si>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</si>
  <si>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</si>
  <si>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</si>
  <si>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</si>
  <si>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</si>
  <si>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</si>
  <si>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</si>
  <si>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</si>
  <si>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</si>
  <si>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</si>
  <si>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</si>
  <si>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</si>
  <si>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</si>
  <si>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</si>
  <si>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</si>
  <si>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</si>
  <si>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</si>
  <si>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</si>
  <si>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</si>
  <si>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</si>
  <si>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</si>
  <si>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</si>
  <si>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</si>
  <si>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</si>
  <si>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</si>
  <si>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</si>
  <si>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</si>
  <si>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</si>
  <si>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</si>
  <si>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</si>
  <si>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</si>
  <si>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</si>
  <si>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</si>
  <si>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</si>
  <si>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</si>
  <si>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</si>
  <si>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</si>
  <si>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</si>
  <si>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</si>
  <si>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</si>
  <si>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</si>
  <si>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</si>
  <si>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</si>
  <si>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</si>
  <si>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</si>
  <si>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</si>
  <si>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</si>
  <si>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</si>
  <si>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</si>
  <si>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</si>
  <si>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</si>
  <si>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</si>
  <si>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</si>
  <si>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</si>
  <si>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</si>
  <si>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</si>
  <si>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</si>
  <si>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</si>
  <si>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</si>
  <si>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</si>
  <si>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</si>
  <si>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</si>
  <si>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</si>
  <si>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</si>
  <si>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</si>
  <si>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</si>
  <si>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</si>
  <si>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</si>
  <si>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</si>
  <si>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</si>
  <si>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</si>
  <si>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</si>
  <si>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</si>
  <si>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</si>
  <si>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</si>
  <si>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</si>
  <si>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</si>
  <si>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</si>
  <si>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</si>
  <si>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</si>
  <si>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</si>
  <si>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</si>
  <si>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</si>
  <si>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</si>
  <si>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</si>
  <si>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</si>
  <si>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</si>
  <si>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</si>
  <si>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</si>
  <si>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</si>
  <si>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</si>
  <si>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</si>
  <si>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</si>
  <si>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</si>
  <si>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</si>
  <si>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</si>
  <si>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</si>
  <si>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</si>
  <si>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</si>
  <si>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</si>
  <si>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</si>
  <si>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</si>
  <si>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</si>
  <si>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</si>
  <si>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</si>
  <si>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</si>
  <si>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</si>
  <si>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</si>
  <si>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</si>
  <si>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</si>
  <si>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</si>
  <si>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</si>
  <si>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</si>
  <si>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</si>
  <si>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</si>
  <si>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</si>
  <si>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</si>
  <si>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</si>
  <si>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</si>
  <si>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</si>
  <si>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</si>
  <si>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</si>
  <si>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</si>
  <si>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</si>
  <si>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</si>
  <si>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</si>
  <si>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</si>
  <si>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</si>
  <si>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</si>
  <si>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</si>
  <si>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</si>
  <si>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</si>
  <si>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</si>
  <si>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</si>
  <si>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</si>
  <si>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</si>
  <si>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</si>
  <si>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</si>
  <si>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</si>
  <si>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</si>
  <si>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</si>
  <si>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</si>
  <si>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</si>
  <si>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</si>
  <si>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</si>
  <si>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</si>
  <si>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</si>
  <si>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</si>
  <si>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</si>
  <si>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</si>
  <si>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</si>
  <si>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</si>
  <si>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</si>
  <si>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</si>
  <si>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</si>
  <si>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</si>
  <si>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</si>
  <si>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</si>
  <si>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</si>
  <si>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</si>
  <si>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</si>
  <si>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</si>
  <si>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</si>
  <si>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</si>
  <si>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</si>
  <si>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</si>
  <si>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</si>
  <si>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</si>
  <si>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</si>
  <si>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</si>
  <si>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</si>
  <si>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</si>
  <si>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</si>
  <si>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</si>
  <si>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</si>
  <si>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</si>
  <si>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</si>
  <si>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</si>
  <si>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</si>
  <si>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</si>
  <si>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</si>
  <si>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</si>
  <si>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</si>
  <si>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</si>
  <si>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</si>
  <si>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</si>
  <si>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</si>
  <si>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</si>
  <si>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</si>
  <si>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</si>
  <si>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</si>
  <si>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</si>
  <si>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</si>
  <si>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</si>
  <si>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</si>
  <si>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</si>
  <si>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</si>
  <si>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</si>
  <si>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</si>
  <si>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</si>
  <si>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</si>
  <si>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</si>
  <si>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</si>
  <si>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</si>
  <si>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</si>
  <si>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</si>
  <si>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</si>
  <si>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</si>
  <si>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</si>
  <si>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</si>
  <si>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</si>
  <si>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</si>
  <si>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</si>
  <si>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</si>
  <si>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</si>
  <si>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</si>
  <si>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</si>
  <si>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</si>
  <si>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</si>
  <si>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</si>
  <si>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</si>
  <si>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</si>
  <si>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</si>
  <si>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</si>
  <si>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</si>
  <si>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</si>
  <si>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</si>
  <si>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</si>
  <si>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</si>
  <si>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</si>
  <si>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</si>
  <si>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</si>
  <si>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</si>
  <si>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</si>
  <si>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</si>
  <si>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</si>
  <si>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</si>
  <si>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</si>
  <si>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</si>
  <si>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</si>
  <si>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</si>
  <si>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</si>
  <si>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</si>
  <si>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</si>
  <si>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</si>
  <si>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</si>
  <si>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</si>
  <si>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</si>
  <si>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</si>
  <si>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</si>
  <si>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</si>
  <si>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</si>
  <si>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</si>
  <si>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</si>
  <si>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</si>
  <si>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</si>
  <si>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</si>
  <si>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</si>
  <si>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</si>
  <si>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</si>
  <si>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</si>
  <si>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</si>
  <si>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</si>
  <si>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</si>
  <si>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</si>
  <si>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</si>
  <si>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</si>
  <si>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</si>
  <si>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</si>
  <si>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</si>
  <si>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</si>
  <si>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</si>
  <si>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</si>
  <si>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</si>
  <si>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</si>
  <si>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</si>
  <si>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</si>
  <si>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</si>
  <si>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</si>
  <si>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</si>
  <si>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</si>
  <si>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</si>
  <si>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</si>
  <si>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</si>
  <si>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</si>
  <si>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</si>
  <si>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</si>
  <si>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</si>
  <si>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</si>
  <si>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</si>
  <si>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</si>
  <si>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</si>
  <si>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</si>
  <si>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</si>
  <si>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</si>
  <si>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</si>
  <si>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</si>
  <si>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</si>
  <si>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</si>
  <si>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</si>
  <si>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</si>
  <si>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</si>
  <si>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</si>
  <si>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</si>
  <si>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</si>
  <si>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</si>
  <si>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</si>
  <si>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</si>
  <si>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</si>
  <si>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</si>
  <si>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</si>
  <si>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</si>
  <si>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</si>
  <si>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</si>
  <si>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</si>
  <si>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</si>
  <si>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</si>
  <si>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</si>
  <si>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</si>
  <si>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</si>
  <si>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</si>
  <si>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</si>
  <si>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</si>
  <si>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</si>
  <si>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</si>
  <si>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</si>
  <si>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</si>
  <si>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</si>
  <si>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</si>
  <si>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</si>
  <si>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</si>
  <si>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</si>
  <si>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</si>
  <si>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</si>
  <si>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</si>
  <si>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</si>
  <si>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</si>
  <si>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</si>
  <si>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</si>
  <si>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</si>
  <si>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</si>
  <si>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</si>
  <si>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</si>
  <si>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</si>
  <si>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</si>
  <si>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</si>
  <si>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</si>
  <si>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</si>
  <si>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</si>
  <si>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</si>
  <si>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</si>
  <si>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</si>
  <si>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</si>
  <si>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</si>
  <si>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</si>
  <si>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</si>
  <si>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</si>
  <si>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</si>
  <si>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</si>
  <si>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</si>
  <si>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</si>
  <si>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</si>
  <si>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</si>
  <si>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</si>
  <si>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</si>
  <si>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</si>
  <si>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</si>
  <si>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</si>
  <si>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</si>
  <si>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</si>
  <si>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</si>
  <si>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</si>
  <si>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</si>
  <si>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</si>
  <si>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</si>
  <si>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</si>
  <si>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</si>
  <si>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</si>
  <si>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</si>
  <si>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</si>
  <si>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</si>
  <si>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</si>
  <si>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</si>
  <si>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</si>
  <si>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</si>
  <si>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</si>
  <si>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</si>
  <si>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</si>
  <si>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</si>
  <si>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</si>
  <si>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</si>
  <si>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</si>
  <si>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</si>
  <si>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</si>
  <si>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</si>
  <si>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</si>
  <si>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</si>
  <si>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</si>
  <si>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</si>
  <si>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</si>
  <si>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</si>
  <si>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</si>
  <si>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</si>
  <si>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</si>
  <si>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</si>
  <si>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</si>
  <si>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</si>
  <si>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</si>
  <si>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</si>
  <si>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</si>
  <si>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</si>
  <si>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</si>
  <si>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</si>
  <si>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</si>
  <si>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</si>
  <si>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</si>
  <si>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</si>
  <si>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</si>
  <si>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</si>
  <si>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</si>
  <si>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</si>
  <si>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</si>
  <si>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</si>
  <si>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</si>
  <si>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</si>
  <si>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</si>
  <si>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</si>
  <si>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</si>
  <si>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</si>
  <si>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</si>
  <si>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</si>
  <si>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</si>
  <si>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</si>
  <si>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</si>
  <si>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</si>
  <si>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</si>
  <si>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</si>
  <si>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</si>
  <si>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</si>
  <si>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</si>
  <si>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</si>
  <si>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</si>
  <si>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</si>
  <si>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</si>
  <si>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</si>
  <si>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</si>
  <si>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</si>
  <si>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</si>
  <si>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</si>
  <si>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</si>
  <si>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</si>
  <si>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</si>
  <si>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</si>
  <si>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</si>
  <si>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</si>
  <si>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</si>
  <si>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</si>
  <si>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</si>
  <si>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</si>
  <si>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</si>
  <si>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</si>
  <si>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</si>
  <si>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</si>
  <si>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</si>
  <si>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</si>
  <si>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</si>
  <si>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</si>
  <si>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</si>
  <si>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</si>
  <si>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</si>
  <si>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</si>
  <si>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</si>
  <si>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</si>
  <si>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</si>
  <si>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</si>
  <si>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</si>
  <si>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</si>
  <si>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</si>
  <si>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</si>
  <si>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</si>
  <si>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</si>
  <si>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</si>
  <si>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</si>
  <si>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</si>
  <si>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</si>
  <si>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</si>
  <si>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</si>
  <si>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</si>
  <si>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</si>
  <si>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</si>
  <si>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</si>
  <si>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</si>
  <si>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</si>
  <si>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</si>
  <si>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</si>
  <si>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</si>
  <si>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</si>
  <si>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</si>
  <si>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</si>
  <si>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</si>
  <si>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</si>
  <si>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</si>
  <si>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</si>
  <si>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</si>
  <si>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</si>
  <si>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</si>
  <si>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</si>
  <si>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</si>
  <si>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</si>
  <si>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</si>
  <si>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</si>
  <si>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</si>
  <si>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</si>
  <si>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</si>
  <si>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</si>
  <si>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</si>
  <si>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</si>
  <si>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</si>
  <si>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</si>
  <si>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</si>
  <si>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</si>
  <si>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</si>
  <si>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</si>
  <si>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</si>
  <si>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</si>
  <si>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</si>
  <si>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</si>
  <si>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</si>
  <si>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</si>
  <si>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</si>
  <si>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</si>
  <si>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</si>
  <si>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</si>
  <si>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</si>
  <si>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</si>
  <si>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</si>
  <si>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</si>
  <si>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</si>
  <si>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</si>
  <si>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</si>
  <si>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</si>
  <si>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</si>
  <si>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</si>
  <si>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</si>
  <si>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</si>
  <si>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</si>
  <si>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</si>
  <si>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</si>
  <si>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</si>
  <si>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</si>
  <si>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</si>
  <si>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</si>
  <si>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</si>
  <si>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</si>
  <si>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</si>
  <si>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</si>
  <si>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</si>
  <si>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</si>
  <si>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</si>
  <si>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</si>
  <si>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</si>
  <si>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</si>
  <si>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</si>
  <si>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</si>
  <si>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</si>
  <si>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</si>
  <si>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</si>
  <si>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</si>
  <si>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</si>
  <si>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</si>
  <si>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</si>
  <si>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</si>
  <si>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</si>
  <si>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</si>
  <si>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</si>
  <si>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</si>
  <si>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</si>
  <si>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</si>
  <si>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</si>
  <si>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</si>
  <si>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</si>
  <si>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</si>
  <si>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</si>
  <si>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</si>
  <si>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</si>
  <si>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</si>
  <si>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</si>
  <si>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</si>
  <si>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</si>
  <si>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</si>
  <si>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</si>
  <si>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</si>
  <si>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</si>
  <si>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</si>
  <si>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</si>
  <si>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</si>
  <si>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</si>
  <si>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</si>
  <si>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</si>
  <si>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</si>
  <si>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</si>
  <si>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</si>
  <si>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</si>
  <si>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</si>
  <si>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</si>
  <si>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</si>
  <si>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</si>
  <si>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</si>
  <si>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</si>
  <si>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</si>
  <si>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</si>
  <si>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</si>
  <si>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</si>
  <si>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</si>
  <si>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</si>
  <si>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</si>
  <si>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</si>
  <si>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</si>
  <si>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</si>
  <si>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</si>
  <si>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</si>
  <si>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</si>
  <si>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</si>
  <si>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</si>
  <si>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</si>
  <si>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</si>
  <si>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</si>
  <si>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</si>
  <si>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</si>
  <si>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</si>
  <si>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</si>
  <si>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</si>
  <si>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</si>
  <si>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</si>
  <si>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</si>
  <si>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</si>
  <si>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</si>
  <si>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</si>
  <si>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</si>
  <si>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</si>
  <si>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</si>
  <si>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</si>
  <si>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</si>
  <si>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</si>
  <si>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</si>
  <si>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</si>
  <si>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</si>
  <si>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</si>
  <si>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</si>
  <si>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</si>
  <si>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</si>
  <si>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</si>
  <si>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</si>
  <si>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</si>
  <si>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</si>
  <si>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</si>
  <si>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</si>
  <si>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</si>
  <si>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</si>
  <si>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</si>
  <si>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</si>
  <si>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</si>
  <si>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</si>
  <si>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</si>
  <si>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</si>
  <si>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</si>
  <si>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</si>
  <si>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</si>
  <si>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</si>
  <si>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</si>
  <si>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</si>
  <si>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</si>
  <si>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</si>
  <si>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</si>
  <si>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</si>
  <si>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</si>
  <si>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</si>
  <si>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</si>
  <si>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</si>
  <si>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</si>
  <si>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</si>
  <si>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</si>
  <si>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</si>
  <si>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</si>
  <si>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</si>
  <si>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</si>
  <si>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</si>
  <si>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</si>
  <si>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</si>
  <si>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</si>
  <si>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</si>
  <si>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</si>
  <si>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</si>
  <si>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</si>
  <si>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</si>
  <si>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</si>
  <si>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</si>
  <si>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</si>
  <si>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</si>
  <si>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</si>
  <si>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</si>
  <si>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</si>
  <si>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</si>
  <si>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</si>
  <si>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</si>
  <si>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</si>
  <si>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</si>
  <si>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</si>
  <si>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</si>
  <si>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</si>
  <si>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</si>
  <si>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</si>
  <si>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</si>
  <si>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</si>
  <si>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</si>
  <si>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</si>
  <si>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</si>
  <si>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</si>
  <si>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</si>
  <si>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</si>
  <si>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</si>
  <si>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</si>
  <si>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</si>
  <si>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</si>
  <si>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</si>
  <si>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</si>
  <si>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</si>
  <si>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</si>
  <si>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</si>
  <si>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</si>
  <si>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</si>
  <si>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</si>
  <si>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</si>
  <si>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</si>
  <si>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</si>
  <si>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</si>
  <si>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</si>
  <si>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</si>
  <si>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</si>
  <si>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</si>
  <si>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</si>
  <si>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</si>
  <si>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</si>
  <si>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</si>
  <si>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</si>
  <si>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</si>
  <si>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</si>
  <si>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</si>
  <si>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</si>
  <si>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</si>
  <si>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</si>
  <si>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</si>
  <si>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</si>
  <si>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</si>
  <si>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</si>
  <si>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</si>
  <si>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</si>
  <si>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</si>
  <si>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</si>
  <si>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</si>
  <si>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</si>
  <si>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</si>
  <si>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</si>
  <si>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</si>
  <si>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</si>
  <si>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</si>
  <si>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</si>
  <si>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</si>
  <si>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</si>
  <si>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</si>
  <si>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</si>
  <si>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</si>
  <si>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</si>
  <si>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</si>
  <si>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</si>
  <si>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</si>
  <si>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</si>
  <si>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</si>
  <si>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</si>
  <si>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</si>
  <si>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</si>
  <si>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</si>
  <si>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</si>
  <si>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</si>
  <si>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</si>
  <si>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</si>
  <si>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</si>
  <si>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</si>
  <si>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</si>
  <si>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</si>
  <si>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</si>
  <si>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</si>
  <si>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</si>
  <si>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</si>
  <si>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</si>
  <si>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</si>
  <si>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</si>
  <si>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</si>
  <si>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</si>
  <si>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</si>
  <si>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</si>
  <si>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</si>
  <si>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</si>
  <si>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</si>
  <si>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</si>
  <si>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</si>
  <si>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</si>
  <si>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</si>
  <si>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</si>
  <si>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</si>
  <si>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</si>
  <si>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</si>
  <si>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</si>
  <si>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</si>
  <si>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</si>
  <si>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</si>
  <si>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</si>
  <si>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</si>
  <si>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</si>
  <si>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</si>
  <si>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</si>
  <si>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</si>
  <si>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</si>
  <si>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</si>
  <si>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</si>
  <si>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</si>
  <si>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</si>
  <si>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</si>
  <si>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</si>
  <si>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</si>
  <si>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</si>
  <si>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</si>
  <si>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</si>
  <si>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</si>
  <si>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</si>
  <si>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</si>
  <si>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</si>
  <si>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</si>
  <si>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</si>
  <si>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</si>
  <si>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</si>
  <si>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</si>
  <si>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</si>
  <si>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</si>
  <si>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</si>
  <si>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</si>
  <si>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</si>
  <si>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</si>
  <si>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</si>
  <si>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</si>
  <si>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</si>
  <si>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</si>
  <si>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</si>
  <si>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</si>
  <si>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</si>
  <si>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</si>
  <si>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</si>
  <si>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</si>
  <si>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</si>
  <si>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</si>
  <si>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</si>
  <si>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</si>
  <si>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</si>
  <si>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</si>
  <si>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</si>
  <si>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</si>
  <si>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</si>
  <si>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</si>
  <si>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</si>
  <si>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</si>
  <si>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</si>
  <si>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</si>
  <si>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</si>
  <si>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</si>
  <si>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</si>
  <si>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</si>
  <si>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</si>
  <si>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</si>
  <si>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</si>
  <si>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</si>
  <si>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</si>
  <si>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</si>
  <si>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</si>
  <si>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</si>
  <si>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</si>
  <si>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</si>
  <si>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</si>
  <si>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</si>
  <si>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</si>
  <si>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</si>
  <si>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</si>
  <si>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</si>
  <si>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</si>
  <si>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</si>
  <si>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</si>
  <si>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</si>
  <si>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</si>
  <si>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</si>
  <si>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</si>
  <si>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</si>
  <si>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</si>
  <si>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</si>
  <si>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</si>
  <si>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</si>
  <si>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</si>
  <si>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</si>
  <si>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</si>
  <si>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</si>
  <si>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</si>
  <si>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</si>
  <si>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</si>
  <si>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</si>
  <si>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</si>
  <si>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</si>
  <si>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</si>
  <si>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</si>
  <si>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</si>
  <si>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</si>
  <si>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</si>
  <si>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</si>
  <si>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</si>
  <si>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</si>
  <si>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</si>
  <si>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</si>
  <si>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</si>
  <si>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</si>
  <si>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</si>
  <si>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</si>
  <si>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</si>
  <si>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</si>
  <si>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</si>
  <si>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</si>
  <si>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</si>
  <si>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</si>
  <si>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</si>
  <si>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</si>
  <si>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</si>
  <si>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</si>
  <si>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</si>
  <si>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</si>
  <si>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</si>
  <si>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</si>
  <si>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</si>
  <si>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</si>
  <si>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</si>
  <si>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</si>
  <si>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</si>
  <si>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</si>
  <si>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</si>
  <si>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</si>
  <si>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</si>
  <si>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</si>
  <si>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</si>
  <si>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</si>
  <si>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</si>
  <si>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</si>
  <si>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</si>
  <si>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</si>
  <si>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</si>
  <si>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</si>
  <si>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</si>
  <si>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</si>
  <si>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</si>
  <si>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</si>
  <si>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</si>
  <si>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</si>
  <si>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</si>
  <si>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</si>
  <si>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</si>
  <si>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</si>
  <si>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</si>
  <si>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</si>
  <si>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</si>
  <si>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</si>
  <si>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</si>
  <si>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</si>
  <si>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</si>
  <si>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</si>
  <si>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</si>
  <si>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</si>
  <si>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</si>
  <si>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</si>
  <si>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</si>
  <si>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</si>
  <si>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</si>
  <si>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</si>
  <si>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</si>
  <si>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</si>
  <si>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</si>
  <si>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</si>
  <si>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</si>
  <si>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</si>
  <si>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</si>
  <si>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</si>
  <si>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</si>
  <si>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</si>
  <si>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</si>
  <si>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</si>
  <si>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</si>
  <si>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</si>
  <si>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</si>
  <si>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</si>
  <si>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</si>
  <si>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</si>
  <si>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</si>
  <si>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</si>
  <si>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</si>
  <si>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</si>
  <si>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</si>
  <si>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</si>
  <si>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</si>
  <si>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</si>
  <si>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</si>
  <si>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</si>
  <si>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</si>
  <si>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</si>
  <si>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</si>
  <si>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</si>
  <si>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</si>
  <si>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</si>
  <si>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</si>
  <si>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</si>
  <si>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</si>
  <si>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</si>
  <si>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</si>
  <si>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</si>
  <si>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</si>
  <si>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</si>
  <si>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</si>
  <si>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</si>
  <si>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</si>
  <si>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</si>
  <si>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</si>
  <si>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</si>
  <si>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</si>
  <si>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</si>
  <si>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</si>
  <si>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</si>
  <si>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</si>
  <si>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</si>
  <si>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</si>
  <si>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</si>
  <si>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</si>
  <si>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</si>
  <si>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</si>
  <si>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</si>
  <si>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</si>
  <si>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</si>
  <si>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</si>
  <si>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</si>
  <si>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</si>
  <si>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</si>
  <si>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</si>
  <si>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</si>
  <si>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</si>
  <si>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</si>
  <si>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</si>
  <si>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</si>
  <si>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</si>
  <si>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</si>
  <si>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</si>
  <si>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</si>
  <si>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</si>
  <si>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</si>
  <si>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</si>
  <si>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</si>
  <si>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</si>
  <si>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</si>
  <si>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</si>
  <si>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</si>
  <si>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</si>
  <si>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</si>
  <si>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</si>
  <si>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</si>
  <si>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</si>
  <si>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</si>
  <si>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</si>
  <si>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</si>
  <si>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</si>
  <si>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</si>
  <si>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</si>
  <si>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</si>
  <si>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</si>
  <si>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</si>
  <si>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</si>
  <si>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</si>
  <si>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</si>
  <si>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</si>
  <si>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</si>
  <si>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</si>
  <si>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</si>
  <si>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</si>
  <si>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</si>
  <si>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</si>
  <si>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</si>
  <si>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</si>
  <si>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</si>
  <si>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</si>
  <si>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</si>
  <si>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</si>
  <si>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</si>
  <si>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</si>
  <si>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</si>
  <si>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</si>
  <si>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</si>
  <si>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</si>
  <si>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</si>
  <si>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</si>
  <si>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</si>
  <si>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</si>
  <si>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</si>
  <si>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</si>
  <si>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</si>
  <si>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</si>
  <si>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</si>
  <si>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</si>
  <si>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</si>
  <si>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</si>
  <si>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</si>
  <si>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</si>
  <si>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</si>
  <si>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</si>
  <si>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</si>
  <si>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</si>
  <si>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</si>
  <si>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</si>
  <si>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</si>
  <si>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</si>
  <si>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</si>
  <si>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</si>
  <si>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</si>
  <si>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</si>
  <si>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</si>
  <si>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</si>
  <si>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</si>
  <si>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</si>
  <si>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</si>
  <si>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</si>
  <si>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</si>
  <si>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</si>
  <si>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</si>
  <si>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</si>
  <si>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</si>
  <si>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</si>
  <si>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</si>
  <si>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</si>
  <si>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</si>
  <si>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</si>
  <si>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</si>
  <si>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</si>
  <si>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</si>
  <si>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</si>
  <si>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</si>
  <si>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</si>
  <si>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</si>
  <si>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</si>
  <si>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</si>
  <si>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</si>
  <si>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</si>
  <si>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</si>
  <si>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</si>
  <si>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</si>
  <si>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</si>
  <si>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</si>
  <si>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</si>
  <si>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</si>
  <si>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</si>
  <si>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</si>
  <si>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</si>
  <si>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</si>
  <si>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</si>
  <si>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</si>
  <si>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</si>
  <si>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</si>
  <si>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</si>
  <si>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</si>
  <si>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</si>
  <si>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</si>
  <si>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</si>
  <si>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</si>
  <si>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</si>
  <si>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</si>
  <si>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</si>
  <si>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</si>
  <si>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</si>
  <si>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</si>
  <si>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</si>
  <si>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</si>
  <si>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</si>
  <si>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</si>
  <si>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</si>
  <si>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</si>
  <si>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</si>
  <si>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</si>
  <si>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</si>
  <si>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</si>
  <si>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</si>
  <si>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</si>
  <si>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</si>
  <si>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</si>
  <si>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</si>
  <si>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</si>
  <si>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</si>
  <si>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</si>
  <si>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</si>
  <si>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</si>
  <si>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</si>
  <si>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</si>
  <si>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</si>
  <si>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</si>
  <si>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</si>
  <si>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</si>
  <si>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</si>
  <si>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</si>
  <si>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</si>
  <si>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</si>
  <si>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</si>
  <si>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</si>
  <si>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</si>
  <si>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</si>
  <si>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</si>
  <si>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</si>
  <si>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</si>
  <si>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</si>
  <si>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</si>
  <si>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</si>
  <si>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</si>
  <si>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</si>
  <si>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</si>
  <si>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</si>
  <si>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</si>
  <si>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</si>
  <si>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</si>
  <si>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</si>
  <si>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</si>
  <si>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</si>
  <si>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</si>
  <si>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</si>
  <si>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</si>
  <si>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</si>
  <si>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</si>
  <si>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</si>
  <si>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</si>
  <si>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</si>
  <si>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</si>
  <si>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</si>
  <si>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</si>
  <si>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</si>
  <si>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</si>
  <si>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</si>
  <si>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</si>
  <si>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</si>
  <si>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</si>
  <si>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</si>
  <si>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</si>
  <si>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</si>
  <si>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</si>
  <si>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</si>
  <si>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</si>
  <si>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</si>
  <si>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</si>
  <si>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</si>
  <si>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</si>
  <si>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</si>
  <si>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</si>
  <si>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</si>
  <si>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</si>
  <si>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</si>
  <si>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</si>
  <si>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</si>
  <si>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</si>
  <si>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</si>
  <si>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</si>
  <si>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</si>
  <si>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</si>
  <si>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</si>
  <si>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</si>
  <si>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</si>
  <si>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</si>
  <si>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</si>
  <si>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</si>
  <si>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</si>
  <si>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</si>
  <si>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</si>
  <si>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</si>
  <si>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</si>
  <si>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</si>
  <si>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</si>
  <si>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</si>
  <si>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</si>
  <si>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</si>
  <si>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</si>
  <si>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</si>
  <si>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</si>
  <si>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</si>
  <si>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</si>
  <si>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</si>
  <si>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</si>
  <si>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</si>
  <si>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</si>
  <si>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</si>
  <si>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</si>
  <si>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</si>
  <si>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</si>
  <si>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</si>
  <si>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</si>
  <si>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</si>
  <si>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</si>
  <si>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</si>
  <si>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</si>
  <si>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</si>
  <si>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</si>
  <si>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</si>
  <si>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</si>
  <si>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</si>
  <si>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</si>
  <si>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</si>
  <si>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</si>
  <si>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</si>
  <si>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</si>
  <si>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</si>
  <si>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</si>
  <si>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</si>
  <si>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</si>
  <si>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</si>
  <si>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</si>
  <si>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</si>
  <si>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</si>
  <si>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</si>
  <si>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</si>
  <si>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</si>
  <si>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</si>
  <si>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</si>
  <si>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</si>
  <si>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</si>
  <si>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</si>
  <si>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</si>
  <si>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</si>
  <si>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</si>
  <si>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</si>
  <si>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</si>
  <si>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</si>
  <si>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</si>
  <si>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</si>
  <si>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</si>
  <si>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</si>
  <si>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</si>
  <si>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</si>
  <si>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</si>
  <si>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</si>
  <si>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</si>
  <si>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</si>
  <si>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</si>
  <si>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</si>
  <si>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</si>
  <si>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</si>
  <si>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</si>
  <si>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</si>
  <si>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</si>
  <si>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</si>
  <si>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</si>
  <si>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</si>
  <si>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</si>
  <si>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</si>
  <si>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</si>
  <si>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</si>
  <si>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</si>
  <si>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</si>
  <si>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</si>
  <si>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</si>
  <si>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</si>
  <si>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</si>
  <si>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</si>
  <si>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</si>
  <si>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</si>
  <si>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</si>
  <si>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</si>
  <si>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</si>
  <si>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</si>
  <si>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</si>
  <si>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</si>
  <si>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</si>
  <si>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</si>
  <si>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</si>
  <si>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</si>
  <si>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</si>
  <si>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</si>
  <si>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</si>
  <si>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</si>
  <si>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</si>
  <si>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</si>
  <si>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</si>
  <si>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</si>
  <si>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</si>
  <si>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</si>
  <si>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</si>
  <si>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</si>
  <si>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</si>
  <si>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</si>
  <si>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</si>
  <si>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</si>
  <si>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</si>
  <si>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</si>
  <si>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</si>
  <si>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</si>
  <si>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</si>
  <si>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</si>
  <si>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</si>
  <si>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</si>
  <si>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</si>
  <si>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</si>
  <si>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</si>
  <si>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</si>
  <si>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</si>
  <si>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</si>
  <si>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</si>
  <si>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</si>
  <si>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</si>
  <si>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</si>
  <si>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</si>
  <si>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</si>
  <si>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</si>
  <si>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</si>
  <si>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</si>
  <si>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</si>
  <si>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</si>
  <si>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</si>
  <si>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</si>
  <si>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</si>
  <si>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</si>
  <si>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</si>
  <si>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</si>
  <si>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</si>
  <si>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</si>
  <si>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</si>
  <si>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</si>
  <si>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</si>
  <si>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</si>
  <si>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</si>
  <si>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</si>
  <si>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</si>
  <si>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</si>
  <si>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</si>
  <si>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</si>
  <si>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</si>
  <si>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</si>
  <si>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</si>
  <si>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</si>
  <si>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</si>
  <si>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</si>
  <si>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</si>
  <si>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</si>
  <si>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</si>
  <si>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</si>
  <si>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</si>
  <si>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</si>
  <si>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</si>
  <si>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</si>
  <si>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</si>
  <si>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</si>
  <si>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</si>
  <si>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</si>
  <si>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</si>
  <si>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</si>
  <si>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</si>
  <si>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</si>
  <si>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</si>
  <si>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</si>
  <si>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</si>
  <si>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</si>
  <si>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</si>
  <si>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</si>
  <si>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</si>
  <si>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</si>
  <si>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</si>
  <si>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</si>
  <si>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</si>
  <si>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</si>
  <si>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</si>
  <si>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</si>
  <si>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</si>
  <si>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</si>
  <si>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</si>
  <si>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</si>
  <si>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</si>
  <si>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</si>
  <si>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</si>
  <si>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</si>
  <si>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</si>
  <si>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</si>
  <si>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</si>
  <si>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</si>
  <si>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</si>
  <si>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</si>
  <si>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</si>
  <si>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</si>
  <si>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</si>
  <si>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</si>
  <si>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</si>
  <si>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</si>
  <si>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</si>
  <si>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</si>
  <si>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</si>
  <si>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</si>
  <si>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</si>
  <si>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</si>
  <si>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</si>
  <si>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</si>
  <si>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</si>
  <si>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</si>
  <si>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</si>
  <si>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</si>
  <si>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</si>
  <si>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</si>
  <si>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</si>
  <si>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</si>
  <si>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</si>
  <si>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</si>
  <si>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</si>
  <si>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</si>
  <si>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</si>
  <si>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</si>
  <si>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</si>
  <si>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</si>
  <si>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</si>
  <si>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</si>
  <si>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</si>
  <si>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</si>
  <si>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</si>
  <si>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</si>
  <si>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</si>
  <si>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</si>
  <si>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</si>
  <si>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</si>
  <si>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</si>
  <si>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</si>
  <si>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</si>
  <si>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</si>
  <si>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</si>
  <si>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</si>
  <si>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</si>
  <si>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</si>
  <si>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</si>
  <si>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</si>
  <si>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</si>
  <si>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</si>
  <si>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</si>
  <si>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</si>
  <si>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</si>
  <si>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</si>
  <si>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</si>
  <si>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</si>
  <si>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</si>
  <si>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</si>
  <si>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</si>
  <si>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</si>
  <si>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</si>
  <si>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</si>
  <si>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</si>
  <si>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</si>
  <si>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</si>
  <si>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</si>
  <si>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</si>
  <si>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</si>
  <si>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</si>
  <si>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</si>
  <si>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</si>
  <si>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</si>
  <si>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</si>
  <si>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</si>
  <si>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</si>
  <si>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</si>
  <si>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</si>
  <si>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</si>
  <si>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</si>
  <si>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</si>
  <si>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</si>
  <si>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</si>
  <si>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</si>
  <si>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</si>
  <si>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</si>
  <si>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</si>
  <si>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</si>
  <si>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</si>
  <si>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</si>
  <si>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</si>
  <si>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</si>
  <si>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</si>
  <si>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</si>
  <si>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</si>
  <si>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</si>
  <si>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</si>
  <si>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</si>
  <si>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</si>
  <si>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</si>
  <si>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</si>
  <si>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</si>
  <si>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</si>
  <si>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</si>
  <si>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</si>
  <si>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</si>
  <si>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</si>
  <si>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</si>
  <si>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</si>
  <si>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</si>
  <si>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</si>
  <si>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</si>
  <si>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</si>
  <si>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</si>
  <si>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</si>
  <si>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</si>
  <si>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</si>
  <si>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</si>
  <si>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</si>
  <si>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</si>
  <si>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</si>
  <si>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</si>
  <si>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</si>
  <si>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</si>
  <si>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</si>
  <si>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</si>
  <si>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</si>
  <si>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</si>
  <si>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</si>
  <si>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</si>
  <si>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</si>
  <si>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</si>
  <si>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</si>
  <si>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</si>
  <si>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</si>
  <si>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</si>
  <si>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</si>
  <si>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</si>
  <si>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</si>
  <si>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</si>
  <si>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</si>
  <si>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</si>
  <si>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</si>
  <si>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</si>
  <si>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</si>
  <si>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</si>
  <si>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</si>
  <si>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</si>
  <si>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</si>
  <si>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</si>
  <si>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</si>
  <si>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</si>
  <si>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</si>
  <si>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</si>
  <si>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</si>
  <si>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</si>
  <si>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</si>
  <si>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</si>
  <si>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</si>
  <si>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</si>
  <si>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</si>
  <si>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</si>
  <si>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</si>
  <si>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</si>
  <si>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</si>
  <si>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</si>
  <si>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</si>
  <si>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</si>
  <si>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</si>
  <si>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</si>
  <si>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</si>
  <si>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</si>
  <si>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</si>
  <si>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</si>
  <si>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</si>
  <si>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</si>
  <si>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</si>
  <si>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</si>
  <si>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</si>
  <si>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</si>
  <si>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</si>
  <si>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</si>
  <si>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</si>
  <si>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</si>
  <si>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</si>
  <si>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</si>
  <si>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</si>
  <si>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</si>
  <si>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</si>
  <si>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</si>
  <si>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</si>
  <si>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</si>
  <si>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</si>
  <si>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</si>
  <si>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</si>
  <si>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</si>
  <si>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</si>
  <si>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</si>
  <si>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</si>
  <si>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</si>
  <si>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</si>
  <si>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</si>
  <si>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</si>
  <si>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</si>
  <si>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</si>
  <si>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</si>
  <si>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</si>
  <si>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</si>
  <si>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</si>
  <si>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</si>
  <si>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</si>
  <si>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</si>
  <si>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</si>
  <si>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</si>
  <si>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</si>
  <si>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</si>
  <si>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</si>
  <si>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</si>
  <si>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</si>
  <si>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</si>
  <si>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</si>
  <si>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</si>
  <si>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</si>
  <si>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</si>
  <si>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</si>
  <si>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</si>
  <si>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</si>
  <si>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</si>
  <si>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</si>
  <si>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</si>
  <si>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</si>
  <si>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</si>
  <si>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</si>
  <si>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</si>
  <si>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</si>
  <si>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</si>
  <si>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</si>
  <si>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</si>
  <si>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</si>
  <si>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</si>
  <si>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</si>
  <si>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</si>
  <si>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</si>
  <si>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</si>
  <si>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</si>
  <si>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</si>
  <si>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</si>
  <si>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</si>
  <si>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</si>
  <si>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</si>
  <si>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</si>
  <si>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</si>
  <si>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</si>
  <si>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</si>
  <si>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</si>
  <si>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</si>
  <si>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</si>
  <si>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</si>
  <si>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</si>
  <si>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</si>
  <si>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</si>
  <si>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</si>
  <si>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</si>
  <si>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</si>
  <si>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</si>
  <si>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</si>
  <si>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</si>
  <si>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</si>
  <si>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</si>
  <si>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</si>
  <si>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</si>
  <si>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</si>
  <si>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</si>
  <si>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</si>
  <si>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</si>
  <si>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</si>
  <si>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</si>
  <si>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</si>
  <si>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</si>
  <si>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</si>
  <si>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</si>
  <si>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</si>
  <si>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</si>
  <si>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</si>
  <si>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</si>
  <si>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</si>
  <si>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</si>
  <si>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</si>
  <si>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</si>
  <si>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</si>
  <si>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</si>
  <si>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</si>
  <si>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</si>
  <si>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</si>
  <si>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</si>
  <si>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</si>
  <si>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</si>
  <si>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</si>
  <si>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</si>
  <si>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</si>
  <si>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</si>
  <si>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</si>
  <si>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</si>
  <si>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</si>
  <si>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</si>
  <si>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</si>
  <si>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</si>
  <si>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</si>
  <si>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</si>
  <si>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</si>
  <si>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</si>
  <si>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</si>
  <si>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</si>
  <si>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</si>
  <si>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</si>
  <si>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</si>
  <si>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</si>
  <si>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</si>
  <si>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</si>
  <si>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</si>
  <si>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</si>
  <si>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</si>
  <si>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</si>
  <si>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</si>
  <si>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</si>
  <si>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</si>
  <si>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</si>
  <si>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</si>
  <si>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</si>
  <si>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</si>
  <si>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</si>
  <si>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</si>
  <si>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</si>
  <si>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</si>
  <si>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</si>
  <si>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</si>
  <si>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</si>
  <si>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</si>
  <si>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</si>
  <si>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</si>
  <si>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</si>
  <si>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</si>
  <si>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</si>
  <si>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</si>
  <si>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</si>
  <si>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</si>
  <si>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</si>
  <si>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</si>
  <si>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</si>
  <si>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</si>
  <si>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</si>
  <si>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</si>
  <si>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</si>
  <si>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</si>
  <si>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</si>
  <si>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</si>
  <si>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</si>
  <si>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</si>
  <si>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</si>
  <si>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</si>
  <si>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</si>
  <si>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</si>
  <si>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</si>
  <si>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</si>
  <si>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</si>
  <si>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</si>
  <si>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</si>
  <si>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</si>
  <si>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</si>
  <si>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</si>
  <si>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</si>
  <si>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</si>
  <si>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</si>
  <si>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</si>
  <si>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</si>
  <si>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</si>
  <si>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</si>
  <si>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</si>
  <si>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</si>
  <si>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</si>
  <si>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</si>
  <si>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</si>
  <si>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</si>
  <si>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</si>
  <si>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</si>
  <si>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</si>
  <si>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</si>
  <si>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</si>
  <si>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</si>
  <si>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</si>
  <si>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</si>
  <si>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</si>
  <si>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</si>
  <si>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</si>
  <si>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</si>
  <si>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</si>
  <si>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</si>
  <si>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</si>
  <si>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</si>
  <si>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</si>
  <si>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</si>
  <si>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</si>
  <si>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</si>
  <si>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</si>
  <si>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</si>
  <si>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</si>
  <si>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</si>
  <si>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</si>
  <si>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</si>
  <si>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</si>
  <si>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</si>
  <si>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</si>
  <si>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</si>
  <si>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</si>
  <si>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</si>
  <si>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</si>
  <si>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</si>
  <si>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</si>
  <si>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</si>
  <si>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</si>
  <si>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</si>
  <si>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</si>
  <si>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</si>
  <si>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</si>
  <si>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</si>
  <si>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</si>
  <si>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</si>
  <si>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</si>
  <si>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</si>
  <si>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</si>
  <si>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</si>
  <si>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</si>
  <si>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</si>
  <si>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</si>
  <si>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</si>
  <si>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</si>
  <si>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</si>
  <si>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</si>
  <si>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</si>
  <si>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</si>
  <si>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</si>
  <si>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</si>
  <si>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</si>
  <si>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</si>
  <si>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</si>
  <si>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</si>
  <si>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</si>
  <si>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</si>
  <si>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</si>
  <si>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</si>
  <si>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</si>
  <si>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</si>
  <si>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</si>
  <si>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</si>
  <si>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</si>
  <si>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</si>
  <si>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</si>
  <si>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</si>
  <si>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</si>
  <si>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</si>
  <si>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</si>
  <si>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</si>
  <si>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</si>
  <si>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</si>
  <si>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</si>
  <si>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</si>
  <si>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</si>
  <si>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</si>
  <si>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</si>
  <si>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</si>
  <si>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</si>
  <si>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</si>
  <si>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</si>
  <si>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</si>
  <si>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</si>
  <si>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</si>
  <si>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</si>
  <si>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</si>
  <si>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</si>
  <si>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</si>
  <si>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</si>
  <si>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</si>
  <si>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</si>
  <si>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</si>
  <si>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</si>
  <si>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</si>
  <si>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</si>
  <si>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</si>
  <si>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</si>
  <si>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</si>
  <si>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</si>
  <si>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</si>
  <si>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</si>
  <si>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</si>
  <si>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</si>
  <si>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</si>
  <si>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</si>
  <si>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</si>
  <si>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</si>
  <si>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</si>
  <si>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</si>
  <si>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</si>
  <si>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</si>
  <si>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</si>
  <si>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</si>
  <si>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</si>
  <si>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</si>
  <si>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</si>
  <si>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</si>
  <si>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</si>
  <si>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</si>
  <si>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</si>
  <si>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</si>
  <si>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</si>
  <si>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</si>
  <si>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</si>
  <si>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</si>
  <si>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</si>
  <si>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</si>
  <si>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</si>
  <si>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</si>
  <si>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</si>
  <si>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</si>
  <si>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</si>
  <si>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</si>
  <si>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</si>
  <si>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</si>
  <si>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</si>
  <si>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</si>
  <si>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</si>
  <si>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</si>
  <si>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</si>
  <si>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</si>
  <si>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</si>
  <si>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</si>
  <si>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</si>
  <si>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</si>
  <si>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</si>
  <si>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</si>
  <si>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</si>
  <si>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</si>
  <si>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</si>
  <si>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</si>
  <si>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</si>
  <si>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</si>
  <si>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</si>
  <si>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</si>
  <si>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</si>
  <si>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</si>
  <si>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</si>
  <si>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</si>
  <si>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</si>
  <si>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</si>
  <si>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</si>
  <si>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</si>
  <si>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</si>
  <si>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</si>
  <si>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</si>
  <si>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</si>
  <si>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</si>
  <si>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</si>
  <si>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</si>
  <si>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</si>
  <si>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</si>
  <si>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</si>
  <si>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</si>
  <si>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</si>
  <si>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</si>
  <si>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</si>
  <si>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</si>
  <si>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</si>
  <si>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</si>
  <si>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</si>
  <si>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</si>
  <si>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</si>
  <si>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</si>
  <si>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</si>
  <si>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</si>
  <si>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</si>
  <si>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</si>
  <si>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</si>
  <si>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</si>
  <si>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</si>
  <si>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</si>
  <si>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</si>
  <si>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</si>
  <si>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</si>
  <si>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</si>
  <si>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</si>
  <si>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</si>
  <si>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</si>
  <si>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</si>
  <si>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</si>
  <si>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</si>
  <si>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</si>
  <si>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</si>
  <si>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</si>
  <si>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</si>
  <si>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</si>
  <si>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</si>
  <si>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</si>
  <si>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</si>
  <si>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</si>
  <si>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</si>
  <si>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</si>
  <si>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</si>
  <si>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</si>
  <si>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</si>
  <si>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</si>
  <si>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</si>
  <si>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</si>
  <si>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</si>
  <si>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</si>
  <si>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</si>
  <si>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</si>
  <si>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</si>
  <si>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</si>
  <si>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</si>
  <si>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</si>
  <si>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</si>
  <si>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</si>
  <si>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</si>
  <si>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</si>
  <si>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</si>
  <si>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</si>
  <si>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</si>
  <si>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</si>
  <si>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</si>
  <si>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</si>
  <si>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</si>
  <si>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</si>
  <si>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</si>
  <si>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</si>
  <si>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</si>
  <si>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</si>
  <si>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</si>
  <si>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</si>
  <si>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</si>
  <si>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</si>
  <si>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</si>
  <si>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</si>
  <si>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</si>
  <si>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</si>
  <si>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</si>
  <si>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</si>
  <si>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</si>
  <si>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</si>
  <si>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</si>
  <si>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</si>
  <si>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</si>
  <si>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</si>
  <si>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</si>
  <si>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</si>
  <si>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</si>
  <si>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</si>
  <si>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</si>
  <si>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</si>
  <si>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</si>
  <si>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</si>
  <si>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</si>
  <si>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</si>
  <si>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</si>
  <si>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</si>
  <si>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</si>
  <si>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</si>
  <si>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</si>
  <si>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</si>
  <si>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</si>
  <si>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</si>
  <si>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</si>
  <si>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</si>
  <si>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</si>
  <si>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</si>
  <si>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</si>
  <si>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</si>
  <si>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</si>
  <si>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</si>
  <si>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</si>
  <si>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</si>
  <si>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</si>
  <si>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</si>
  <si>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</si>
  <si>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</si>
  <si>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</si>
  <si>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</si>
  <si>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</si>
  <si>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</si>
  <si>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</si>
  <si>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</si>
  <si>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</si>
  <si>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</si>
  <si>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</si>
  <si>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</si>
  <si>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</si>
  <si>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</si>
  <si>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</si>
  <si>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</si>
  <si>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</si>
  <si>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</si>
  <si>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</si>
  <si>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</si>
  <si>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</si>
  <si>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</si>
  <si>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</si>
  <si>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</si>
  <si>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</si>
  <si>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</si>
  <si>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</si>
  <si>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</si>
  <si>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</si>
  <si>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</si>
  <si>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</si>
  <si>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</si>
  <si>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</si>
  <si>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</si>
  <si>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</si>
  <si>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</si>
  <si>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</si>
  <si>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</si>
  <si>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</si>
  <si>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</si>
  <si>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</si>
  <si>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</si>
  <si>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</si>
  <si>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</si>
  <si>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</si>
  <si>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</si>
  <si>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</si>
  <si>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</si>
  <si>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</si>
  <si>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</si>
  <si>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</si>
  <si>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</si>
  <si>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</si>
  <si>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</si>
  <si>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</si>
  <si>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</si>
  <si>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</si>
  <si>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</si>
  <si>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</si>
  <si>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</si>
  <si>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</si>
  <si>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</si>
  <si>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</si>
  <si>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</si>
  <si>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</si>
  <si>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</si>
  <si>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</si>
  <si>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</si>
  <si>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</si>
  <si>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</si>
  <si>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</si>
  <si>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</si>
  <si>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</si>
  <si>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</si>
  <si>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</si>
  <si>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</si>
  <si>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</si>
  <si>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</si>
  <si>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</si>
  <si>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</si>
  <si>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</si>
  <si>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</si>
  <si>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</si>
  <si>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</si>
  <si>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</si>
  <si>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</si>
  <si>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</si>
  <si>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</si>
  <si>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</si>
  <si>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</si>
  <si>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</si>
  <si>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</si>
  <si>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</si>
  <si>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</si>
  <si>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</si>
  <si>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</si>
  <si>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</si>
  <si>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</si>
  <si>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</si>
  <si>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</si>
  <si>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</si>
  <si>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</si>
  <si>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</si>
  <si>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</si>
  <si>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</si>
  <si>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</si>
  <si>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</si>
  <si>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</si>
  <si>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</si>
  <si>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</si>
  <si>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</si>
  <si>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</si>
  <si>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</si>
  <si>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</si>
  <si>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</si>
  <si>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</si>
  <si>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</si>
  <si>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</si>
  <si>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</si>
  <si>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</si>
  <si>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</si>
  <si>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</si>
  <si>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</si>
  <si>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</si>
  <si>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</si>
  <si>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</si>
  <si>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</si>
  <si>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</si>
  <si>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</si>
  <si>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</si>
  <si>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</si>
  <si>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</si>
  <si>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</si>
  <si>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</si>
  <si>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</si>
  <si>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</si>
  <si>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</si>
  <si>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</si>
  <si>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</si>
  <si>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</si>
  <si>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</si>
  <si>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</si>
  <si>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</si>
  <si>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</si>
  <si>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</si>
  <si>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</si>
  <si>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</si>
  <si>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</si>
  <si>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</si>
  <si>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</si>
  <si>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</si>
  <si>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</si>
  <si>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</si>
  <si>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</si>
  <si>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</si>
  <si>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</si>
  <si>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</si>
  <si>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</si>
  <si>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</si>
  <si>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</si>
  <si>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</si>
  <si>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</si>
  <si>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</si>
  <si>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</si>
  <si>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</si>
  <si>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</si>
  <si>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</si>
  <si>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</si>
  <si>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</si>
  <si>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</si>
  <si>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</si>
  <si>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</si>
  <si>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</si>
  <si>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</si>
  <si>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</si>
  <si>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</si>
  <si>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</si>
  <si>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</si>
  <si>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</si>
  <si>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</si>
  <si>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</si>
  <si>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</si>
  <si>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</si>
  <si>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</si>
  <si>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</si>
  <si>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</si>
  <si>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</si>
  <si>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</si>
  <si>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</si>
  <si>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</si>
  <si>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</si>
  <si>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</si>
  <si>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</si>
  <si>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</si>
  <si>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</si>
  <si>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</si>
  <si>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</si>
  <si>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</si>
  <si>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</si>
  <si>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</si>
  <si>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</si>
  <si>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</si>
  <si>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</si>
  <si>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</si>
  <si>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</si>
  <si>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</si>
  <si>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</si>
  <si>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</si>
  <si>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</si>
  <si>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</si>
  <si>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</si>
  <si>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</si>
  <si>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</si>
  <si>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</si>
  <si>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</si>
  <si>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</si>
  <si>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</si>
  <si>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</si>
  <si>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</si>
  <si>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</si>
  <si>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</si>
  <si>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</si>
  <si>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</si>
  <si>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</si>
  <si>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</si>
  <si>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</si>
  <si>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</si>
  <si>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</si>
  <si>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</si>
  <si>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</si>
  <si>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</si>
  <si>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</si>
  <si>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</si>
  <si>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</si>
  <si>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</si>
  <si>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</si>
  <si>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</si>
  <si>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</si>
  <si>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</si>
  <si>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</si>
  <si>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</si>
  <si>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</si>
  <si>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</si>
  <si>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</si>
  <si>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</si>
  <si>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</si>
  <si>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</si>
  <si>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</si>
  <si>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</si>
  <si>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</si>
  <si>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</si>
  <si>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</si>
  <si>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</si>
  <si>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</si>
  <si>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</si>
  <si>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</si>
  <si>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</si>
  <si>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</si>
  <si>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</si>
  <si>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</si>
  <si>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</si>
  <si>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</si>
  <si>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</si>
  <si>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</si>
  <si>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</si>
  <si>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</si>
  <si>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</si>
  <si>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</si>
  <si>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</si>
  <si>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</si>
  <si>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</si>
  <si>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</si>
  <si>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</si>
  <si>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</si>
  <si>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</si>
  <si>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</si>
  <si>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</si>
  <si>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</si>
  <si>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</si>
  <si>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</si>
  <si>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</si>
  <si>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</si>
  <si>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</si>
  <si>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</si>
  <si>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</si>
  <si>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</si>
  <si>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</si>
  <si>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</si>
  <si>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</si>
  <si>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</si>
  <si>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</si>
  <si>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</si>
  <si>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</si>
  <si>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</si>
  <si>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</si>
  <si>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</si>
  <si>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</si>
  <si>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</si>
  <si>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</si>
  <si>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</si>
  <si>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</si>
  <si>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</si>
  <si>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</si>
  <si>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</si>
  <si>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</si>
  <si>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</si>
  <si>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</si>
  <si>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</si>
  <si>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</si>
  <si>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</si>
  <si>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</si>
  <si>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</si>
  <si>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</si>
  <si>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</si>
  <si>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</si>
  <si>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</si>
  <si>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</si>
  <si>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</si>
  <si>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</si>
  <si>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</si>
  <si>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</si>
  <si>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</si>
  <si>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</si>
  <si>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</si>
  <si>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</si>
  <si>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</si>
  <si>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</si>
  <si>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</si>
  <si>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</si>
  <si>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</si>
  <si>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</si>
  <si>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</si>
  <si>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</si>
  <si>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</si>
  <si>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</si>
  <si>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</si>
  <si>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</si>
  <si>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</si>
  <si>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</si>
  <si>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</si>
  <si>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</si>
  <si>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</si>
  <si>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</si>
  <si>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</si>
  <si>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</si>
  <si>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</si>
  <si>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</si>
  <si>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</si>
  <si>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</si>
  <si>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</si>
  <si>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</si>
  <si>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</si>
  <si>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</si>
  <si>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</si>
  <si>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</si>
  <si>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</si>
  <si>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</si>
  <si>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</si>
  <si>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</si>
  <si>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</si>
  <si>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</si>
  <si>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</si>
  <si>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</si>
  <si>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</si>
  <si>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</si>
  <si>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</si>
  <si>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</si>
  <si>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</si>
  <si>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</si>
  <si>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</si>
  <si>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</si>
  <si>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</si>
  <si>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</si>
  <si>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</si>
  <si>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</si>
  <si>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</si>
  <si>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</si>
  <si>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</si>
  <si>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</si>
  <si>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</si>
  <si>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</si>
  <si>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</si>
  <si>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</si>
  <si>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</si>
  <si>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</si>
  <si>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</si>
  <si>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</si>
  <si>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</si>
  <si>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</si>
  <si>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</si>
  <si>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</si>
  <si>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</si>
  <si>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</si>
  <si>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</si>
  <si>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</si>
  <si>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</si>
  <si>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</si>
  <si>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</si>
  <si>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</si>
  <si>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</si>
  <si>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</si>
  <si>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</si>
  <si>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</si>
  <si>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</si>
  <si>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</si>
  <si>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</si>
  <si>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</si>
  <si>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</si>
  <si>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</si>
  <si>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</si>
  <si>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</si>
  <si>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</si>
  <si>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</si>
  <si>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</si>
  <si>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</si>
  <si>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</si>
  <si>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</si>
  <si>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</si>
  <si>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</si>
  <si>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</si>
  <si>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</si>
  <si>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</si>
  <si>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</si>
  <si>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</si>
  <si>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</si>
  <si>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</si>
  <si>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</si>
  <si>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</si>
  <si>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</si>
  <si>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</si>
  <si>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</si>
  <si>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</si>
  <si>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</si>
  <si>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</si>
  <si>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</si>
  <si>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</si>
  <si>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</si>
  <si>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</si>
  <si>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</si>
  <si>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</si>
  <si>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</si>
  <si>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</si>
  <si>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</si>
  <si>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</si>
  <si>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</si>
  <si>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</si>
  <si>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</si>
  <si>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</si>
  <si>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</si>
  <si>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</si>
  <si>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</si>
  <si>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</si>
  <si>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</si>
  <si>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</si>
  <si>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</si>
  <si>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</si>
  <si>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</si>
  <si>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</si>
  <si>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</si>
  <si>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</si>
  <si>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</si>
  <si>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</si>
  <si>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</si>
  <si>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</si>
  <si>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</si>
  <si>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</si>
  <si>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</si>
  <si>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</si>
  <si>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</si>
  <si>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</si>
  <si>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</si>
  <si>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</si>
  <si>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</si>
  <si>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</si>
  <si>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</si>
  <si>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</si>
  <si>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</si>
  <si>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</si>
  <si>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</si>
  <si>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</si>
  <si>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</si>
  <si>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</si>
  <si>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</si>
  <si>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</si>
  <si>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</si>
  <si>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</si>
  <si>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</si>
  <si>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</si>
  <si>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</si>
  <si>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</si>
  <si>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</si>
  <si>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</si>
  <si>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</si>
  <si>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</si>
  <si>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</si>
  <si>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</si>
  <si>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</si>
  <si>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</si>
  <si>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</si>
  <si>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</si>
  <si>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</si>
  <si>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</si>
  <si>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</si>
  <si>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</si>
  <si>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</si>
  <si>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</si>
  <si>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</si>
  <si>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</si>
  <si>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</si>
  <si>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</si>
  <si>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</si>
  <si>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</si>
  <si>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</si>
  <si>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</si>
  <si>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</si>
  <si>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</si>
  <si>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</si>
  <si>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</si>
  <si>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</si>
  <si>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</si>
  <si>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</si>
  <si>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</si>
  <si>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</si>
  <si>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</si>
  <si>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</si>
  <si>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</si>
  <si>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</si>
  <si>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</si>
  <si>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</si>
  <si>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</si>
  <si>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</si>
  <si>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</si>
  <si>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</si>
  <si>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</si>
  <si>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</si>
  <si>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</si>
  <si>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</si>
  <si>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</si>
  <si>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</si>
  <si>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</si>
  <si>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</si>
  <si>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</si>
  <si>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</si>
  <si>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</si>
  <si>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</si>
  <si>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</si>
  <si>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</si>
  <si>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</si>
  <si>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</si>
  <si>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</si>
  <si>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</si>
  <si>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</si>
  <si>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</si>
  <si>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</si>
  <si>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</si>
  <si>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</si>
  <si>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</si>
  <si>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</si>
  <si>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</si>
  <si>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</si>
  <si>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</si>
  <si>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</si>
  <si>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</si>
  <si>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</si>
  <si>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</si>
  <si>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</si>
  <si>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</si>
  <si>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</si>
  <si>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</si>
  <si>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</si>
  <si>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</si>
  <si>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</si>
  <si>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</si>
  <si>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</si>
  <si>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</si>
  <si>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</si>
  <si>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</si>
  <si>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</si>
  <si>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</si>
  <si>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</si>
  <si>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</si>
  <si>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</si>
  <si>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</si>
  <si>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</si>
  <si>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</si>
  <si>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</si>
  <si>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</si>
  <si>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</si>
  <si>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</si>
  <si>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</si>
  <si>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</si>
  <si>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</si>
  <si>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</si>
  <si>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</si>
  <si>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</si>
  <si>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</si>
  <si>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</si>
  <si>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</si>
  <si>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</si>
  <si>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</si>
  <si>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</si>
  <si>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</si>
  <si>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</si>
  <si>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</si>
  <si>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</si>
  <si>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</si>
  <si>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</si>
  <si>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</si>
  <si>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</si>
  <si>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</si>
  <si>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</si>
  <si>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</si>
  <si>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</si>
  <si>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</si>
  <si>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</si>
  <si>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</si>
  <si>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</si>
  <si>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</si>
  <si>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</si>
  <si>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</si>
  <si>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</si>
  <si>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</si>
  <si>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</si>
  <si>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</si>
  <si>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</si>
  <si>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</si>
  <si>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</si>
  <si>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</si>
  <si>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</si>
  <si>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</si>
  <si>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</si>
  <si>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</si>
  <si>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</si>
  <si>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</si>
  <si>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</si>
  <si>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</si>
  <si>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</si>
  <si>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</si>
  <si>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</si>
  <si>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</si>
  <si>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</si>
  <si>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</si>
  <si>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</si>
  <si>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</si>
  <si>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</si>
  <si>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</si>
  <si>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</si>
  <si>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</si>
  <si>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</si>
  <si>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</si>
  <si>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</si>
  <si>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</si>
  <si>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</si>
  <si>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</si>
  <si>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</si>
  <si>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</si>
  <si>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</si>
  <si>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</si>
  <si>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</si>
  <si>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</si>
  <si>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</si>
  <si>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</si>
  <si>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</si>
  <si>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</si>
  <si>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</si>
  <si>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</si>
  <si>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</si>
  <si>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</si>
  <si>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</si>
  <si>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</si>
  <si>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</si>
  <si>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</si>
  <si>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</si>
  <si>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</si>
  <si>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</si>
  <si>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</si>
  <si>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</si>
  <si>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</si>
  <si>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</si>
  <si>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</si>
  <si>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</si>
  <si>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</si>
  <si>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</si>
  <si>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</si>
  <si>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</si>
  <si>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</si>
  <si>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</si>
  <si>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</si>
  <si>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</si>
  <si>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</si>
  <si>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</si>
  <si>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</si>
  <si>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</si>
  <si>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</si>
  <si>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</si>
  <si>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</si>
  <si>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</si>
  <si>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</si>
  <si>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</si>
  <si>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</si>
  <si>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</si>
  <si>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</si>
  <si>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</si>
  <si>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</si>
  <si>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</si>
  <si>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</si>
  <si>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</si>
  <si>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</si>
  <si>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</si>
  <si>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</si>
  <si>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</si>
  <si>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</si>
  <si>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</si>
  <si>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</si>
  <si>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</si>
  <si>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</si>
  <si>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</si>
  <si>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</si>
  <si>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</si>
  <si>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</si>
  <si>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</si>
  <si>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</si>
  <si>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</si>
  <si>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</si>
  <si>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</si>
  <si>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</si>
  <si>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</si>
  <si>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</si>
  <si>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</si>
  <si>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</si>
  <si>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</si>
  <si>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</si>
  <si>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</si>
  <si>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</si>
  <si>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</si>
  <si>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</si>
  <si>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</si>
  <si>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</si>
  <si>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</si>
  <si>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</si>
  <si>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</si>
  <si>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</si>
  <si>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</si>
  <si>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</si>
  <si>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</si>
  <si>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</si>
  <si>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</si>
  <si>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</si>
  <si>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</si>
  <si>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</si>
  <si>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</si>
  <si>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</si>
  <si>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</si>
  <si>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</si>
  <si>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</si>
  <si>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</si>
  <si>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</si>
  <si>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</si>
  <si>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</si>
  <si>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</si>
  <si>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</si>
  <si>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</si>
  <si>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</si>
  <si>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</si>
  <si>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</si>
  <si>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</si>
  <si>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</si>
  <si>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</si>
  <si>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</si>
  <si>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</si>
  <si>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</si>
  <si>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</si>
  <si>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</si>
  <si>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</si>
  <si>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</si>
  <si>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</si>
  <si>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</si>
  <si>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</si>
  <si>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</si>
  <si>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</si>
  <si>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</si>
  <si>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</si>
  <si>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</si>
  <si>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</si>
  <si>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</si>
  <si>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</si>
  <si>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</si>
  <si>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</si>
  <si>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</si>
  <si>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</si>
  <si>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</si>
  <si>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</si>
  <si>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</si>
  <si>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</si>
  <si>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</si>
  <si>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</si>
  <si>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</si>
  <si>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</si>
  <si>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</si>
  <si>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</si>
  <si>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</si>
  <si>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</si>
  <si>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</si>
  <si>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</si>
  <si>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</si>
  <si>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</si>
  <si>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</si>
  <si>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</si>
  <si>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</si>
  <si>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</si>
  <si>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</si>
  <si>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</si>
  <si>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</si>
  <si>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</si>
  <si>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</si>
  <si>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</si>
  <si>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</si>
  <si>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</si>
  <si>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</si>
  <si>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</si>
  <si>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</si>
  <si>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</si>
  <si>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</si>
  <si>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</si>
  <si>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</si>
  <si>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</si>
  <si>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</si>
  <si>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</si>
  <si>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</si>
  <si>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</si>
  <si>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</si>
  <si>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</si>
  <si>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</si>
  <si>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</si>
  <si>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</si>
  <si>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</si>
  <si>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</si>
  <si>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</si>
  <si>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</si>
  <si>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</si>
  <si>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</si>
  <si>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</si>
  <si>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</si>
  <si>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</si>
  <si>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</si>
  <si>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</si>
  <si>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</si>
  <si>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</si>
  <si>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</si>
  <si>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</si>
  <si>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</si>
  <si>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</si>
  <si>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</si>
  <si>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</si>
  <si>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</si>
  <si>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</si>
  <si>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</si>
  <si>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</si>
  <si>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</si>
  <si>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</si>
  <si>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</si>
  <si>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</si>
  <si>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</si>
  <si>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</si>
  <si>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</si>
  <si>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</si>
  <si>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</si>
  <si>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</si>
  <si>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</si>
  <si>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</si>
  <si>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</si>
  <si>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</si>
  <si>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</si>
  <si>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</si>
  <si>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</si>
  <si>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</si>
  <si>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</si>
  <si>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</si>
  <si>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</si>
  <si>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</si>
  <si>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</si>
  <si>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</si>
  <si>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</si>
  <si>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</si>
  <si>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</si>
  <si>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</si>
  <si>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</si>
  <si>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</si>
  <si>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</si>
  <si>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</si>
  <si>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</si>
  <si>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</si>
  <si>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</si>
  <si>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</si>
  <si>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</si>
  <si>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</si>
  <si>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</si>
  <si>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</si>
  <si>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</si>
  <si>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</si>
  <si>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</si>
  <si>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</si>
  <si>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</si>
  <si>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</si>
  <si>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</si>
  <si>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</si>
  <si>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</si>
  <si>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</si>
  <si>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</si>
  <si>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</si>
  <si>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</si>
  <si>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</si>
  <si>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</si>
  <si>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</si>
  <si>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</si>
  <si>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</si>
  <si>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</si>
  <si>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</si>
  <si>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</si>
  <si>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</si>
  <si>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</si>
  <si>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</si>
  <si>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</si>
  <si>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</si>
  <si>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</si>
  <si>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</si>
  <si>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</si>
  <si>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</si>
  <si>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</si>
  <si>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</si>
  <si>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</si>
  <si>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</si>
  <si>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</si>
  <si>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</si>
  <si>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</si>
  <si>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</si>
  <si>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</si>
  <si>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</si>
  <si>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</si>
  <si>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</si>
  <si>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</si>
  <si>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</si>
  <si>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</si>
  <si>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</si>
  <si>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</si>
  <si>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</si>
  <si>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</si>
  <si>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</si>
  <si>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</si>
  <si>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</si>
  <si>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</si>
  <si>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</si>
  <si>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</si>
  <si>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</si>
  <si>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</si>
  <si>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</si>
  <si>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</si>
  <si>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</si>
  <si>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</si>
  <si>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</si>
  <si>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</si>
  <si>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</si>
  <si>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</si>
  <si>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</si>
  <si>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</si>
  <si>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</si>
  <si>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</si>
  <si>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</si>
  <si>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</si>
  <si>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</si>
  <si>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</si>
  <si>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</si>
  <si>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</si>
  <si>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</si>
  <si>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</si>
  <si>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</si>
  <si>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</si>
  <si>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</si>
  <si>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</si>
  <si>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</si>
  <si>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</si>
  <si>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</si>
  <si>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</si>
  <si>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</si>
  <si>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</si>
  <si>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</si>
  <si>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</si>
  <si>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</si>
  <si>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</si>
  <si>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</si>
  <si>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</si>
  <si>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</si>
  <si>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</si>
  <si>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</si>
  <si>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</si>
  <si>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</si>
  <si>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</si>
  <si>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</si>
  <si>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</si>
  <si>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</si>
  <si>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</si>
  <si>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</si>
  <si>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</si>
  <si>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</si>
  <si>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</si>
  <si>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</si>
  <si>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</si>
  <si>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</si>
  <si>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</si>
  <si>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</si>
  <si>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</si>
  <si>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</si>
  <si>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</si>
  <si>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</si>
  <si>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</si>
  <si>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</si>
  <si>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</si>
  <si>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</si>
  <si>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</si>
  <si>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</si>
  <si>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</si>
  <si>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</si>
  <si>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</si>
  <si>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</si>
  <si>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</si>
  <si>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</si>
  <si>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</si>
  <si>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</si>
  <si>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</si>
  <si>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</si>
  <si>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</si>
  <si>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</si>
  <si>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</si>
  <si>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</si>
  <si>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</si>
  <si>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</si>
  <si>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</si>
  <si>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</si>
  <si>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</si>
  <si>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</si>
  <si>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</si>
  <si>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</si>
  <si>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</si>
  <si>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</si>
  <si>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</si>
  <si>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</si>
  <si>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</si>
  <si>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</si>
  <si>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</si>
  <si>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</si>
  <si>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</si>
  <si>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</si>
  <si>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</si>
  <si>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</si>
  <si>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</si>
  <si>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</si>
  <si>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</si>
  <si>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</si>
  <si>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</si>
  <si>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</si>
  <si>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</si>
  <si>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</si>
  <si>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</si>
  <si>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</si>
  <si>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</si>
  <si>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</si>
  <si>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</si>
  <si>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</si>
  <si>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</si>
  <si>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</si>
  <si>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</si>
  <si>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</si>
  <si>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</si>
  <si>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</si>
  <si>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</si>
  <si>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</si>
  <si>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</si>
  <si>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</si>
  <si>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</si>
  <si>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</si>
  <si>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</si>
  <si>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</si>
  <si>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</si>
  <si>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</si>
  <si>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</si>
  <si>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</si>
  <si>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</si>
  <si>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</si>
  <si>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</si>
  <si>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</si>
  <si>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</si>
  <si>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</si>
  <si>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</si>
  <si>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</si>
  <si>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</si>
  <si>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</si>
  <si>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</si>
  <si>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</si>
  <si>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</si>
  <si>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</si>
  <si>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</si>
  <si>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</si>
  <si>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</si>
  <si>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</si>
  <si>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</si>
  <si>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</si>
  <si>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</si>
  <si>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</si>
  <si>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</si>
  <si>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</si>
  <si>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</si>
  <si>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</si>
  <si>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</si>
  <si>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</si>
  <si>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</si>
  <si>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</si>
  <si>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</si>
  <si>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</si>
  <si>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</si>
  <si>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</si>
  <si>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</si>
  <si>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</si>
  <si>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</si>
  <si>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</si>
  <si>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</si>
  <si>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</si>
  <si>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</si>
  <si>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</si>
  <si>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</si>
  <si>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</si>
  <si>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</si>
  <si>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</si>
  <si>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</si>
  <si>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</si>
  <si>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</si>
  <si>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</si>
  <si>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</si>
  <si>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</si>
  <si>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</si>
  <si>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</si>
  <si>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</si>
  <si>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</si>
  <si>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</si>
  <si>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</si>
  <si>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</si>
  <si>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</si>
  <si>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</si>
  <si>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</si>
  <si>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</si>
  <si>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</si>
  <si>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</si>
  <si>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</si>
  <si>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</si>
  <si>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</si>
  <si>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</si>
  <si>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</si>
  <si>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</si>
  <si>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</si>
  <si>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</si>
  <si>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</si>
  <si>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</si>
  <si>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</si>
  <si>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</si>
  <si>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</si>
  <si>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</si>
  <si>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</si>
  <si>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</si>
  <si>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</si>
  <si>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</si>
  <si>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</si>
  <si>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</si>
  <si>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</si>
  <si>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</si>
  <si>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</si>
  <si>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</si>
  <si>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</si>
  <si>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</si>
  <si>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</si>
  <si>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</si>
  <si>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</si>
  <si>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</si>
  <si>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</si>
  <si>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</si>
  <si>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</si>
  <si>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</si>
  <si>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</si>
  <si>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</si>
  <si>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</si>
  <si>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</si>
  <si>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</si>
  <si>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</si>
  <si>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</si>
  <si>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</si>
  <si>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</si>
  <si>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</si>
  <si>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</si>
  <si>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</si>
  <si>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</si>
  <si>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</si>
  <si>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</si>
  <si>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</si>
  <si>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</si>
  <si>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</si>
  <si>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</si>
  <si>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</si>
  <si>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</si>
  <si>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</si>
  <si>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</si>
  <si>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</si>
  <si>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</si>
  <si>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</si>
  <si>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</si>
  <si>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</si>
  <si>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</si>
  <si>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</si>
  <si>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</si>
  <si>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</si>
  <si>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</si>
  <si>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</si>
  <si>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</si>
  <si>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</si>
  <si>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</si>
  <si>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</si>
  <si>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</si>
  <si>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</si>
  <si>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</si>
  <si>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</si>
  <si>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</si>
  <si>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</si>
  <si>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</si>
  <si>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</si>
  <si>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</si>
  <si>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</si>
  <si>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</si>
  <si>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</si>
  <si>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</si>
  <si>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</si>
  <si>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</si>
  <si>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</si>
  <si>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</si>
  <si>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</si>
  <si>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</si>
  <si>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</si>
  <si>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</si>
  <si>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</si>
  <si>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</si>
  <si>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</si>
  <si>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</si>
  <si>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</si>
  <si>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</si>
  <si>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</si>
  <si>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</si>
  <si>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</si>
  <si>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</si>
  <si>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</si>
  <si>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</si>
  <si>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</si>
  <si>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</si>
  <si>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</si>
  <si>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</si>
  <si>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</si>
  <si>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</si>
  <si>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</si>
  <si>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</si>
  <si>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</si>
  <si>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</si>
  <si>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</si>
  <si>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</si>
  <si>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</si>
  <si>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</si>
  <si>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</si>
  <si>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</si>
  <si>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</si>
  <si>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</si>
  <si>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</si>
  <si>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</si>
  <si>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</si>
  <si>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</si>
  <si>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</si>
  <si>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</si>
  <si>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</si>
  <si>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</si>
  <si>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</si>
  <si>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</si>
  <si>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</si>
  <si>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</si>
  <si>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</si>
  <si>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</si>
  <si>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</si>
  <si>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</si>
  <si>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</si>
  <si>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</si>
  <si>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</si>
  <si>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</si>
  <si>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</si>
  <si>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</si>
  <si>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</si>
  <si>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</si>
  <si>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</si>
  <si>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</si>
  <si>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</si>
  <si>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</si>
  <si>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</si>
  <si>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</si>
  <si>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</si>
  <si>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</si>
  <si>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</si>
  <si>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</si>
  <si>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</si>
  <si>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</si>
  <si>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</si>
  <si>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</si>
  <si>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</si>
  <si>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</si>
  <si>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</si>
  <si>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</si>
  <si>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</si>
  <si>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</si>
  <si>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</si>
  <si>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</si>
  <si>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</si>
  <si>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</si>
  <si>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</si>
  <si>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</si>
  <si>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</si>
  <si>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</si>
  <si>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</si>
  <si>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</si>
  <si>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</si>
  <si>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</si>
  <si>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</si>
  <si>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</si>
  <si>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</si>
  <si>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</si>
  <si>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</si>
  <si>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</si>
  <si>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</si>
  <si>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</si>
  <si>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</si>
  <si>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</si>
  <si>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</si>
  <si>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</si>
  <si>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</si>
  <si>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</si>
  <si>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</si>
  <si>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</si>
  <si>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</si>
  <si>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</si>
  <si>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</si>
  <si>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</si>
  <si>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</si>
  <si>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</si>
  <si>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</si>
  <si>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</si>
  <si>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</si>
  <si>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</si>
  <si>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</si>
  <si>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</si>
  <si>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</si>
  <si>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</si>
  <si>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</si>
  <si>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</si>
  <si>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</si>
  <si>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</si>
  <si>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</si>
  <si>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</si>
  <si>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</si>
  <si>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</si>
  <si>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</si>
  <si>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</si>
  <si>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</si>
  <si>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</si>
  <si>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</si>
  <si>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</si>
  <si>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</si>
  <si>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</si>
  <si>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</si>
  <si>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</si>
  <si>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</si>
  <si>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</si>
  <si>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</si>
  <si>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</si>
  <si>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</si>
  <si>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</si>
  <si>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</si>
  <si>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</si>
  <si>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</si>
  <si>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</si>
  <si>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</si>
  <si>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</si>
  <si>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</si>
  <si>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</si>
  <si>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</si>
  <si>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</si>
  <si>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</si>
  <si>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</si>
  <si>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</si>
  <si>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</si>
  <si>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</si>
  <si>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</si>
  <si>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</si>
  <si>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</si>
  <si>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</si>
  <si>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</si>
  <si>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</si>
  <si>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</si>
  <si>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</si>
  <si>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</si>
  <si>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</si>
  <si>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</si>
  <si>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</si>
  <si>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</si>
  <si>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</si>
  <si>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</si>
  <si>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</si>
  <si>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</si>
  <si>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</si>
  <si>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</si>
  <si>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</si>
  <si>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</si>
  <si>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</si>
  <si>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</si>
  <si>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</si>
  <si>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</si>
  <si>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</si>
  <si>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</si>
  <si>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</si>
  <si>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</si>
  <si>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</si>
  <si>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</si>
  <si>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</si>
  <si>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</si>
  <si>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</si>
  <si>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</si>
  <si>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</si>
  <si>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</si>
  <si>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</si>
  <si>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</si>
  <si>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</si>
  <si>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</si>
  <si>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</si>
  <si>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</si>
  <si>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</si>
  <si>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</si>
  <si>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</si>
  <si>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</si>
  <si>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</si>
  <si>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</si>
  <si>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</si>
  <si>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</si>
  <si>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</si>
  <si>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</si>
  <si>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</si>
  <si>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</si>
  <si>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</si>
  <si>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</si>
  <si>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</si>
  <si>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</si>
  <si>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</si>
  <si>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</si>
  <si>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</si>
  <si>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</si>
  <si>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</si>
  <si>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</si>
  <si>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</si>
  <si>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</si>
  <si>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</si>
  <si>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</si>
  <si>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</si>
  <si>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</si>
  <si>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</si>
  <si>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</si>
  <si>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</si>
  <si>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</si>
  <si>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</si>
  <si>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</si>
  <si>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</si>
  <si>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</si>
  <si>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</si>
  <si>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</si>
  <si>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</si>
  <si>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</si>
  <si>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</si>
  <si>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</si>
  <si>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</si>
  <si>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</si>
  <si>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</si>
  <si>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</si>
  <si>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</si>
  <si>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</si>
  <si>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</si>
  <si>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</si>
  <si>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</si>
  <si>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</si>
  <si>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</si>
  <si>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</si>
  <si>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</si>
  <si>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</si>
  <si>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</si>
  <si>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</si>
  <si>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</si>
  <si>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</si>
  <si>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</si>
  <si>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</si>
  <si>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</si>
  <si>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</si>
  <si>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</si>
  <si>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</si>
  <si>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</si>
  <si>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</si>
  <si>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</si>
  <si>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</si>
  <si>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</si>
  <si>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</si>
  <si>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</si>
  <si>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</si>
  <si>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</si>
  <si>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</si>
  <si>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</si>
  <si>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</si>
  <si>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</si>
  <si>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</si>
  <si>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</si>
  <si>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</si>
  <si>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</si>
  <si>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</si>
  <si>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</si>
  <si>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</si>
  <si>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</si>
  <si>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</si>
  <si>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</si>
  <si>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</si>
  <si>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</si>
  <si>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</si>
  <si>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</si>
  <si>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</si>
  <si>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</si>
  <si>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</si>
  <si>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</si>
  <si>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</si>
  <si>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</si>
  <si>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</si>
  <si>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</si>
  <si>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</si>
  <si>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</si>
  <si>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</si>
  <si>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</si>
  <si>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</si>
  <si>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</si>
  <si>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</si>
  <si>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</si>
  <si>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</si>
  <si>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</si>
  <si>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</si>
  <si>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</si>
  <si>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</si>
  <si>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</si>
  <si>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</si>
  <si>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</si>
  <si>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</si>
  <si>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</si>
  <si>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</si>
  <si>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</si>
  <si>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</si>
  <si>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</si>
  <si>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</si>
  <si>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</si>
  <si>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</si>
  <si>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</si>
  <si>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</si>
  <si>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</si>
  <si>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</si>
  <si>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</si>
  <si>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</si>
  <si>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</si>
  <si>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</si>
  <si>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</si>
  <si>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</si>
  <si>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</si>
  <si>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</si>
  <si>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</si>
  <si>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</si>
  <si>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</si>
  <si>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</si>
  <si>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</si>
  <si>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</si>
  <si>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</si>
  <si>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</si>
  <si>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</si>
  <si>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</si>
  <si>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</si>
  <si>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</si>
  <si>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</si>
  <si>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</si>
  <si>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</si>
  <si>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</si>
  <si>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</si>
  <si>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</si>
  <si>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</si>
  <si>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</si>
  <si>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</si>
  <si>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</si>
  <si>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</si>
  <si>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</si>
  <si>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</si>
  <si>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</si>
  <si>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</si>
  <si>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</si>
  <si>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</si>
  <si>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</si>
  <si>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</si>
  <si>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</si>
  <si>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</si>
  <si>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</si>
  <si>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</si>
  <si>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</si>
  <si>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</si>
  <si>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</si>
  <si>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</si>
  <si>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</si>
  <si>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</si>
  <si>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</si>
  <si>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</si>
  <si>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</si>
  <si>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</si>
  <si>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</si>
  <si>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</si>
  <si>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</si>
  <si>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</si>
  <si>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</si>
  <si>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</si>
  <si>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</si>
  <si>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</si>
  <si>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</si>
  <si>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</si>
  <si>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</si>
  <si>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</si>
  <si>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</si>
  <si>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</si>
  <si>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</si>
  <si>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</si>
  <si>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</si>
  <si>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</si>
  <si>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</si>
  <si>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</si>
  <si>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</si>
  <si>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</si>
  <si>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</si>
  <si>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</si>
  <si>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</si>
  <si>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</si>
  <si>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</si>
  <si>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</si>
  <si>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</si>
  <si>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</si>
  <si>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</si>
  <si>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</si>
  <si>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</si>
  <si>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</si>
  <si>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</si>
  <si>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</si>
  <si>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</si>
  <si>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</si>
  <si>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</si>
  <si>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</si>
  <si>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</si>
  <si>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</si>
  <si>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</si>
  <si>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</si>
  <si>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</si>
  <si>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</si>
  <si>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</si>
  <si>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</si>
  <si>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</si>
  <si>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</si>
  <si>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</si>
  <si>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</si>
  <si>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</si>
  <si>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</si>
  <si>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</si>
  <si>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</si>
  <si>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</si>
  <si>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</si>
  <si>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</si>
  <si>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</si>
  <si>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</si>
  <si>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</si>
  <si>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</si>
  <si>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</si>
  <si>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</si>
  <si>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</si>
  <si>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</si>
  <si>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</si>
  <si>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</si>
  <si>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</si>
  <si>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</si>
  <si>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</si>
  <si>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</si>
  <si>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</si>
  <si>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</si>
  <si>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</si>
  <si>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</si>
  <si>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</si>
  <si>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</si>
  <si>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</si>
  <si>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</si>
  <si>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</si>
  <si>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</si>
  <si>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</si>
  <si>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</si>
  <si>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</si>
  <si>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</si>
  <si>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</si>
  <si>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</si>
  <si>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</si>
  <si>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</si>
  <si>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</si>
  <si>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</si>
  <si>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</si>
  <si>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</si>
  <si>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</si>
  <si>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</si>
  <si>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</si>
  <si>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</si>
  <si>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</si>
  <si>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</si>
  <si>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</si>
  <si>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</si>
  <si>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</si>
  <si>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</si>
  <si>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</si>
  <si>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</si>
  <si>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</si>
  <si>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</si>
  <si>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</si>
  <si>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</si>
  <si>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</si>
  <si>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</si>
  <si>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</si>
  <si>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</si>
  <si>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</si>
  <si>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</si>
  <si>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</si>
  <si>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</si>
  <si>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</si>
  <si>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</si>
  <si>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</si>
  <si>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</si>
  <si>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</si>
  <si>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</si>
  <si>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</si>
  <si>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</si>
  <si>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</si>
  <si>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</si>
  <si>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</si>
  <si>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</si>
  <si>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</si>
  <si>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</si>
  <si>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</si>
  <si>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</si>
  <si>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</si>
  <si>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</si>
  <si>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</si>
  <si>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</si>
  <si>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</si>
  <si>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</si>
  <si>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</si>
  <si>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</si>
  <si>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</si>
  <si>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</si>
  <si>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</si>
  <si>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</si>
  <si>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</si>
  <si>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</si>
  <si>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</si>
  <si>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</si>
  <si>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</si>
  <si>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</si>
  <si>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</si>
  <si>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</si>
  <si>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</si>
  <si>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</si>
  <si>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</si>
  <si>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</si>
  <si>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</si>
  <si>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</si>
  <si>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</si>
  <si>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</si>
  <si>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</si>
  <si>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</si>
  <si>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</si>
  <si>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</si>
  <si>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</si>
  <si>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</si>
  <si>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</si>
  <si>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</si>
  <si>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</si>
  <si>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</si>
  <si>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</si>
  <si>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</si>
  <si>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</si>
  <si>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</si>
  <si>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</si>
  <si>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</si>
  <si>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</si>
  <si>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</si>
  <si>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</si>
  <si>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</si>
  <si>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</si>
  <si>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</si>
  <si>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</si>
  <si>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</si>
  <si>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</si>
  <si>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</si>
  <si>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</si>
  <si>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</si>
  <si>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</si>
  <si>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</si>
  <si>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</si>
  <si>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</si>
  <si>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</si>
  <si>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</si>
  <si>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</si>
  <si>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</si>
  <si>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</si>
  <si>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</si>
  <si>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</si>
  <si>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</si>
  <si>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</si>
  <si>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</si>
  <si>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</si>
  <si>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</si>
  <si>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</si>
  <si>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</si>
  <si>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</si>
  <si>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</si>
  <si>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</si>
  <si>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</si>
  <si>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</si>
  <si>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</si>
  <si>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</si>
  <si>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</si>
  <si>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</si>
  <si>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</si>
  <si>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</si>
  <si>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</si>
  <si>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</si>
  <si>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</si>
  <si>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</si>
  <si>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</si>
  <si>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</si>
  <si>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</si>
  <si>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</si>
  <si>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</si>
  <si>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</si>
  <si>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</si>
  <si>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</si>
  <si>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</si>
  <si>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</si>
  <si>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</si>
  <si>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</si>
  <si>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</si>
  <si>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</si>
  <si>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</si>
  <si>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</si>
  <si>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</si>
  <si>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</si>
  <si>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</si>
  <si>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</si>
  <si>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</si>
  <si>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</si>
  <si>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</si>
  <si>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</si>
  <si>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</si>
  <si>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</si>
  <si>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</si>
  <si>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</si>
  <si>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</si>
  <si>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</si>
  <si>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</si>
  <si>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</si>
  <si>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</si>
  <si>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</si>
  <si>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</si>
  <si>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</si>
  <si>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</si>
  <si>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</si>
  <si>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</si>
  <si>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</si>
  <si>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</si>
  <si>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</si>
  <si>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</si>
  <si>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</si>
  <si>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</si>
  <si>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</si>
  <si>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</si>
  <si>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</si>
  <si>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</si>
  <si>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</si>
  <si>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</si>
  <si>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</si>
  <si>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</si>
  <si>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</si>
  <si>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</si>
  <si>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</si>
  <si>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</si>
  <si>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</si>
  <si>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</si>
  <si>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</si>
  <si>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</si>
  <si>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</si>
  <si>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</si>
  <si>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</si>
  <si>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</si>
  <si>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</si>
  <si>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</si>
  <si>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</si>
  <si>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</si>
  <si>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</si>
  <si>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</si>
  <si>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</si>
  <si>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</si>
  <si>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</si>
  <si>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</si>
  <si>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</si>
  <si>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</si>
  <si>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</si>
  <si>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</si>
  <si>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</si>
  <si>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</si>
  <si>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</si>
  <si>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</si>
  <si>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</si>
  <si>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</si>
  <si>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</si>
  <si>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</si>
  <si>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</si>
  <si>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</si>
  <si>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</si>
  <si>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</si>
  <si>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</si>
  <si>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</si>
  <si>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</si>
  <si>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</si>
  <si>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</si>
  <si>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</si>
  <si>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</si>
  <si>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</si>
  <si>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</si>
  <si>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</si>
  <si>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</si>
  <si>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</si>
  <si>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</si>
  <si>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</si>
  <si>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</si>
  <si>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</si>
  <si>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</si>
  <si>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</si>
  <si>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</si>
  <si>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</si>
  <si>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</si>
  <si>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</si>
  <si>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</si>
  <si>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</si>
  <si>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</si>
  <si>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</si>
  <si>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</si>
  <si>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</si>
  <si>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</si>
  <si>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</si>
  <si>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</si>
  <si>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</si>
  <si>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</si>
  <si>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</si>
  <si>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</si>
  <si>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</si>
  <si>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</si>
  <si>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</si>
  <si>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</si>
  <si>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</si>
  <si>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</si>
  <si>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</si>
  <si>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</si>
  <si>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</si>
  <si>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</si>
  <si>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</si>
  <si>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</si>
  <si>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</si>
  <si>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</si>
  <si>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</si>
  <si>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</si>
  <si>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</si>
  <si>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</si>
  <si>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</si>
  <si>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</si>
  <si>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</si>
  <si>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</si>
  <si>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</si>
  <si>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</si>
  <si>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</si>
  <si>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</si>
  <si>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</si>
  <si>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</si>
  <si>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</si>
  <si>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</si>
  <si>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</si>
  <si>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</si>
  <si>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</si>
  <si>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</si>
  <si>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</si>
  <si>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</si>
  <si>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</si>
  <si>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</si>
  <si>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</si>
  <si>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</si>
  <si>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</si>
  <si>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</si>
  <si>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</si>
  <si>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</si>
  <si>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</si>
  <si>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</si>
  <si>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</si>
  <si>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</si>
  <si>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</si>
  <si>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</si>
  <si>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</si>
  <si>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</si>
  <si>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</si>
  <si>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</si>
  <si>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</si>
  <si>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</si>
  <si>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</si>
  <si>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</si>
  <si>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</si>
  <si>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</si>
  <si>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</si>
  <si>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</si>
  <si>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</si>
  <si>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</si>
  <si>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</si>
  <si>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</si>
  <si>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</si>
  <si>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</si>
  <si>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</si>
  <si>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</si>
  <si>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</si>
  <si>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</si>
  <si>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</si>
  <si>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</si>
  <si>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</si>
  <si>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</si>
  <si>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</si>
  <si>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</si>
  <si>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</si>
  <si>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</si>
  <si>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</si>
  <si>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</si>
  <si>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</si>
  <si>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</si>
  <si>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</si>
  <si>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</si>
  <si>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</si>
  <si>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</si>
  <si>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</si>
  <si>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</si>
  <si>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</si>
  <si>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</si>
  <si>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</si>
  <si>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</si>
  <si>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</si>
  <si>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</si>
  <si>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</si>
  <si>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</si>
  <si>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</si>
  <si>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</si>
  <si>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</si>
  <si>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</si>
  <si>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</si>
  <si>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</si>
  <si>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</si>
  <si>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</si>
  <si>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</si>
  <si>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</si>
  <si>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</si>
  <si>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</si>
  <si>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</si>
  <si>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</si>
  <si>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</si>
  <si>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</si>
  <si>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</si>
  <si>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</si>
  <si>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</si>
  <si>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</si>
  <si>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</si>
  <si>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</si>
  <si>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</si>
  <si>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</si>
  <si>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</si>
  <si>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</si>
  <si>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</si>
  <si>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</si>
  <si>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</si>
  <si>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</si>
  <si>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</si>
  <si>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</si>
  <si>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</si>
  <si>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</si>
  <si>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</si>
  <si>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</si>
  <si>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</si>
  <si>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</si>
  <si>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</si>
  <si>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</si>
  <si>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</si>
  <si>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</si>
  <si>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</si>
  <si>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</si>
  <si>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</si>
  <si>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</si>
  <si>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</si>
  <si>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</si>
  <si>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</si>
  <si>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</si>
  <si>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</si>
  <si>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</si>
  <si>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</si>
  <si>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</si>
  <si>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</si>
  <si>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</si>
  <si>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</si>
  <si>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</si>
  <si>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</si>
  <si>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</si>
  <si>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</si>
  <si>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</si>
  <si>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</si>
  <si>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</si>
  <si>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</si>
  <si>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</si>
  <si>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</si>
  <si>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</si>
  <si>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</si>
  <si>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</si>
  <si>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</si>
  <si>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</si>
  <si>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</si>
  <si>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</si>
  <si>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</si>
  <si>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</si>
  <si>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</si>
  <si>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</si>
  <si>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</si>
  <si>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</si>
  <si>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</si>
  <si>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</si>
  <si>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</si>
  <si>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</si>
  <si>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</si>
  <si>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</si>
  <si>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</si>
  <si>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</si>
  <si>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</si>
  <si>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</si>
  <si>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</si>
  <si>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</si>
  <si>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</si>
  <si>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</si>
  <si>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</si>
  <si>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</si>
  <si>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</si>
  <si>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</si>
  <si>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</si>
  <si>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</si>
  <si>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</si>
  <si>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</si>
  <si>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</si>
  <si>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</si>
  <si>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</si>
  <si>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</si>
  <si>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</si>
  <si>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</si>
  <si>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</si>
  <si>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</si>
  <si>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</si>
  <si>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</si>
  <si>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</si>
  <si>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</si>
  <si>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</si>
  <si>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</si>
  <si>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</si>
  <si>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</si>
  <si>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</si>
  <si>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</si>
  <si>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</si>
  <si>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</si>
  <si>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</si>
  <si>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</si>
  <si>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</si>
  <si>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</si>
  <si>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</si>
  <si>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</si>
  <si>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</si>
  <si>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</si>
  <si>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</si>
  <si>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</si>
  <si>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</si>
  <si>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</si>
  <si>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</si>
  <si>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</si>
  <si>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</si>
  <si>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</si>
  <si>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</si>
  <si>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</si>
  <si>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</si>
  <si>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</si>
  <si>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</si>
  <si>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</si>
  <si>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</si>
  <si>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</si>
  <si>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</si>
  <si>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</si>
  <si>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</si>
  <si>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</si>
  <si>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</si>
  <si>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</si>
  <si>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</si>
  <si>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</si>
  <si>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</si>
  <si>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</si>
  <si>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</si>
  <si>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</si>
  <si>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</si>
  <si>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</si>
  <si>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</si>
  <si>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</si>
  <si>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</si>
  <si>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</si>
  <si>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</si>
  <si>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</si>
  <si>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</si>
  <si>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</si>
  <si>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</si>
  <si>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</si>
  <si>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</si>
  <si>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</si>
  <si>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</si>
  <si>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</si>
  <si>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</si>
  <si>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</si>
  <si>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</si>
  <si>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</si>
  <si>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</si>
  <si>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</si>
  <si>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</si>
  <si>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</si>
  <si>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</si>
  <si>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</si>
  <si>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</si>
  <si>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</si>
  <si>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</si>
  <si>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</si>
  <si>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</si>
  <si>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</si>
  <si>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</si>
  <si>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</si>
  <si>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</si>
  <si>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</si>
  <si>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</si>
  <si>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</si>
  <si>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</si>
  <si>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</si>
  <si>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</si>
  <si>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</si>
  <si>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</si>
  <si>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</si>
  <si>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</si>
  <si>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</si>
  <si>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</si>
  <si>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</si>
  <si>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</si>
  <si>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</si>
  <si>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</si>
  <si>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</si>
  <si>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</si>
  <si>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</si>
  <si>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</si>
  <si>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</si>
  <si>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</si>
  <si>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</si>
  <si>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</si>
  <si>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</si>
  <si>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</si>
  <si>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</si>
  <si>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</si>
  <si>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</si>
  <si>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</si>
  <si>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</si>
  <si>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</si>
  <si>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</si>
  <si>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</si>
  <si>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</si>
  <si>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</si>
  <si>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</si>
  <si>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</si>
  <si>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</si>
  <si>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</si>
  <si>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</si>
  <si>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</si>
  <si>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</si>
  <si>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</si>
  <si>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</si>
  <si>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</si>
  <si>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</si>
  <si>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</si>
  <si>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</si>
  <si>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</si>
  <si>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</si>
  <si>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</si>
  <si>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</si>
  <si>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</si>
  <si>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</si>
  <si>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</si>
  <si>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</si>
  <si>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</si>
  <si>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</si>
  <si>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</si>
  <si>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</si>
  <si>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</si>
  <si>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</si>
  <si>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</si>
  <si>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</si>
  <si>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</si>
  <si>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</si>
  <si>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</si>
  <si>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</si>
  <si>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</si>
  <si>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</si>
  <si>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</si>
  <si>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</si>
  <si>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</si>
  <si>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</si>
  <si>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</si>
  <si>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</si>
  <si>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</si>
  <si>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</si>
  <si>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</si>
  <si>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</si>
  <si>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</si>
  <si>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</si>
  <si>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</si>
  <si>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</si>
  <si>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</si>
  <si>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</si>
  <si>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</si>
  <si>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</si>
  <si>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</si>
  <si>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</si>
  <si>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</si>
  <si>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</si>
  <si>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</si>
  <si>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</si>
  <si>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</si>
  <si>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</si>
  <si>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</si>
  <si>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</si>
  <si>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</si>
  <si>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</si>
  <si>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</si>
  <si>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</si>
  <si>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</si>
  <si>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</si>
  <si>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</si>
  <si>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</si>
  <si>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</si>
  <si>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</si>
  <si>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</si>
  <si>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</si>
  <si>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</si>
  <si>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</si>
  <si>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</si>
  <si>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</si>
  <si>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</si>
  <si>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</si>
  <si>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</si>
  <si>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</si>
  <si>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</si>
  <si>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</si>
  <si>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</si>
  <si>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</si>
  <si>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</si>
  <si>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</si>
  <si>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</si>
  <si>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</si>
  <si>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</si>
  <si>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</si>
  <si>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</si>
  <si>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</si>
  <si>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</si>
  <si>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</si>
  <si>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</si>
  <si>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</si>
  <si>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</si>
  <si>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</si>
  <si>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</si>
  <si>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</si>
  <si>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</si>
  <si>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</si>
  <si>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</si>
  <si>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</si>
  <si>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</si>
  <si>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</si>
  <si>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</si>
  <si>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</si>
  <si>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</si>
  <si>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</si>
  <si>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</si>
  <si>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</si>
  <si>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</si>
  <si>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</si>
  <si>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</si>
  <si>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</si>
  <si>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</si>
  <si>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</si>
  <si>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</si>
  <si>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</si>
  <si>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</si>
  <si>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</si>
  <si>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</si>
  <si>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</si>
  <si>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</si>
  <si>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</si>
  <si>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</si>
  <si>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</si>
  <si>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</si>
  <si>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</si>
  <si>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</si>
  <si>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</si>
  <si>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</si>
  <si>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</si>
  <si>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</si>
  <si>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</si>
  <si>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</si>
  <si>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</si>
  <si>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</si>
  <si>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</si>
  <si>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</si>
  <si>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</si>
  <si>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</si>
  <si>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</si>
  <si>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</si>
  <si>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</si>
  <si>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</si>
  <si>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</si>
  <si>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</si>
  <si>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</si>
  <si>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</si>
  <si>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</si>
  <si>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</si>
  <si>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</si>
  <si>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</si>
  <si>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</si>
  <si>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</si>
  <si>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</si>
  <si>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</si>
  <si>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</si>
  <si>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</si>
  <si>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</si>
  <si>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</si>
  <si>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</si>
  <si>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</si>
  <si>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</si>
  <si>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</si>
  <si>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</si>
  <si>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</si>
  <si>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</si>
  <si>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</si>
  <si>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</si>
  <si>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</si>
  <si>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</si>
  <si>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</si>
  <si>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</si>
  <si>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</si>
  <si>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</si>
  <si>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</si>
  <si>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</si>
  <si>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</si>
  <si>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</si>
  <si>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</si>
  <si>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</si>
  <si>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</si>
  <si>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</si>
  <si>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</si>
  <si>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</si>
  <si>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</si>
  <si>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</si>
  <si>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</si>
  <si>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</si>
  <si>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</si>
  <si>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</si>
  <si>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</si>
  <si>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</si>
  <si>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</si>
  <si>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</si>
  <si>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</si>
  <si>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</si>
  <si>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</si>
  <si>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</si>
  <si>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</si>
  <si>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</si>
  <si>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</si>
  <si>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</si>
  <si>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</si>
  <si>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</si>
  <si>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</si>
  <si>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</si>
  <si>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</si>
  <si>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</si>
  <si>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</si>
  <si>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</si>
  <si>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</si>
  <si>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</si>
  <si>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</si>
  <si>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</si>
  <si>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</si>
  <si>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</si>
  <si>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</si>
  <si>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</si>
  <si>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</si>
  <si>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</si>
  <si>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</si>
  <si>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</si>
  <si>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</si>
  <si>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</si>
  <si>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</si>
  <si>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</si>
  <si>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</si>
  <si>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</si>
  <si>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</si>
  <si>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</si>
  <si>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</si>
  <si>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</si>
  <si>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</si>
  <si>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</si>
  <si>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</si>
  <si>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</si>
  <si>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</si>
  <si>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</si>
  <si>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</si>
  <si>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</si>
  <si>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</si>
  <si>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</si>
  <si>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</si>
  <si>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</si>
  <si>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</si>
  <si>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</si>
  <si>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</si>
  <si>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</si>
  <si>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</si>
  <si>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</si>
  <si>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</si>
  <si>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</si>
  <si>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</si>
  <si>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</si>
  <si>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</si>
  <si>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</si>
  <si>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</si>
  <si>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</si>
  <si>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</si>
  <si>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</si>
  <si>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</si>
  <si>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</si>
  <si>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</si>
  <si>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</si>
  <si>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</si>
  <si>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</si>
  <si>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</si>
  <si>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</si>
  <si>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</si>
  <si>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</si>
  <si>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</si>
  <si>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</si>
  <si>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</si>
  <si>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</si>
  <si>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</si>
  <si>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</si>
  <si>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</si>
  <si>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</si>
  <si>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</si>
  <si>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</si>
  <si>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</si>
  <si>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</si>
  <si>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</si>
  <si>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</si>
  <si>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</si>
  <si>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</si>
  <si>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</si>
  <si>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</si>
  <si>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</si>
  <si>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</si>
  <si>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</si>
  <si>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</si>
  <si>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</si>
  <si>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</si>
  <si>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</si>
  <si>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</si>
  <si>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</si>
  <si>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</si>
  <si>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</si>
  <si>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</si>
  <si>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</si>
  <si>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</si>
  <si>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</si>
  <si>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</si>
  <si>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</si>
  <si>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</si>
  <si>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</si>
  <si>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</si>
  <si>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</si>
  <si>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</si>
  <si>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</si>
  <si>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</si>
  <si>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</si>
  <si>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</si>
  <si>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</si>
  <si>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</si>
  <si>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</si>
  <si>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</si>
  <si>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</si>
  <si>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</si>
  <si>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</si>
  <si>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</si>
  <si>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</si>
  <si>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</si>
  <si>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</si>
  <si>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</si>
  <si>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</si>
  <si>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</si>
  <si>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</si>
  <si>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</si>
  <si>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</si>
  <si>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</si>
  <si>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</si>
  <si>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</si>
  <si>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</si>
  <si>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</si>
  <si>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</si>
  <si>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</si>
  <si>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</si>
  <si>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</si>
  <si>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</si>
  <si>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</si>
  <si>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</si>
  <si>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</si>
  <si>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</si>
  <si>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</si>
  <si>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</si>
  <si>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</si>
  <si>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</si>
  <si>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</si>
  <si>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</si>
  <si>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</si>
  <si>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</si>
  <si>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</si>
  <si>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</si>
  <si>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</si>
  <si>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</si>
  <si>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</si>
  <si>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</si>
  <si>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</si>
  <si>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</si>
  <si>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</si>
  <si>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</si>
  <si>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</si>
  <si>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</si>
  <si>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</si>
  <si>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</si>
  <si>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</si>
  <si>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</si>
  <si>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</si>
  <si>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</si>
  <si>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</si>
  <si>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</si>
  <si>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</si>
  <si>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</si>
  <si>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</si>
  <si>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</si>
  <si>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</si>
  <si>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</si>
  <si>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</si>
  <si>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</si>
  <si>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</si>
  <si>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</si>
  <si>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</si>
  <si>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</si>
  <si>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</si>
  <si>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</si>
  <si>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</si>
  <si>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</si>
  <si>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</si>
  <si>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</si>
  <si>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</si>
  <si>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</si>
  <si>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</si>
  <si>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</si>
  <si>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</si>
  <si>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</si>
  <si>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</si>
  <si>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</si>
  <si>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</si>
  <si>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</si>
  <si>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</si>
  <si>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</si>
  <si>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</si>
  <si>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</si>
  <si>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</si>
  <si>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</si>
  <si>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</si>
  <si>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</si>
  <si>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</si>
  <si>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</si>
  <si>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</si>
  <si>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</si>
  <si>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</si>
  <si>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</si>
  <si>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</si>
  <si>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</si>
  <si>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</si>
  <si>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</si>
  <si>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</si>
  <si>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</si>
  <si>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</si>
  <si>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</si>
  <si>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</si>
  <si>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</si>
  <si>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</si>
  <si>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</si>
  <si>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</si>
  <si>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</si>
  <si>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</si>
  <si>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</si>
  <si>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</si>
  <si>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</si>
  <si>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</si>
  <si>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</si>
  <si>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</si>
  <si>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</si>
  <si>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</si>
  <si>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</si>
  <si>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</si>
  <si>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</si>
  <si>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</si>
  <si>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</si>
  <si>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</si>
  <si>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</si>
  <si>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</si>
  <si>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</si>
  <si>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</si>
  <si>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</si>
  <si>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</si>
  <si>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</si>
  <si>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</si>
  <si>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</si>
  <si>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</si>
  <si>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</si>
  <si>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</si>
  <si>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</si>
  <si>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</si>
  <si>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</si>
  <si>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</si>
  <si>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</si>
  <si>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</si>
  <si>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</si>
  <si>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</si>
  <si>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</si>
  <si>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</si>
  <si>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</si>
  <si>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</si>
  <si>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</si>
  <si>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</si>
  <si>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</si>
  <si>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</si>
  <si>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</si>
  <si>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</si>
  <si>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</si>
  <si>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</si>
  <si>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</si>
  <si>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</si>
  <si>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</si>
  <si>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</si>
  <si>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</si>
  <si>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</si>
  <si>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</si>
  <si>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</si>
  <si>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</si>
  <si>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</si>
  <si>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</si>
  <si>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</si>
  <si>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</si>
  <si>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</si>
  <si>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</si>
  <si>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</si>
  <si>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</si>
  <si>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</si>
  <si>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</si>
  <si>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</si>
  <si>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</si>
  <si>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</si>
  <si>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</si>
  <si>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</si>
  <si>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</si>
  <si>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</si>
  <si>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</si>
  <si>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</si>
  <si>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</si>
  <si>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</si>
  <si>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</si>
  <si>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</si>
  <si>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</si>
  <si>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</si>
  <si>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</si>
  <si>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</si>
  <si>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</si>
  <si>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</si>
  <si>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</si>
  <si>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</si>
  <si>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</si>
  <si>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</si>
  <si>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</si>
  <si>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</si>
  <si>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</si>
  <si>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</si>
  <si>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</si>
  <si>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</si>
  <si>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</si>
  <si>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</si>
  <si>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</si>
  <si>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</si>
  <si>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</si>
  <si>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</si>
  <si>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</si>
  <si>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</si>
  <si>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</si>
  <si>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</si>
  <si>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</si>
  <si>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</si>
  <si>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</si>
  <si>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</si>
  <si>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</si>
  <si>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</si>
  <si>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</si>
  <si>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</si>
  <si>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</si>
  <si>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</si>
  <si>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</si>
  <si>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</si>
  <si>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</si>
  <si>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</si>
  <si>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</si>
  <si>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</si>
  <si>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</si>
  <si>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</si>
  <si>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</si>
  <si>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</si>
  <si>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</si>
  <si>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</si>
  <si>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</si>
  <si>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</si>
  <si>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</si>
  <si>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</si>
  <si>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</si>
  <si>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</si>
  <si>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</si>
  <si>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</si>
  <si>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</si>
  <si>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</si>
  <si>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</si>
  <si>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</si>
  <si>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</si>
  <si>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</si>
  <si>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</si>
  <si>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</si>
  <si>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</si>
  <si>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</si>
  <si>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</si>
  <si>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</si>
  <si>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</si>
  <si>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</si>
  <si>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</si>
  <si>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</si>
  <si>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</si>
  <si>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</si>
  <si>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</si>
  <si>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</si>
  <si>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</si>
  <si>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</si>
  <si>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</si>
  <si>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</si>
  <si>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</si>
  <si>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</si>
  <si>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</si>
  <si>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</si>
  <si>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</si>
  <si>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</si>
  <si>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</si>
  <si>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</si>
  <si>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</si>
  <si>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</si>
  <si>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</si>
  <si>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</si>
  <si>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</si>
  <si>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</si>
  <si>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</si>
  <si>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</si>
  <si>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</si>
  <si>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</si>
  <si>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</si>
  <si>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</si>
  <si>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</si>
  <si>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</si>
  <si>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</si>
  <si>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</si>
  <si>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</si>
  <si>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</si>
  <si>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</si>
  <si>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</si>
  <si>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</si>
  <si>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</si>
  <si>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</si>
  <si>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</si>
  <si>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</si>
  <si>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</si>
  <si>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</si>
  <si>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</si>
  <si>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</si>
  <si>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</si>
  <si>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</si>
  <si>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</si>
  <si>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</si>
  <si>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</si>
  <si>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</si>
  <si>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</si>
  <si>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</si>
  <si>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</si>
  <si>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</si>
  <si>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</si>
  <si>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</si>
  <si>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</si>
  <si>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</si>
  <si>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</si>
  <si>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</si>
  <si>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</si>
  <si>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</si>
  <si>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</si>
  <si>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</si>
  <si>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</si>
  <si>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</si>
  <si>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</si>
  <si>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</si>
  <si>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</si>
  <si>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</si>
  <si>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</si>
  <si>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</si>
  <si>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</si>
  <si>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</si>
  <si>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</si>
  <si>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</si>
  <si>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</si>
  <si>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</si>
  <si>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</si>
  <si>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</si>
  <si>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</si>
  <si>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</si>
  <si>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</si>
  <si>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</si>
  <si>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</si>
  <si>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</si>
  <si>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</si>
  <si>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</si>
  <si>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</si>
  <si>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</si>
  <si>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</si>
  <si>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</si>
  <si>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</si>
  <si>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</si>
  <si>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</si>
  <si>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</si>
  <si>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</si>
  <si>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</si>
  <si>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</si>
  <si>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</si>
  <si>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</si>
  <si>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</si>
  <si>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</si>
  <si>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</si>
  <si>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</si>
  <si>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</si>
  <si>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</si>
  <si>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</si>
  <si>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</si>
  <si>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</si>
  <si>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</si>
  <si>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</si>
  <si>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</si>
  <si>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</si>
  <si>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</si>
  <si>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</si>
  <si>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</si>
  <si>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</si>
  <si>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</si>
  <si>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</si>
  <si>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</si>
  <si>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</si>
  <si>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</si>
  <si>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</si>
  <si>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</si>
  <si>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</si>
  <si>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</si>
  <si>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</si>
  <si>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</si>
  <si>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</si>
  <si>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</si>
  <si>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</si>
  <si>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</si>
  <si>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</si>
  <si>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</si>
  <si>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</si>
  <si>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</si>
  <si>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</si>
  <si>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</si>
  <si>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</si>
  <si>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</si>
  <si>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</si>
  <si>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</si>
  <si>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</si>
  <si>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</si>
  <si>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</si>
  <si>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</si>
  <si>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</si>
  <si>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</si>
  <si>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</si>
  <si>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</si>
  <si>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</si>
  <si>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</si>
  <si>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</si>
  <si>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</si>
  <si>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</si>
  <si>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</si>
  <si>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</si>
  <si>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</si>
  <si>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</si>
  <si>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</si>
  <si>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</si>
  <si>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</si>
  <si>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</si>
  <si>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</si>
  <si>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</si>
  <si>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</si>
  <si>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</si>
  <si>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</si>
  <si>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</si>
  <si>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</si>
  <si>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</si>
  <si>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</si>
  <si>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</si>
  <si>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</si>
  <si>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</si>
  <si>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</si>
  <si>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</si>
  <si>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</si>
  <si>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</si>
  <si>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</si>
  <si>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</si>
  <si>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</si>
  <si>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</si>
  <si>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</si>
  <si>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</si>
  <si>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</si>
  <si>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</si>
  <si>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</si>
  <si>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</si>
  <si>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</si>
  <si>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</si>
  <si>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</si>
  <si>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</si>
  <si>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</si>
  <si>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</si>
  <si>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</si>
  <si>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</si>
  <si>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</si>
  <si>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</si>
  <si>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</si>
  <si>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</si>
  <si>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</si>
  <si>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</si>
  <si>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</si>
  <si>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</si>
  <si>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</si>
  <si>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</si>
  <si>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</si>
  <si>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</si>
  <si>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</si>
  <si>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</si>
  <si>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</si>
  <si>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</si>
  <si>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</si>
  <si>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</si>
  <si>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</si>
  <si>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</si>
  <si>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</si>
  <si>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</si>
  <si>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</si>
  <si>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</si>
  <si>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</si>
  <si>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</si>
  <si>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</si>
  <si>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</si>
  <si>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</si>
  <si>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</si>
  <si>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</si>
  <si>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</si>
  <si>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</si>
  <si>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</si>
  <si>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</si>
  <si>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</si>
  <si>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</si>
  <si>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</si>
  <si>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</si>
  <si>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</si>
  <si>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</si>
  <si>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</si>
  <si>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</si>
  <si>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</si>
  <si>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</si>
  <si>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</si>
  <si>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</si>
  <si>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</si>
  <si>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</si>
  <si>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</si>
  <si>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</si>
  <si>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</si>
  <si>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</si>
  <si>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</si>
  <si>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</si>
  <si>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</si>
  <si>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</si>
  <si>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</si>
  <si>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</si>
  <si>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</si>
  <si>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</si>
  <si>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</si>
  <si>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</si>
  <si>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</si>
  <si>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</si>
  <si>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</si>
  <si>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</si>
  <si>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</si>
  <si>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</si>
  <si>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</si>
  <si>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</si>
  <si>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</si>
  <si>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</si>
  <si>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</si>
  <si>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</si>
  <si>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</si>
  <si>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</si>
  <si>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</si>
  <si>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</si>
  <si>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</si>
  <si>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</si>
  <si>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</si>
  <si>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</si>
  <si>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</si>
  <si>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</si>
  <si>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</si>
  <si>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</si>
  <si>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</si>
  <si>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</si>
  <si>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</si>
  <si>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</si>
  <si>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</si>
  <si>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</si>
  <si>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</si>
  <si>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</si>
  <si>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</si>
  <si>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</si>
  <si>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</si>
  <si>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</si>
  <si>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</si>
  <si>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</si>
  <si>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</si>
  <si>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</si>
  <si>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</si>
  <si>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</si>
  <si>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</si>
  <si>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</si>
  <si>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</si>
  <si>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</si>
  <si>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</si>
  <si>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</si>
  <si>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</si>
  <si>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</si>
  <si>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</si>
  <si>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</si>
  <si>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</si>
  <si>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</si>
  <si>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</si>
  <si>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</si>
  <si>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</si>
  <si>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</si>
  <si>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</si>
  <si>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</si>
  <si>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</si>
  <si>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</si>
  <si>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</si>
  <si>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</si>
  <si>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</si>
  <si>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</si>
  <si>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</si>
  <si>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</si>
  <si>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</si>
  <si>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</si>
  <si>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</si>
  <si>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</si>
  <si>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</si>
  <si>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</si>
  <si>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</si>
  <si>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</si>
  <si>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</si>
  <si>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</si>
  <si>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</si>
  <si>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</si>
  <si>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</si>
  <si>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</si>
  <si>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</si>
  <si>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</si>
  <si>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</si>
  <si>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</si>
  <si>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</si>
  <si>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</si>
  <si>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</si>
  <si>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</si>
  <si>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</si>
  <si>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</si>
  <si>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</si>
  <si>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</si>
  <si>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</si>
  <si>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</si>
  <si>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</si>
  <si>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</si>
  <si>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</si>
  <si>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</si>
  <si>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</si>
  <si>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</si>
  <si>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</si>
  <si>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</si>
  <si>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</si>
  <si>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</si>
  <si>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</si>
  <si>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</si>
  <si>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</si>
  <si>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</si>
  <si>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</si>
  <si>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</si>
  <si>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</si>
  <si>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</si>
  <si>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</si>
  <si>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</si>
  <si>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</si>
  <si>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</si>
  <si>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</si>
  <si>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</si>
  <si>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</si>
  <si>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</si>
  <si>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</si>
  <si>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</si>
  <si>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</si>
  <si>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</si>
  <si>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</si>
  <si>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</si>
  <si>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</si>
  <si>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</si>
  <si>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</si>
  <si>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</si>
  <si>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</si>
  <si>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</si>
  <si>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</si>
  <si>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</si>
  <si>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</si>
  <si>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</si>
  <si>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</si>
  <si>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</si>
  <si>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</si>
  <si>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</si>
  <si>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</si>
  <si>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</si>
  <si>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</si>
  <si>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</si>
  <si>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</si>
  <si>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</si>
  <si>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</si>
  <si>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</si>
  <si>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</si>
  <si>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</si>
  <si>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</si>
  <si>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</si>
  <si>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</si>
  <si>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</si>
  <si>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</si>
  <si>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</si>
  <si>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</si>
  <si>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</si>
  <si>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</si>
  <si>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</si>
  <si>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</si>
  <si>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</si>
  <si>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</si>
  <si>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</si>
  <si>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</si>
  <si>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</si>
  <si>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</si>
  <si>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</si>
  <si>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</si>
  <si>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</si>
  <si>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</si>
  <si>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</si>
  <si>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</si>
  <si>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</si>
  <si>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</si>
  <si>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</si>
  <si>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</si>
  <si>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</si>
  <si>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</si>
  <si>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</si>
  <si>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</si>
  <si>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</si>
  <si>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</si>
  <si>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</si>
  <si>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</si>
  <si>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</si>
  <si>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</si>
  <si>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</si>
  <si>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</si>
  <si>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</si>
  <si>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</si>
  <si>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</si>
  <si>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</si>
  <si>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</si>
  <si>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</si>
  <si>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</si>
  <si>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</si>
  <si>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</si>
  <si>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</si>
  <si>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</si>
  <si>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</si>
  <si>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</si>
  <si>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</si>
  <si>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</si>
  <si>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</si>
  <si>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</si>
  <si>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</si>
  <si>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</si>
  <si>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</si>
  <si>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</si>
  <si>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</si>
  <si>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</si>
  <si>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</si>
  <si>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</si>
  <si>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</si>
  <si>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</si>
  <si>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</si>
  <si>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</si>
  <si>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</si>
  <si>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</si>
  <si>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</si>
  <si>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</si>
  <si>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</si>
  <si>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</si>
  <si>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</si>
  <si>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</si>
  <si>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</si>
  <si>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</si>
  <si>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</si>
  <si>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</si>
  <si>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</si>
  <si>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</si>
  <si>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</si>
  <si>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</si>
  <si>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</si>
  <si>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</si>
  <si>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</si>
  <si>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</si>
  <si>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</si>
  <si>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</si>
  <si>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</si>
  <si>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</si>
  <si>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</si>
  <si>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</si>
  <si>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</si>
  <si>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</si>
  <si>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</si>
  <si>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</si>
  <si>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</si>
  <si>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</si>
  <si>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</si>
  <si>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</si>
  <si>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</si>
  <si>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</si>
  <si>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</si>
  <si>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</si>
  <si>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</si>
  <si>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</si>
  <si>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</si>
  <si>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</si>
  <si>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</si>
  <si>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</si>
  <si>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</si>
  <si>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</si>
  <si>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</si>
  <si>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</si>
  <si>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</si>
  <si>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</si>
  <si>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</si>
  <si>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</si>
  <si>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</si>
  <si>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</si>
  <si>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</si>
  <si>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</si>
  <si>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</si>
  <si>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</si>
  <si>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</si>
  <si>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</si>
  <si>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</si>
  <si>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</si>
  <si>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</si>
  <si>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</si>
  <si>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</si>
  <si>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</si>
  <si>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</si>
  <si>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</si>
  <si>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</si>
  <si>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</si>
  <si>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</si>
  <si>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</si>
  <si>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</si>
  <si>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</si>
  <si>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</si>
  <si>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</si>
  <si>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</si>
  <si>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</si>
  <si>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</si>
  <si>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</si>
  <si>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</si>
  <si>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</si>
  <si>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</si>
  <si>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</si>
  <si>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</si>
  <si>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</si>
  <si>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</si>
  <si>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</si>
  <si>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</si>
  <si>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</si>
  <si>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</si>
  <si>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</si>
  <si>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</si>
  <si>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</si>
  <si>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</si>
  <si>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</si>
  <si>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</si>
  <si>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</si>
  <si>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</si>
  <si>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</si>
  <si>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</si>
  <si>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</si>
  <si>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</si>
  <si>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</si>
  <si>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</si>
  <si>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</si>
  <si>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</si>
  <si>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</si>
  <si>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</si>
  <si>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</si>
  <si>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</si>
  <si>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</si>
  <si>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</si>
  <si>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</si>
  <si>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</si>
  <si>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</si>
  <si>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</si>
  <si>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</si>
  <si>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</si>
  <si>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</si>
  <si>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</si>
  <si>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</si>
  <si>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</si>
  <si>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</si>
  <si>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</si>
  <si>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</si>
  <si>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</si>
  <si>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</si>
  <si>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</si>
  <si>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</si>
  <si>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</si>
  <si>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</si>
  <si>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</si>
  <si>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</si>
  <si>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</si>
  <si>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</si>
  <si>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</si>
  <si>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</si>
  <si>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</si>
  <si>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</si>
  <si>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</si>
  <si>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</si>
  <si>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</si>
  <si>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</si>
  <si>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</si>
  <si>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</si>
  <si>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</si>
  <si>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</si>
  <si>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</si>
  <si>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</si>
  <si>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</si>
  <si>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</si>
  <si>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</si>
  <si>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</si>
  <si>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</si>
  <si>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</si>
  <si>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</si>
  <si>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</si>
  <si>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</si>
  <si>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</si>
  <si>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</si>
  <si>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</si>
  <si>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</si>
  <si>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</si>
  <si>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</si>
  <si>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</si>
  <si>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</si>
  <si>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</si>
  <si>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</si>
  <si>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</si>
  <si>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</si>
  <si>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</si>
  <si>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</si>
  <si>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</si>
  <si>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</si>
  <si>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</si>
  <si>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</si>
  <si>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</si>
  <si>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</si>
  <si>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</si>
  <si>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</si>
  <si>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</si>
  <si>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</si>
  <si>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</si>
  <si>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</si>
  <si>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</si>
  <si>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</si>
  <si>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</si>
  <si>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</si>
  <si>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</si>
  <si>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</si>
  <si>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</si>
  <si>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</si>
  <si>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</si>
  <si>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</si>
  <si>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</si>
  <si>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</si>
  <si>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</si>
  <si>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</si>
  <si>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</si>
  <si>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</si>
  <si>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</si>
  <si>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</si>
  <si>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</si>
  <si>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</si>
  <si>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</si>
  <si>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</si>
  <si>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</si>
  <si>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</si>
  <si>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</si>
  <si>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</si>
  <si>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</si>
  <si>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</si>
  <si>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</si>
  <si>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</si>
  <si>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</si>
  <si>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</si>
  <si>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</si>
  <si>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</si>
  <si>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</si>
  <si>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</si>
  <si>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</si>
  <si>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</si>
  <si>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</si>
  <si>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</si>
  <si>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</si>
  <si>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</si>
  <si>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</si>
  <si>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</si>
  <si>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</si>
  <si>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</si>
  <si>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</si>
  <si>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</si>
  <si>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</si>
  <si>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</si>
  <si>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</si>
  <si>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</si>
  <si>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</si>
  <si>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</si>
  <si>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</si>
  <si>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</si>
  <si>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</si>
  <si>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</si>
  <si>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</si>
  <si>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</si>
  <si>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</si>
  <si>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</si>
  <si>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</si>
  <si>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</si>
  <si>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</si>
  <si>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</si>
  <si>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</si>
  <si>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</si>
  <si>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</si>
  <si>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</si>
  <si>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</si>
  <si>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</si>
  <si>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</si>
  <si>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</si>
  <si>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</si>
  <si>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</si>
  <si>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</si>
  <si>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</si>
  <si>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</si>
  <si>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</si>
  <si>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</si>
  <si>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</si>
  <si>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</si>
  <si>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</si>
  <si>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</si>
  <si>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</si>
  <si>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</si>
  <si>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</si>
  <si>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</si>
  <si>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</si>
  <si>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</si>
  <si>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</si>
  <si>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</si>
  <si>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</si>
  <si>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</si>
  <si>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</si>
  <si>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</si>
  <si>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</si>
  <si>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</si>
  <si>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</si>
  <si>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</si>
  <si>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</si>
  <si>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</si>
  <si>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</si>
  <si>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</si>
  <si>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</si>
  <si>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</si>
  <si>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</si>
  <si>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</si>
  <si>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</si>
  <si>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</si>
  <si>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</si>
  <si>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</si>
  <si>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</si>
  <si>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</si>
  <si>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</si>
  <si>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</si>
  <si>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</si>
  <si>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</si>
  <si>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</si>
  <si>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</si>
  <si>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</si>
  <si>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</si>
  <si>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</si>
  <si>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</si>
  <si>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</si>
  <si>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</si>
  <si>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</si>
  <si>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</si>
  <si>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</si>
  <si>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</si>
  <si>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</si>
  <si>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</si>
  <si>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</si>
  <si>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</si>
  <si>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</si>
  <si>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</si>
  <si>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</si>
  <si>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</si>
  <si>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</si>
  <si>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</si>
  <si>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</si>
  <si>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</si>
  <si>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</si>
  <si>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</si>
  <si>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</si>
  <si>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</si>
  <si>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</si>
  <si>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</si>
  <si>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</si>
  <si>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</si>
  <si>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</si>
  <si>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</si>
  <si>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</si>
  <si>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</si>
  <si>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</si>
  <si>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</si>
  <si>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</si>
  <si>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</si>
  <si>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</si>
  <si>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</si>
  <si>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</si>
  <si>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</si>
  <si>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</si>
  <si>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</si>
  <si>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</si>
  <si>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</si>
  <si>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</si>
  <si>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</si>
  <si>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</si>
  <si>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</si>
  <si>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</si>
  <si>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</si>
  <si>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</si>
  <si>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</si>
  <si>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</si>
  <si>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</si>
  <si>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</si>
  <si>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</si>
  <si>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</si>
  <si>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</si>
  <si>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</si>
  <si>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</si>
  <si>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</si>
  <si>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</si>
  <si>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</si>
  <si>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</si>
  <si>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</si>
  <si>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</si>
  <si>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</si>
  <si>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</si>
  <si>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</si>
  <si>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</si>
  <si>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</si>
  <si>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</si>
  <si>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</si>
  <si>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</si>
  <si>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</si>
  <si>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</si>
  <si>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</si>
  <si>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</si>
  <si>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</si>
  <si>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</si>
  <si>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</si>
  <si>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</si>
  <si>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</si>
  <si>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</si>
  <si>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</si>
  <si>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</si>
  <si>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</si>
  <si>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</si>
  <si>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</si>
  <si>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</si>
  <si>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</si>
  <si>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</si>
  <si>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</si>
  <si>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</si>
  <si>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</si>
  <si>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</si>
  <si>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</si>
  <si>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</si>
  <si>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</si>
  <si>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</si>
  <si>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</si>
  <si>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</si>
  <si>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</si>
  <si>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</si>
  <si>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</si>
  <si>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</si>
  <si>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</si>
  <si>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</si>
  <si>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</si>
  <si>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</si>
  <si>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</si>
  <si>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</si>
  <si>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</si>
  <si>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</si>
  <si>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</si>
  <si>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</si>
  <si>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</si>
  <si>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</si>
  <si>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</si>
  <si>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</si>
  <si>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</si>
  <si>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</si>
  <si>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</si>
  <si>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</si>
  <si>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</si>
  <si>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</si>
  <si>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</si>
  <si>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</si>
  <si>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</si>
  <si>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</si>
  <si>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</si>
  <si>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</si>
  <si>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</si>
  <si>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</si>
  <si>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</si>
  <si>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</si>
  <si>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</si>
  <si>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</si>
  <si>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</si>
  <si>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</si>
  <si>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</si>
  <si>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</si>
  <si>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</si>
  <si>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</si>
  <si>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</si>
  <si>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</si>
  <si>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</si>
  <si>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</si>
  <si>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</si>
  <si>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</si>
  <si>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</si>
  <si>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</si>
  <si>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</si>
  <si>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</si>
  <si>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</si>
  <si>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</si>
  <si>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</si>
  <si>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</si>
  <si>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</si>
  <si>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</si>
  <si>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</si>
  <si>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</si>
  <si>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</si>
  <si>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</si>
  <si>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</si>
  <si>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</si>
  <si>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</si>
  <si>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</si>
  <si>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</si>
  <si>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</si>
  <si>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</si>
  <si>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</si>
  <si>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</si>
  <si>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</si>
  <si>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</si>
  <si>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</si>
  <si>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</si>
  <si>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</si>
  <si>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</si>
  <si>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</si>
  <si>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</si>
  <si>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</si>
  <si>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</si>
  <si>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</si>
  <si>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</si>
  <si>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</si>
  <si>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</si>
  <si>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</si>
  <si>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</si>
  <si>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</si>
  <si>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</si>
  <si>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</si>
  <si>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</si>
  <si>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</si>
  <si>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</si>
  <si>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</si>
  <si>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</si>
  <si>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</si>
  <si>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</si>
  <si>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</si>
  <si>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</si>
  <si>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</si>
  <si>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</si>
  <si>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</si>
  <si>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</si>
  <si>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</si>
  <si>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</si>
  <si>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</si>
  <si>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</si>
  <si>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</si>
  <si>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</si>
  <si>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</si>
  <si>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</si>
  <si>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</si>
  <si>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</si>
  <si>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</si>
  <si>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</si>
  <si>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</si>
  <si>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</si>
  <si>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</si>
  <si>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</si>
  <si>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</si>
  <si>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</si>
  <si>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</si>
  <si>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</si>
  <si>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</si>
  <si>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</si>
  <si>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</si>
  <si>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</si>
  <si>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</si>
  <si>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</si>
  <si>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</si>
  <si>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</si>
  <si>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</si>
  <si>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</si>
  <si>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</si>
  <si>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</si>
  <si>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</si>
  <si>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</si>
  <si>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</si>
  <si>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</si>
  <si>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</si>
  <si>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</si>
  <si>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</si>
  <si>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</si>
  <si>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</si>
  <si>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</si>
  <si>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</si>
  <si>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</si>
  <si>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</si>
  <si>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</si>
  <si>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</si>
  <si>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</si>
  <si>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</si>
  <si>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</si>
  <si>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</si>
  <si>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</si>
  <si>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</si>
  <si>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</si>
  <si>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</si>
  <si>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</si>
  <si>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</si>
  <si>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</si>
  <si>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</si>
  <si>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</si>
  <si>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</si>
  <si>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</si>
  <si>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</si>
  <si>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</si>
  <si>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</si>
  <si>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</si>
  <si>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</si>
  <si>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</si>
  <si>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</si>
  <si>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</si>
  <si>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</si>
  <si>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</si>
  <si>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</si>
  <si>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</si>
  <si>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</si>
  <si>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</si>
  <si>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</si>
  <si>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</si>
  <si>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</si>
  <si>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</si>
  <si>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</si>
  <si>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</si>
  <si>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</si>
  <si>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</si>
  <si>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</si>
  <si>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</si>
  <si>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</si>
  <si>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</si>
  <si>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</si>
  <si>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</si>
  <si>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</si>
  <si>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</si>
  <si>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</si>
  <si>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</si>
  <si>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</si>
  <si>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</si>
  <si>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</si>
  <si>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</si>
  <si>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</si>
  <si>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</si>
  <si>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</si>
  <si>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</si>
  <si>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</si>
  <si>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</si>
  <si>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</si>
  <si>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</si>
  <si>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</si>
  <si>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</si>
  <si>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</si>
  <si>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</si>
  <si>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</si>
  <si>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</si>
  <si>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</si>
  <si>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</si>
  <si>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</si>
  <si>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</si>
  <si>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</si>
  <si>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</si>
  <si>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</si>
  <si>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</si>
  <si>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</si>
  <si>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</si>
  <si>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</si>
  <si>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</si>
  <si>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</si>
  <si>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</si>
  <si>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</si>
  <si>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</si>
  <si>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</si>
  <si>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</si>
  <si>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</si>
  <si>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</si>
  <si>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</si>
  <si>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</si>
  <si>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</si>
  <si>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</si>
  <si>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</si>
  <si>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</si>
  <si>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</si>
  <si>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</si>
  <si>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</si>
  <si>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</si>
  <si>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</si>
  <si>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</si>
  <si>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</si>
  <si>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</si>
  <si>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</si>
  <si>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</si>
  <si>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</si>
  <si>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</si>
  <si>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</si>
  <si>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</si>
  <si>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</si>
  <si>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</si>
  <si>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</si>
  <si>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</si>
  <si>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</si>
  <si>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</si>
  <si>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</si>
  <si>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</si>
  <si>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</si>
  <si>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</si>
  <si>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</si>
  <si>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</si>
  <si>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</si>
  <si>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</si>
  <si>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</si>
  <si>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</si>
  <si>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</si>
  <si>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</si>
  <si>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</si>
  <si>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</si>
  <si>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</si>
  <si>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</si>
  <si>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</si>
  <si>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</si>
  <si>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</si>
  <si>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</si>
  <si>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</si>
  <si>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</si>
  <si>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</si>
  <si>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</si>
  <si>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</si>
  <si>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</si>
  <si>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</si>
  <si>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</si>
  <si>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</si>
  <si>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</si>
  <si>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</si>
  <si>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</si>
  <si>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</si>
  <si>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</si>
  <si>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</si>
  <si>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</si>
  <si>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</si>
  <si>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</si>
  <si>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</si>
  <si>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</si>
  <si>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</si>
  <si>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</si>
  <si>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</si>
  <si>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</si>
  <si>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</si>
  <si>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</si>
  <si>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</si>
  <si>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</si>
  <si>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</si>
  <si>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</si>
  <si>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</si>
  <si>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</si>
  <si>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</si>
  <si>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</si>
  <si>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</si>
  <si>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</si>
  <si>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</si>
  <si>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</si>
  <si>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</si>
  <si>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</si>
  <si>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</si>
  <si>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</si>
  <si>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</si>
  <si>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</si>
  <si>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</si>
  <si>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</si>
  <si>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</si>
  <si>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</si>
  <si>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</si>
  <si>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</si>
  <si>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</si>
  <si>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</si>
  <si>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</si>
  <si>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</si>
  <si>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</si>
  <si>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</si>
  <si>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</si>
  <si>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</si>
  <si>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</si>
  <si>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</si>
  <si>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</si>
  <si>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</si>
  <si>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</si>
  <si>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</si>
  <si>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</si>
  <si>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</si>
  <si>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</si>
  <si>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</si>
  <si>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</si>
  <si>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</si>
  <si>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</si>
  <si>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</si>
  <si>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</si>
  <si>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</si>
  <si>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</si>
  <si>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</si>
  <si>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</si>
  <si>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</si>
  <si>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</si>
  <si>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</si>
  <si>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</si>
  <si>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</si>
  <si>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</si>
  <si>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</si>
  <si>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</si>
  <si>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</si>
  <si>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</si>
  <si>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</si>
  <si>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</si>
  <si>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</si>
  <si>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</si>
  <si>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</si>
  <si>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</si>
  <si>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</si>
  <si>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</si>
  <si>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</si>
  <si>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</si>
  <si>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</si>
  <si>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</si>
  <si>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</si>
  <si>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</si>
  <si>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</si>
  <si>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</si>
  <si>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</si>
  <si>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</si>
  <si>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</si>
  <si>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</si>
  <si>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</si>
  <si>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</si>
  <si>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</si>
  <si>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</si>
  <si>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</si>
  <si>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</si>
  <si>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</si>
  <si>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</si>
  <si>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</si>
  <si>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</si>
  <si>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</si>
  <si>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</si>
  <si>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</si>
  <si>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</si>
  <si>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</si>
  <si>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</si>
  <si>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</si>
  <si>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</si>
  <si>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</si>
  <si>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</si>
  <si>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</si>
  <si>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</si>
  <si>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</si>
  <si>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</si>
  <si>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</si>
  <si>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</si>
  <si>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</si>
  <si>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</si>
  <si>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</si>
  <si>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</si>
  <si>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</si>
  <si>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</si>
  <si>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</si>
  <si>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</si>
  <si>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</si>
  <si>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</si>
  <si>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</si>
  <si>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</si>
  <si>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</si>
  <si>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</si>
  <si>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</si>
  <si>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</si>
  <si>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</si>
  <si>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</si>
  <si>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</si>
  <si>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</si>
  <si>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</si>
  <si>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</si>
  <si>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</si>
  <si>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</si>
  <si>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</si>
  <si>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</si>
  <si>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</si>
  <si>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</si>
  <si>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</si>
  <si>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</si>
  <si>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</si>
  <si>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</si>
  <si>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</si>
  <si>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</si>
  <si>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</si>
  <si>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</si>
  <si>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</si>
  <si>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</si>
  <si>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</si>
  <si>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</si>
  <si>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</si>
  <si>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</si>
  <si>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</si>
  <si>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</si>
  <si>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</si>
  <si>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</si>
  <si>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</si>
  <si>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</si>
  <si>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</si>
  <si>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</si>
  <si>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</si>
  <si>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</si>
  <si>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</si>
  <si>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</si>
  <si>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</si>
  <si>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</si>
  <si>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</si>
  <si>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</si>
  <si>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</si>
  <si>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</si>
  <si>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</si>
  <si>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</si>
  <si>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</si>
  <si>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</si>
  <si>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</si>
  <si>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</si>
  <si>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</si>
  <si>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</si>
  <si>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</si>
  <si>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</si>
  <si>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</si>
  <si>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</si>
  <si>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</si>
  <si>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</si>
  <si>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</si>
  <si>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</si>
  <si>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</si>
  <si>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</si>
  <si>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</si>
  <si>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</si>
  <si>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</si>
  <si>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</si>
  <si>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</si>
  <si>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</si>
  <si>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</si>
  <si>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</si>
  <si>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</si>
  <si>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</si>
  <si>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</si>
  <si>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</si>
  <si>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</si>
  <si>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</si>
  <si>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</si>
  <si>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</si>
  <si>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</si>
  <si>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</si>
  <si>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</si>
  <si>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</si>
  <si>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</si>
  <si>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</si>
  <si>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</si>
  <si>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</si>
  <si>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</si>
  <si>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</si>
  <si>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</si>
  <si>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</si>
  <si>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</si>
  <si>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</si>
  <si>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</si>
  <si>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</si>
  <si>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</si>
  <si>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</si>
  <si>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</si>
  <si>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</si>
  <si>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</si>
  <si>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</si>
  <si>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</si>
  <si>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</si>
  <si>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</si>
  <si>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</si>
  <si>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</si>
  <si>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</si>
  <si>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</si>
  <si>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</si>
  <si>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</si>
  <si>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</si>
  <si>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</si>
  <si>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</si>
  <si>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</si>
  <si>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</si>
  <si>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</si>
  <si>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</si>
  <si>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</si>
  <si>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</si>
  <si>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</si>
  <si>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</si>
  <si>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</si>
  <si>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</si>
  <si>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</si>
  <si>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</si>
  <si>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</si>
  <si>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</si>
  <si>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</si>
  <si>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</si>
  <si>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</si>
  <si>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</si>
  <si>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</si>
  <si>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</si>
  <si>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</si>
  <si>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</si>
  <si>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</si>
  <si>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</si>
  <si>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</si>
  <si>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</si>
  <si>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</si>
  <si>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</si>
  <si>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</si>
  <si>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</si>
  <si>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</si>
  <si>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</si>
  <si>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</si>
  <si>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</si>
  <si>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</si>
  <si>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</si>
  <si>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</si>
  <si>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</si>
  <si>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</si>
  <si>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</si>
  <si>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</si>
  <si>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</si>
  <si>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</si>
  <si>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</si>
  <si>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</si>
  <si>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</si>
  <si>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</si>
  <si>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</si>
  <si>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</si>
  <si>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</si>
  <si>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</si>
  <si>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</si>
  <si>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</si>
  <si>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</si>
  <si>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</si>
  <si>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</si>
  <si>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</si>
  <si>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</si>
  <si>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</si>
  <si>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</si>
  <si>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</si>
  <si>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</si>
  <si>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</si>
  <si>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</si>
  <si>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</si>
  <si>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</si>
  <si>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</si>
  <si>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</si>
  <si>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</si>
  <si>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</si>
  <si>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</si>
  <si>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</si>
  <si>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</si>
  <si>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</si>
  <si>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</si>
  <si>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</si>
  <si>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</si>
  <si>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</si>
  <si>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</si>
  <si>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</si>
  <si>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</si>
  <si>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</si>
  <si>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</si>
  <si>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</si>
  <si>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</si>
  <si>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</si>
  <si>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</si>
  <si>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</si>
  <si>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</si>
  <si>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</si>
  <si>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</si>
  <si>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</si>
  <si>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</si>
  <si>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</si>
  <si>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</si>
  <si>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</si>
  <si>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</si>
  <si>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</si>
  <si>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</si>
  <si>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</si>
  <si>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</si>
  <si>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</si>
  <si>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</si>
  <si>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</si>
  <si>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</si>
  <si>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</si>
  <si>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</si>
  <si>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</si>
  <si>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</si>
  <si>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</si>
  <si>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</si>
  <si>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</si>
  <si>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</si>
  <si>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</si>
  <si>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</si>
  <si>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</si>
  <si>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</si>
  <si>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</si>
  <si>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</si>
  <si>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</si>
  <si>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</si>
  <si>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</si>
  <si>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</si>
  <si>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</si>
  <si>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</si>
  <si>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</si>
  <si>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</si>
  <si>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</si>
  <si>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</si>
  <si>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</si>
  <si>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</si>
  <si>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</si>
  <si>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</si>
  <si>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</si>
  <si>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</si>
  <si>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</si>
  <si>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</si>
  <si>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</si>
  <si>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</si>
  <si>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</si>
  <si>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</si>
  <si>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</si>
  <si>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</si>
  <si>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</si>
  <si>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</si>
  <si>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</si>
  <si>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</si>
  <si>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</si>
  <si>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</si>
  <si>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</si>
  <si>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</si>
  <si>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</si>
  <si>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</si>
  <si>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</si>
  <si>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</si>
  <si>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</si>
  <si>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</si>
  <si>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</si>
  <si>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</si>
  <si>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</si>
  <si>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</si>
  <si>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</si>
  <si>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</si>
  <si>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</si>
  <si>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</si>
  <si>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</si>
  <si>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</si>
  <si>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</si>
  <si>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</si>
  <si>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</si>
  <si>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</si>
  <si>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</si>
  <si>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</si>
  <si>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</si>
  <si>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</si>
  <si>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</si>
  <si>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</si>
  <si>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</si>
  <si>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</si>
  <si>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</si>
  <si>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</si>
  <si>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</si>
  <si>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</si>
  <si>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</si>
  <si>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</si>
  <si>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</si>
  <si>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</si>
  <si>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</si>
  <si>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</si>
  <si>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</si>
  <si>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</si>
  <si>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</si>
  <si>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</si>
  <si>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</si>
  <si>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</si>
  <si>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</si>
  <si>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</si>
  <si>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</si>
  <si>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</si>
  <si>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</si>
  <si>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</si>
  <si>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</si>
  <si>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</si>
  <si>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</si>
  <si>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</si>
  <si>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</si>
  <si>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</si>
  <si>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</si>
  <si>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</si>
  <si>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</si>
  <si>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</si>
  <si>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</si>
  <si>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</si>
  <si>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</si>
  <si>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</si>
  <si>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</si>
  <si>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</si>
  <si>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</si>
  <si>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</si>
  <si>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</si>
  <si>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</si>
  <si>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</si>
  <si>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</si>
  <si>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</si>
  <si>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</si>
  <si>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</si>
  <si>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</si>
  <si>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</si>
  <si>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</si>
  <si>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</si>
  <si>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</si>
  <si>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</si>
  <si>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</si>
  <si>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</si>
  <si>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</si>
  <si>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</si>
  <si>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</si>
  <si>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</si>
  <si>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</si>
  <si>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</si>
  <si>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</si>
  <si>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</si>
  <si>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</si>
  <si>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</si>
  <si>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</si>
  <si>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</si>
  <si>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</si>
  <si>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</si>
  <si>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</si>
  <si>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</si>
  <si>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</si>
  <si>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</si>
  <si>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</si>
  <si>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</si>
  <si>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</si>
  <si>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</si>
  <si>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</si>
  <si>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</si>
  <si>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</si>
  <si>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</si>
  <si>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</si>
  <si>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</si>
  <si>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</si>
  <si>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</si>
  <si>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</si>
  <si>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</si>
  <si>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</si>
  <si>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</si>
  <si>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</si>
  <si>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</si>
  <si>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</si>
  <si>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</si>
  <si>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</si>
  <si>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</si>
  <si>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</si>
  <si>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</si>
  <si>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</si>
  <si>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</si>
  <si>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</si>
  <si>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</si>
  <si>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</si>
  <si>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</si>
  <si>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</si>
  <si>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</si>
  <si>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</si>
  <si>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</si>
  <si>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</si>
  <si>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</si>
  <si>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</si>
  <si>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</si>
  <si>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</si>
  <si>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</si>
  <si>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</si>
  <si>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</si>
  <si>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</si>
  <si>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</si>
  <si>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</si>
  <si>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</si>
  <si>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</si>
  <si>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</si>
  <si>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</si>
  <si>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</si>
  <si>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</si>
  <si>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</si>
  <si>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</si>
  <si>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</si>
  <si>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</si>
  <si>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</si>
  <si>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</si>
  <si>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</si>
  <si>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</si>
  <si>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</si>
  <si>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</si>
  <si>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</si>
  <si>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</si>
  <si>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</si>
  <si>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</si>
  <si>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</si>
  <si>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</si>
  <si>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</si>
  <si>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</si>
  <si>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</si>
  <si>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</si>
  <si>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</si>
  <si>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</si>
  <si>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</si>
  <si>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</si>
  <si>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</si>
  <si>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</si>
  <si>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</si>
  <si>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</si>
  <si>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</si>
  <si>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</si>
  <si>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</si>
  <si>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</si>
  <si>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</si>
  <si>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</si>
  <si>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</si>
  <si>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 Funded</t>
  </si>
  <si>
    <t>Average Donation</t>
  </si>
  <si>
    <t>Category</t>
  </si>
  <si>
    <t>Sub-Category</t>
  </si>
  <si>
    <t>Row Labels</t>
  </si>
  <si>
    <t>Grand Total</t>
  </si>
  <si>
    <t>Count of state</t>
  </si>
  <si>
    <t>Column Labels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</si>
  <si>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</si>
  <si>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</si>
  <si>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</si>
  <si>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</si>
  <si>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</si>
  <si>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</si>
  <si>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</si>
  <si>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</si>
  <si>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</si>
  <si>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</si>
  <si>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</si>
  <si>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</si>
  <si>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</si>
  <si>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</si>
  <si>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</si>
  <si>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</si>
  <si>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</si>
  <si>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</si>
  <si>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</si>
  <si>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</si>
  <si>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</si>
  <si>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</si>
  <si>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</si>
  <si>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</si>
  <si>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</si>
  <si>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</si>
  <si>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</si>
  <si>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</si>
  <si>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</si>
  <si>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</si>
  <si>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</si>
  <si>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</si>
  <si>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</si>
  <si>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</si>
  <si>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</si>
  <si>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</si>
  <si>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</si>
  <si>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</si>
  <si>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</si>
  <si>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</si>
  <si>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</si>
  <si>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</si>
  <si>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</si>
  <si>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</si>
  <si>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</si>
  <si>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</si>
  <si>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</si>
  <si>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</si>
  <si>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</si>
  <si>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</si>
  <si>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(All)</t>
  </si>
  <si>
    <t>Parent Category</t>
  </si>
  <si>
    <t>Date Created Conversion</t>
  </si>
  <si>
    <t xml:space="preserve">Date Ended Conversion 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</si>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</sst>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9" fontId="2" fillId="0" borderId="0" applyFont="0" applyFill="0" applyBorder="0" applyAlignment="0" applyProtection="0"/>
  </cellStyleXfs>
  <cellXfs count="12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9" fontId="1" fillId="0" borderId="0" xfId="1" applyFont="1" applyAlignment="1">
      <alignment horizontal="center"/>
    </xf>
    <xf numFmtId="9" fontId="0" fillId="0" borderId="0" xfId="1" applyFon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0" fontId="1" fillId="0" borderId="0" xfId="0" applyFont="1"/>
    <xf numFmtId="14" fontId="0" fillId="0" borderId="0" xfId="0" applyNumberFormat="1"/>
  </cellXfs>
  <cellStyles count="2">
    <cellStyle name="Normal" xfId="0" builtinId="0"/>
    <cellStyle name="Percent" xfId="1" builtinId="5"/>
  </cellStyles>
  <dxfs count="4">
    <dxf>
      <font>
        <b val="0"/>
        <i val="0"/>
        <color theme="0"/>
      </font>
      <fill>
        <patternFill>
          <bgColor theme="2" tint="-0.24994659260841701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2.xml"/><Relationship Id="rId5" Type="http://schemas.openxmlformats.org/officeDocument/2006/relationships/pivotCacheDefinition" Target="pivotCache/pivotCacheDefinition1.xml"/><Relationship Id="rId1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[StarterBook.xlsx]Pivot Table 1!PivotTable2</c:name>
    <c:fmtId val="0"/>
  </c:pivotSource>
  <c:chart>
    <c:autoTitleDeleted val="1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'Pivot Table 1'!$B$4:$B$5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'Pivot Table 1'!$A$6:$A$15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'Pivot Table 1'!$B$6:$B$15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C60-D341-B4CA-B4940C85AAE1}"/>
            </c:ext>
          </c:extLst>
        </c:ser>
        <c:ser>
          <c:idx val="1"/>
          <c:order val="1"/>
          <c:tx>
            <c:strRef>
              <c:f>'Pivot Table 1'!$C$4:$C$5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'Pivot Table 1'!$A$6:$A$15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'Pivot Table 1'!$C$6:$C$15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2-BC60-D341-B4CA-B4940C85AAE1}"/>
            </c:ext>
          </c:extLst>
        </c:ser>
        <c:ser>
          <c:idx val="2"/>
          <c:order val="2"/>
          <c:tx>
            <c:strRef>
              <c:f>'Pivot Table 1'!$D$4:$D$5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'Pivot Table 1'!$A$6:$A$15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'Pivot Table 1'!$D$6:$D$15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3-BC60-D341-B4CA-B4940C85AAE1}"/>
            </c:ext>
          </c:extLst>
        </c:ser>
        <c:ser>
          <c:idx val="3"/>
          <c:order val="3"/>
          <c:tx>
            <c:strRef>
              <c:f>'Pivot Table 1'!$E$4:$E$5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'Pivot Table 1'!$A$6:$A$15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'Pivot Table 1'!$E$6:$E$15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4-BC60-D341-B4CA-B4940C85AAE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320677552"/>
        <c:axId val="1320233840"/>
      </c:barChart>
      <c:catAx>
        <c:axId val="1320677552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Percent</a:t>
                </a:r>
                <a:r>
                  <a:rPr lang="en-US" baseline="0"/>
                  <a:t> Cateory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20233840"/>
        <c:crosses val="autoZero"/>
        <c:auto val="1"/>
        <c:lblAlgn val="ctr"/>
        <c:lblOffset val="100"/>
        <c:noMultiLvlLbl val="0"/>
      </c:catAx>
      <c:valAx>
        <c:axId val="132023384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Count</a:t>
                </a:r>
                <a:r>
                  <a:rPr lang="en-US" baseline="0"/>
                  <a:t> of Outcomes</a:t>
                </a:r>
                <a:endParaRPr 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2067755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[StarterBook.xlsx]Pivot Table 2!PivotTable3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'Pivot Table 2'!$B$4:$B$5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'Pivot Table 2'!$A$6:$A$47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'Pivot Table 2'!$B$6:$B$47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83A-DA47-97F6-1D4A80C2E892}"/>
            </c:ext>
          </c:extLst>
        </c:ser>
        <c:ser>
          <c:idx val="1"/>
          <c:order val="1"/>
          <c:tx>
            <c:strRef>
              <c:f>'Pivot Table 2'!$C$4:$C$5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'Pivot Table 2'!$A$6:$A$47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'Pivot Table 2'!$C$6:$C$47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E83A-DA47-97F6-1D4A80C2E892}"/>
            </c:ext>
          </c:extLst>
        </c:ser>
        <c:ser>
          <c:idx val="2"/>
          <c:order val="2"/>
          <c:tx>
            <c:strRef>
              <c:f>'Pivot Table 2'!$D$4:$D$5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'Pivot Table 2'!$A$6:$A$47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'Pivot Table 2'!$D$6:$D$47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E83A-DA47-97F6-1D4A80C2E892}"/>
            </c:ext>
          </c:extLst>
        </c:ser>
        <c:ser>
          <c:idx val="3"/>
          <c:order val="3"/>
          <c:tx>
            <c:strRef>
              <c:f>'Pivot Table 2'!$E$4:$E$5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'Pivot Table 2'!$A$6:$A$47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'Pivot Table 2'!$E$6:$E$47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E83A-DA47-97F6-1D4A80C2E89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357136752"/>
        <c:axId val="1357710688"/>
      </c:barChart>
      <c:catAx>
        <c:axId val="1357136752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Sub-Category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57710688"/>
        <c:crosses val="autoZero"/>
        <c:auto val="1"/>
        <c:lblAlgn val="ctr"/>
        <c:lblOffset val="100"/>
        <c:noMultiLvlLbl val="0"/>
      </c:catAx>
      <c:valAx>
        <c:axId val="135771068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Count</a:t>
                </a:r>
                <a:r>
                  <a:rPr lang="en-US" baseline="0"/>
                  <a:t> of Outomes</a:t>
                </a:r>
                <a:endParaRPr 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5713675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[StarterBook.xlsx]Pivot Table 3!PivotTable4</c:name>
    <c:fmtId val="0"/>
  </c:pivotSource>
  <c:chart>
    <c:autoTitleDeleted val="0"/>
    <c:pivotFmts>
      <c:pivotFmt>
        <c:idx val="0"/>
        <c:spPr>
          <a:ln w="28575" cap="rnd">
            <a:solidFill>
              <a:schemeClr val="accent6"/>
            </a:solidFill>
            <a:round/>
          </a:ln>
          <a:effectLst/>
        </c:spPr>
        <c:marker>
          <c:symbol val="none"/>
        </c:marker>
      </c:pivotFmt>
      <c:pivotFmt>
        <c:idx val="1"/>
        <c:spPr>
          <a:ln w="28575" cap="rnd">
            <a:solidFill>
              <a:schemeClr val="accent6"/>
            </a:solidFill>
            <a:round/>
          </a:ln>
          <a:effectLst/>
        </c:spPr>
        <c:marker>
          <c:symbol val="none"/>
        </c:marker>
      </c:pivotFmt>
      <c:pivotFmt>
        <c:idx val="2"/>
        <c:spPr>
          <a:solidFill>
            <a:schemeClr val="accent6"/>
          </a:solidFill>
          <a:ln w="28575" cap="rnd">
            <a:solidFill>
              <a:schemeClr val="accent6"/>
            </a:solidFill>
            <a:round/>
          </a:ln>
          <a:effectLst/>
        </c:spPr>
        <c:marker>
          <c:symbol val="none"/>
        </c:marker>
      </c:pivotFmt>
      <c:pivotFmt>
        <c:idx val="3"/>
        <c:spPr>
          <a:ln w="28575" cap="rnd">
            <a:solidFill>
              <a:schemeClr val="accent6"/>
            </a:solidFill>
            <a:round/>
          </a:ln>
          <a:effectLst/>
        </c:spPr>
        <c:marker>
          <c:symbol val="none"/>
        </c:marker>
      </c:pivotFmt>
      <c:pivotFmt>
        <c:idx val="4"/>
        <c:spPr>
          <a:ln w="28575" cap="rnd">
            <a:solidFill>
              <a:schemeClr val="accent6"/>
            </a:solidFill>
            <a:round/>
          </a:ln>
          <a:effectLst/>
        </c:spPr>
        <c:marker>
          <c:symbol val="none"/>
        </c:marker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'Pivot Table 3'!$B$4:$B$5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'Pivot Table 3'!$A$6:$A$18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'Pivot Table 3'!$B$6:$B$18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44</c:v>
                </c:pt>
                <c:pt idx="7">
                  <c:v>32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624-624E-BE7F-66940A49DA05}"/>
            </c:ext>
          </c:extLst>
        </c:ser>
        <c:ser>
          <c:idx val="1"/>
          <c:order val="1"/>
          <c:tx>
            <c:strRef>
              <c:f>'Pivot Table 3'!$C$4:$C$5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strRef>
              <c:f>'Pivot Table 3'!$A$6:$A$18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'Pivot Table 3'!$C$6:$C$18</c:f>
              <c:numCache>
                <c:formatCode>General</c:formatCode>
                <c:ptCount val="12"/>
                <c:pt idx="0">
                  <c:v>149</c:v>
                </c:pt>
                <c:pt idx="1">
                  <c:v>105</c:v>
                </c:pt>
                <c:pt idx="2">
                  <c:v>108</c:v>
                </c:pt>
                <c:pt idx="3">
                  <c:v>103</c:v>
                </c:pt>
                <c:pt idx="4">
                  <c:v>126</c:v>
                </c:pt>
                <c:pt idx="5">
                  <c:v>148</c:v>
                </c:pt>
                <c:pt idx="6">
                  <c:v>148</c:v>
                </c:pt>
                <c:pt idx="7">
                  <c:v>134</c:v>
                </c:pt>
                <c:pt idx="8">
                  <c:v>127</c:v>
                </c:pt>
                <c:pt idx="9">
                  <c:v>150</c:v>
                </c:pt>
                <c:pt idx="10">
                  <c:v>113</c:v>
                </c:pt>
                <c:pt idx="11">
                  <c:v>119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A-1D66-5045-9767-5E8F1E564615}"/>
            </c:ext>
          </c:extLst>
        </c:ser>
        <c:ser>
          <c:idx val="2"/>
          <c:order val="2"/>
          <c:tx>
            <c:strRef>
              <c:f>'Pivot Table 3'!$D$4:$D$5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'Pivot Table 3'!$A$6:$A$18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'Pivot Table 3'!$D$6:$D$18</c:f>
              <c:numCache>
                <c:formatCode>General</c:formatCode>
                <c:ptCount val="12"/>
                <c:pt idx="0">
                  <c:v>183</c:v>
                </c:pt>
                <c:pt idx="1">
                  <c:v>202</c:v>
                </c:pt>
                <c:pt idx="2">
                  <c:v>179</c:v>
                </c:pt>
                <c:pt idx="3">
                  <c:v>193</c:v>
                </c:pt>
                <c:pt idx="4">
                  <c:v>233</c:v>
                </c:pt>
                <c:pt idx="5">
                  <c:v>213</c:v>
                </c:pt>
                <c:pt idx="6">
                  <c:v>192</c:v>
                </c:pt>
                <c:pt idx="7">
                  <c:v>167</c:v>
                </c:pt>
                <c:pt idx="8">
                  <c:v>148</c:v>
                </c:pt>
                <c:pt idx="9">
                  <c:v>184</c:v>
                </c:pt>
                <c:pt idx="10">
                  <c:v>180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B-1D66-5045-9767-5E8F1E56461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317602704"/>
        <c:axId val="1351235216"/>
      </c:lineChart>
      <c:catAx>
        <c:axId val="1317602704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ln>
                      <a:noFill/>
                    </a:ln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Date Created Conversion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ln>
                    <a:noFill/>
                  </a:ln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ln>
                  <a:noFill/>
                </a:ln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51235216"/>
        <c:crosses val="autoZero"/>
        <c:auto val="1"/>
        <c:lblAlgn val="ctr"/>
        <c:lblOffset val="100"/>
        <c:noMultiLvlLbl val="0"/>
      </c:catAx>
      <c:valAx>
        <c:axId val="135123521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ln>
                      <a:noFill/>
                    </a:ln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Count of outcome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ln>
                    <a:noFill/>
                  </a:ln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ln>
                  <a:noFill/>
                </a:ln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1760270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ln>
                <a:noFill/>
              </a:ln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>
          <a:ln>
            <a:noFill/>
          </a:ln>
          <a:solidFill>
            <a:schemeClr val="tx1"/>
          </a:solidFill>
        </a:defRPr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3">
  <a:schemeClr val="accent6"/>
  <a:schemeClr val="accent5"/>
  <a:schemeClr val="accent4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361950</xdr:colOff>
      <xdr:row>2</xdr:row>
      <xdr:rowOff>0</xdr:rowOff>
    </xdr:from>
    <xdr:to>
      <xdr:col>12</xdr:col>
      <xdr:colOff>806450</xdr:colOff>
      <xdr:row>16</xdr:row>
      <xdr:rowOff>76200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FA47938C-446E-3A49-8889-E977525C5CD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723900</xdr:colOff>
      <xdr:row>2</xdr:row>
      <xdr:rowOff>63500</xdr:rowOff>
    </xdr:from>
    <xdr:to>
      <xdr:col>13</xdr:col>
      <xdr:colOff>177800</xdr:colOff>
      <xdr:row>21</xdr:row>
      <xdr:rowOff>12700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6B05D629-2B50-2D4D-AD3F-F8E3D64CC60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6350</xdr:colOff>
      <xdr:row>1</xdr:row>
      <xdr:rowOff>177800</xdr:rowOff>
    </xdr:from>
    <xdr:to>
      <xdr:col>12</xdr:col>
      <xdr:colOff>146050</xdr:colOff>
      <xdr:row>16</xdr:row>
      <xdr:rowOff>63500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F3D4E03-D641-6B45-B3B4-0ABCD2C01B1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icrosoft Office User" refreshedDate="43430.832325694442" createdVersion="6" refreshedVersion="6" minRefreshableVersion="3" recordCount="4115" xr:uid="{35BF6946-B645-964D-848E-D9AA3125E9A0}">
  <cacheSource type="worksheet">
    <worksheetSource ref="A1:R1048576" sheet="Sheet1"/>
  </cacheSource>
  <cacheFields count="18">
    <cacheField name="id" numFmtId="0">
      <sharedItems containsString="0" containsBlank="1" containsNumber="1" containsInteger="1" minValue="0" maxValue="4113"/>
    </cacheField>
    <cacheField name="name" numFmtId="0">
      <sharedItems containsDate="1" containsBlank="1" containsMixedTypes="1" minDate="2008-11-04T00:00:00" maxDate="2008-11-05T00:00:00" count="4108">
        <s v="GIRLS STATE a new musical comedy TV project"/>
        <s v="FannibalFest Fan Convention"/>
        <s v="Charlie teaser completion"/>
        <s v="Unsure/Positive: A Dramedy Series About Life with HIV"/>
        <s v="Party Monsters"/>
        <s v="Terry Matthews to be the NEXT star on the Network Television"/>
        <s v="POINT HOPE"/>
        <s v="Skin: Film Production By 14 Year Old Aniya Wolfe"/>
        <s v="Sizzling in the Kitchen Flynn Style"/>
        <s v="The Academy: Mockumentary Sitcom TV Pilot"/>
        <s v="Big in Beijing. A reality tv show about eccentric Beijing."/>
        <s v="2016 TAPR DCC Video on HamRadioNow"/>
        <s v="Spinward Traveller (T.V. Pilot)"/>
        <s v="Can't Go Home"/>
        <s v="3010 | Sci-fi Series"/>
        <s v="Cien&amp;Cia"/>
        <s v="ArtMoose TV Series"/>
        <s v="Humble Pie"/>
        <s v="Indian As Apple Pie TV"/>
        <s v="Brouhaha (an Original Sitcom)"/>
        <s v="Finding Kylie Hard Read Fund"/>
        <s v="Life of an Ingredient: The Pilot Episode"/>
        <s v="CREATURES OF HABIT!"/>
        <s v="Bad Boy of Beauty and Bride Crashers!"/>
        <s v="Bring STL Up Late to TV"/>
        <s v="RAM- An independent writer's breakthrough tv production"/>
        <s v="You, Me &amp; Sicily:  Part I Editing"/>
        <s v="B-Rabbit TV Comedy Pilot"/>
        <s v="John Earle Dog Training Concept Development Reel"/>
        <s v="The JOB Prelude."/>
        <s v="Introverts Web Series"/>
        <s v="The Alan Katz Show"/>
        <s v="Over &amp; Out"/>
        <s v="Imaginary Problems"/>
        <s v="#Josh: T.V. Show Sizzle Reel"/>
        <s v="Why Adam? A TV show about the science behind everyday life!"/>
        <s v="THE LISTENING BOX"/>
        <s v="The Journey"/>
        <s v="Brewz Brothers TV"/>
        <s v="Deep Cuts - Series"/>
        <s v="Regal Fare Season One"/>
        <s v="Up on High Ground TV series"/>
        <s v="BROS TV Pilot (Iraq)"/>
        <s v="Anglicon 2015: A Doctor Who &amp; British media fan convention"/>
        <s v="BIG WHISKEY TV Show"/>
        <s v="The Art of the Lift"/>
        <s v="New equipment for Joy's World!"/>
        <s v="Jane Don't Date - TV pilot (sitcom)"/>
        <s v="'Noir' A New Independant Tech-Noir TV Pilot"/>
        <s v="Driving Jersey - Season Five"/>
        <s v="The Love Lounge"/>
        <s v="SKY CITY HAYA"/>
        <s v="Kode Orange - New TV Series"/>
        <s v="Rolling out Vegan Mashup's Season 2"/>
        <s v="&quot;Stand-In&quot; Television Pilot"/>
        <s v="Di FAMILY"/>
        <s v="Voxwomen Cycling Show"/>
        <s v="Our Gay Group - Quality Online Programming For the Gay Man"/>
        <s v="Gloaming"/>
        <s v="&quot;Momentum&quot; - The Series"/>
        <s v="Ever Since - Short Film"/>
        <s v="SPLITTING THE SYNAPSE"/>
        <s v="SPECIMEN 0625c - Sci-Fi Thriller"/>
        <s v="The Attic"/>
        <s v="Millennial, The Movie"/>
        <s v="Hello World - Post Production Funds"/>
        <s v="A Stagnant Fever: Short Film"/>
        <s v="You are a Priest Forever"/>
        <s v="King Eider: Short Film"/>
        <s v="More Than A Drive"/>
        <s v="Scraps"/>
        <s v="Diggin Deep to help find &quot;A Man, Buried&quot;"/>
        <s v="Trickle"/>
        <s v="Project Z-6463 - a 3D short movie by Chris Eller"/>
        <s v="L'oiseau la nuit - Court-mÃ©trage"/>
        <s v="&quot;DAD&quot; - A USC Short Film"/>
        <s v="Star Wars: Insidious"/>
        <s v="Jonah and the Crab"/>
        <s v="Daemon's scale up - Brieuc Le Meur _ Berlin"/>
        <s v="Japanese/International Short Film &quot;Mtn.&quot;"/>
        <s v="Swingers Anonymous"/>
        <s v="Carrying Place: A film of Maine hauntings"/>
        <s v="&quot;T IS FOR TANTRUM&quot; - HORROR/COMEDY"/>
        <s v="Sleep Lovers - By Daniel Modeste"/>
        <s v="Redemption - Short Film"/>
        <s v="In Her Voice: short film"/>
        <s v="SECOND CHANCE - DEUXIÃˆME CHANCE"/>
        <s v="Village Films Summer Project Fund (TK 2)"/>
        <s v="The Recursion Theorem (Short Film)"/>
        <s v="The Southwest Chronicles"/>
        <s v="Help Get the Short Film Interior Design into Film Festivals!"/>
        <s v="OVERTIME: A Cerebral Horror Short Inspired by the Classics"/>
        <s v="Euphoria"/>
        <s v="&quot;Someday Everyday&quot; Short Film"/>
        <s v="&quot;Paper Chase&quot; Students can make family friendly short films."/>
        <s v="Gotham Knight Terrors: Comedic Batman Short"/>
        <s v="Ice Hockey"/>
        <s v="Innsmouth at 9000 ft. A Short Horror Film Project"/>
        <s v="CUT OUT"/>
        <s v="BEAT: An Original Short Film"/>
        <s v="Two Sisters"/>
        <s v="In Their Turn : A MFA Thesis Film"/>
        <s v="Dear God No!"/>
        <s v="I'M TWENTY SOMETHING"/>
        <s v="Good 'Ol Trumpet"/>
        <s v="Single Parent Date Night-A Comedic Short Film"/>
        <s v="LOST WEEKEND"/>
        <s v="PRETTY LITTLE VICTIM - A Short Film by Paul Jones"/>
        <s v="GLASS: A Love Story"/>
        <s v="Dapper Dan - &quot;Fly As I Wanna&quot; Music Video"/>
        <s v="Earlids"/>
        <s v="Judi Dench is Cool in Person"/>
        <s v="MITOSIS | a short film"/>
        <s v="&quot;The First Day&quot; by Julia Othmer- Music Video"/>
        <s v="l'esprit d'escalier-a senior film"/>
        <s v="The World's Greatest Lover"/>
        <s v="Villanelle"/>
        <s v="Funding for Production of Short Dramedy 'Six Women'"/>
        <s v="DENOUNCED - A Short Film"/>
        <s v="Inspire CANCER survivors to tell their STORIES"/>
        <s v="Time Live: A short film (Canceled)"/>
        <s v="MICRO-MISSION"/>
        <s v="The Time Jumper (Canceled)"/>
        <s v="Sentient - The Web Series (Canceled)"/>
        <s v="Blank Bodies - Post Production (Canceled)"/>
        <s v="Star Wars Fan Film (Canceled)"/>
        <s v="SPECTRUM &quot;Adventures in Light&quot; (Canceled)"/>
        <s v="Human Evolution (Canceled)"/>
        <s v="Ralphi3 (Canceled)"/>
        <s v="JUSTICE LEAGUE ORIGINS (Canceled)"/>
        <s v="Blue in the Green (Canceled)"/>
        <s v="I (Canceled)"/>
        <s v="The Message (Canceled)"/>
        <s v="Demon Women from outer space (Canceled)"/>
        <s v="MARLEY'S GHOST (AMBASSADORS OF STEAM) (Canceled)"/>
        <s v="&quot;STUCK&quot; - Finishing Funds for a Sci-Fi Thriller Short Film"/>
        <s v="MICRO-MISSION (Canceled)"/>
        <s v="Predator : Repentance (Canceled)"/>
        <s v="Thr33 Days Dead: The Sequ3l (Canceled)"/>
        <s v="Roman Dead (Canceled)"/>
        <s v="Rome of the Dead (Canceled)"/>
        <s v="Catherine Kimbridge Chronicles - Live-Action SciFi TV Series"/>
        <s v="SAMANTHA  SHADOW (Canceled)"/>
        <s v="CATTLE - AN AWESOME SCI-FI SHORT (Canceled)"/>
        <s v="The Great Fear - Post Production Funds (Canceled)"/>
        <s v="Threshold (Canceled)"/>
        <s v="#CalExit...War of 2020 (Canceled)"/>
        <s v="Consumed (Static Air) (Canceled)"/>
        <s v="Space Gangstars (Canceled)"/>
        <s v="Dichotomy (Canceled)"/>
        <s v="Star Trek First Frontier (Canceled)"/>
        <s v="THE ASCENDENCE SHIFT Feature Film (Canceled)"/>
        <s v="The Great Dark (Canceled)"/>
        <s v="Awakening (Canceled)"/>
        <s v="Quantum Alterations: Sci-fi, Stop Motion &amp; Fantasy Fan Film"/>
        <s v="The Last Armada (Canceled)"/>
        <s v="Mosaics (Canceled)"/>
        <s v="Forever Man (short film) (Canceled)"/>
        <s v="In The Dark POST Production Fund Request (Canceled)"/>
        <s v="Rosette: Sci-Fi/Action Feature Film to Cast Hollywood Talent"/>
        <s v="Con Todo mi Corazon: With all of my Heart."/>
        <s v="Midway: The Turning Point"/>
        <s v="See It My Way"/>
        <s v="UNDIVIDED (Working Title)"/>
        <s v="Angelix"/>
        <s v="NET"/>
        <s v="Pressure"/>
        <s v="Past"/>
        <s v="Moving On"/>
        <s v="Family"/>
        <s v="Letters to Daniel"/>
        <s v="IRL: Gamers Unite"/>
        <s v="The Blind Dolphin Story"/>
        <s v="7 Sins"/>
        <s v="I Am Forgotten"/>
        <s v="Gooseberry Fool - Feature Film"/>
        <s v="Silent Monster"/>
        <s v="The Good Samaritan"/>
        <s v="El viaje de LucÃ­a"/>
        <s v="Sustain: A Film About Survival"/>
        <s v="The Rest of Us Mini-Series"/>
        <s v="Immemorial"/>
        <s v="ABU Pakistani Independent Feature Film"/>
        <s v="Three Little Words"/>
        <s v="Lana - Short film"/>
        <s v="BLANK Short Movie"/>
        <s v="Feature Film: The Wolfes"/>
        <s v="The Imbalanced Heart of a Symmetric Mind (film)"/>
        <s v="Mariano (A Screenplay)"/>
        <s v="A GOOD MAN'S DECISION"/>
        <s v="REGIONRAT, the movie"/>
        <s v="Trillion: Feature Film"/>
        <s v="&quot;SHADY BIZZNESS' The Eminem Movie Beyond 8 Mile&quot;"/>
        <s v="Help Towards a New PC for Editing Media College Productions!"/>
        <s v="Desperation Short Film"/>
        <s v="37 U.S. Navy Sailors Murdered, an American story"/>
        <s v="Thunder Under Control"/>
        <s v="Cole - A Short Film."/>
        <s v="Nine Lives"/>
        <s v="Independent Feature Film for Film Festivals &quot;BLUE&quot;"/>
        <s v="The Crossing Shore"/>
        <s v="Life of Change"/>
        <s v="Modern Gangsters"/>
        <s v="TheM"/>
        <s v="WHERE IS DANIEL? The feature film"/>
        <s v="KISS ME GOODBYE - A REFRESHING VOICE IN INDIE FILMMAKING"/>
        <s v="Blood Bond Movie Development"/>
        <s v="M39 - Action film / Drama"/>
        <s v="OLIVIA"/>
        <s v="&quot;A Brighter Day&quot;"/>
        <s v="Like Son, Like Father"/>
        <s v="Pre-production - The Heart of A Woman &amp; The Heart of A Man"/>
        <s v="The Ecstasy of Vengeance - Feature Length Film"/>
        <s v="Hart Blvd. A feature film by Andrew Greve"/>
        <s v="The Man Who Loved Dinosaurs. Based on a true story."/>
        <s v="Invisible Scars"/>
        <s v="Another Brick In The Wall - Feature Film"/>
        <s v="Bitch"/>
        <s v="Charmaine (Daughter of Charlotte)"/>
        <s v="True Colors"/>
        <s v="LA VIE"/>
        <s v="Archetypes"/>
        <s v="SICKNESS 2014 Build Killian's Bike"/>
        <s v="The Pass"/>
        <s v="Legend of the Stolen Guitar -- (Zimbabwe film)"/>
        <s v="Backpage Shawty"/>
        <s v="MAGGIE Film"/>
        <s v="The Chance of Freedom Short Film"/>
        <s v="Facets of a Geek life"/>
        <s v="The Perfect Plan"/>
        <s v="In Love There's War"/>
        <s v="FAREWELL TO FREEDOM a modern day western by Anita Waggoner"/>
        <s v="#noblurredlines"/>
        <s v="Area 4 - The Film"/>
        <s v="The Interviewer (Charity Movie)"/>
        <s v="Film about help homeless child to live a better life."/>
        <s v="NYPD Internal Affairs bureau (IAB)(pilot) tv drama"/>
        <s v="Making The Choice"/>
        <s v="Within The Threshold"/>
        <s v="Filthy - Short Film"/>
        <s v="Hackers in Uganda: A Documentary"/>
        <s v="&quot;LESLIE&quot;"/>
        <s v="Hardwater"/>
        <s v="Following Boruch"/>
        <d v="2008-11-04T00:00:00"/>
        <s v="We Lived Alone: The Connie Converse Documentary"/>
        <s v="LEAVING ATLANTA THE FILM"/>
        <s v="Deja-Vu: Dissecting Memory on Camera"/>
        <s v="Far Out Isn't Far Enough: The Tomi Ungerer Story"/>
        <s v="Bee the Change National Campaign - Vanishing of the Bees documentary"/>
        <s v="BOONE- THE DOCUMENTARY"/>
        <s v="The Way Back to Yarasquin: A Coffee Pilgrimage"/>
        <s v="Good Grief: Making CARTOON COLLEGE - a documentary about comics"/>
        <s v="Leon Claxton's HARLEM IN HAVANA"/>
        <s v="&quot;I Clown You&quot; Documentary"/>
        <s v="xoxosms: a documentary about love in the 21st century"/>
        <s v="POW WOW: Share the arts community of Hawaii"/>
        <s v="Mother to Earth - A Documentary about Earthbound Beginnings"/>
        <s v="HOW TO START A REVOLUTION a new documentary film"/>
        <s v="The Colossus Of Destiny - A Melvins Tale"/>
        <s v="Escaramuza: Riding from the Heart (a feature documentary)"/>
        <s v="Empires: The Film"/>
        <s v="The Last Cosmonaut"/>
        <s v="AMERICAN WINTER: A Documentary Film"/>
        <s v="A Moment in Her Story,  1970s Boston Women's Movement"/>
        <s v="The Garden Summer"/>
        <s v="The Eventful Life of Al Hawkes"/>
        <s v="Uncharted Amazon"/>
        <s v="La Tierra de los Adioses"/>
        <s v="Islam and the Future of Tolerance: The Movie"/>
        <s v="rock on: inside the archive of an unlikely rock photographer"/>
        <s v="The Mathare Project"/>
        <s v="Do It Again... Promoting the Film About My Irrational Quest to Reunite the Kinks"/>
        <s v="The Man Who Ate New Orleans (and rebuilt it too!)"/>
        <s v="In Search of Nabad (Documentary Film)"/>
        <s v="Finding the Funk"/>
        <s v="Abalimi"/>
        <s v="Pressing On: The Letterpress Film"/>
        <s v="The Babushkas of Chernobyl"/>
        <s v="Instructions on Parting"/>
        <s v="Korengal Theatrical Release"/>
        <s v="Do It Again: One Man's Quest to Reunite the Kinks"/>
        <s v="Greenlight the PATROL BASE JAKER Movie"/>
        <s v="SOLE SURVIVOR"/>
        <s v="Wisconsin Rising"/>
        <s v="The Phantom Tollbooth: Beyond Expectations - Final Push"/>
        <s v="George Tice: Seeing Beyond the Moment"/>
        <s v="In Country: A Documentary Film (POSTPRODUCTION)"/>
        <s v="Oxyana - A Feature Documentary Directed by Sean Dunne"/>
        <s v="Audience Unlock: &quot;The UK Gold&quot;"/>
        <s v="INTOTHEWOODS.TV â€“ Music Media from the Pacific Northwest"/>
        <s v="Zoe Goes Running - The Film: Running The Tour De France"/>
        <s v="The Undocumented"/>
        <s v="NELL SHIPMAN:GIRL FROM GOD'S COUNTRY FILM"/>
        <s v="Spectacular Movements documentary film"/>
        <s v="Rocky Horror Saved My Life - A Fan Documentary"/>
        <s v="Bel Borba Is Here!"/>
        <s v="Who Owns Yoga?"/>
        <s v="DisHonesty - A Documentary Feature Film"/>
        <s v="ReMade: The Rebirth of the Maker Movement"/>
        <s v="The Bus "/>
        <s v="WORLD FAIR"/>
        <s v="(UN)CUT"/>
        <s v="The Forest for the Trees"/>
        <s v="Beyond Iconic: Distribution for film on Dennis Stock"/>
        <s v="My Friend Mott-ly"/>
        <s v="Escape/Artist: The Jason Escape Documentary"/>
        <s v="Grammar Revolution"/>
        <s v="Before Us - a Feature Length Documentary about Adoption"/>
        <s v="SOLE SURVIVOR FILM - Finishing Funds"/>
        <s v="Feels Like Coming Home Tour"/>
        <s v="The Sticking Place Interactive Documentary"/>
        <s v="SparkTruck: stories from a cross-country maker journey"/>
        <s v="DEVIL MAY CARE"/>
        <s v="Making Mail: A Documentary"/>
        <s v="Arias With A Twist: The Docufantasy"/>
        <s v="THE SECRET TRIAL 5 - GRASSROOTS CROSS-CANADA TOUR"/>
        <s v="Good Men, Bad Men, and a Few Rowdy Ladies"/>
        <s v="Friend Request: Accepted"/>
        <s v="EDIBLE CITY - a movie in the making"/>
        <s v="FOREVER PURE: A team spiralling out of control. DOCUMENTARY"/>
        <s v="An Impossible Project"/>
        <s v="Last of the Big Tuskers"/>
        <s v="White Ravens: A feature-length documentary film"/>
        <s v="KEEP MOVING FORWARD - Documentary Film"/>
        <s v="NETIZENS - a documentary about women and online harassment"/>
        <s v="Love Letters for My Children - The Maggie Doyne Documentary."/>
        <s v="Finding Beauty In the Rubble"/>
        <s v="Edgar Allan Poe: Buried Alive"/>
        <s v="Struggle &amp; Hope - Documentary Film Music Soundtrack"/>
        <s v="The Power of Place"/>
        <s v="Living On Soul: The Family Daptone"/>
        <s v="Changing of the Gods"/>
        <s v="CUBAN FOOD STORIES - A Feature Documentary"/>
        <s v="The Little Girl with the Big Voice"/>
        <s v="New Mo' Cut: David Peoples' lost film of Moe's Books"/>
        <s v="Celluloid Wizards in the Video Wasteland"/>
        <s v="Slingers - A Documentary about Small Town Beekeepers."/>
        <s v="Queer Genius"/>
        <s v="A Man, A Plan, A Palindrome (Feature)"/>
        <s v="Somaliland: The Abaarso Story"/>
        <s v="Video of Connections: A Mural"/>
        <s v="BREAKING A MONSTER a film about the band Unlocking The Truth"/>
        <s v="Royalty Free: The Music of Kevin MacLeod"/>
        <s v="AMONG WOLVES â€¢ Doc film about wild horses &amp; bikers"/>
        <s v="Red Wolf Revival: An Uncertain Tomorrow"/>
        <s v="THE ABILITY EXCHANGE - a documentary"/>
        <s v="&quot;Getting Naked: A Burlesque Story&quot;"/>
        <s v="Priced Out: Gentrification beyond black and white"/>
        <s v="Strangers To Peace: A Documentary"/>
        <s v="Mr. Chibbs (Documentary about NBA great Kenny Anderson)"/>
        <s v="YO GALGO â€œA documentary film about the Spanish sighthoundâ€"/>
        <s v="Art Therapy: The Movie - The Final Push"/>
        <s v="The S Word - a film that changes how we talk about suicide"/>
        <s v="The Carousel - 2016 Tribeca Film Festival Official Selection"/>
        <s v="REZA ABDOH -Theatre Visionary"/>
        <s v="43 and 80"/>
        <s v="JOURNEY OM: Into the Heart of India â€¢ A Cinematic Pilgrimage"/>
        <s v="Nobody Knows Anything (except William Goldman)"/>
        <s v="Us, Naked: Trixie &amp; Monkey â€” World Premiere"/>
        <s v="Faith: A Documentary"/>
        <s v="Bleeding Audio: A Doc About The Matches &amp; The Music Industry"/>
        <s v="THE RIDGE: TEN FOR THIRTY"/>
        <s v="&quot;Sherpa Stew&quot; - A documentary about  Sherpas from Nepal living in New York City"/>
        <s v="Wild Familyâ€”Connecting to Your Calling in Your Family Life."/>
        <s v="A QUEER COUNTRY"/>
        <s v="A BUSHMAN ODYSSEY"/>
        <s v="Game Changer: Lithuania's Nonviolent Revolution"/>
        <s v="Swimming with Byron: A Documentary Film"/>
        <s v="Alpine Zone"/>
        <s v="Hola Mohalla: Festival of Soldier Saints"/>
        <s v="Unbranded"/>
        <s v="Wild Equus"/>
        <s v="The Boing Heard 'Round the World"/>
        <s v="Bird Language with Jon Young; an instructional video"/>
        <s v="Project Reconnect: WHERE WE ARE NOW"/>
        <s v="Quintessential: The Journey"/>
        <s v="PIN UP! THE MOVIE The documentary with vintage style"/>
        <s v="Where is Home?"/>
        <s v="The Unknowns"/>
        <s v="Steamboat Springs Van Clan"/>
        <s v="Clearwater"/>
        <s v="99% Declaration Mini-Doc"/>
        <s v="Tornado Pursuit: 2014 Storm Chasing Web Series"/>
        <s v="Nurse Mare Foals: Born to Die"/>
        <s v="Luke and Jedi"/>
        <s v="Submarine: Diving Away From Adulthood"/>
        <s v="On the Back of a Tiger"/>
        <s v="Another Man's Treasure documentary"/>
        <s v="The Food Cure"/>
        <s v="Built by UCF: St. Vincent and the Grenadines Chapter"/>
        <s v="Science, Sex and the Ladies"/>
        <s v="More than Gold: The Rhino Rescue Project"/>
        <s v="THE PENGUIN COUNTERS Documentary Film"/>
        <s v="Light in Taranto (Luce di Taranto) feature-length film"/>
        <s v="The Peace Agency Documentary Kickstarter Campaign!"/>
        <s v="No Act of Ours Film"/>
        <s v="Nam Holtz's maiden voyage back to S. Korea: a documentary film exploring adoption"/>
        <s v="Picking Up the Pieces: Child Holocaust Survivors Rebuild"/>
        <s v="Green School Stories: a film to inspire change in education"/>
        <s v="From Two Sticks - the fight against hunger and malnutrition"/>
        <s v="Present and Unaccounted For: Black Women in Medicine"/>
        <s v="DVD Jesus Alive Again: From the Last Supper to the Ascension"/>
        <s v="MONDO BANANA"/>
        <s v="The Last One: Unfolding the AIDS MEMORIAL QUILT"/>
        <s v="The Healing Effect Movie"/>
        <s v="The Desert River Bends"/>
        <s v="Haymarket Documentary"/>
        <s v="Reverence: A Documentary Short on Branded Yarmulkes"/>
        <s v="The Lost Generation"/>
        <s v="January's Story - A One Of A Kind Transgender Woman"/>
        <s v="GO FAR: The Christopher Rush Story (4)"/>
        <s v="Southern Oregon VS. LNG"/>
        <s v="Through the Fire: Rebuilding Somalia"/>
        <s v="thisisstuttering: A Documentary"/>
        <s v="Ben &amp; Bill Down Under: 2 Canadians Tour America"/>
        <s v="Fire in the Heart of the City"/>
        <s v="Cycle of Life"/>
        <s v="Swim for the Reef"/>
        <s v="BEYOND LOCAL"/>
        <s v="PROJECT OLIVE OYL:  10 VOICE-OVER &quot;POPEYE&quot; Demo Series"/>
        <s v="The monster Inside"/>
        <s v="Catsville High the Movie (Anti-Bullying) Teaser Trailer"/>
        <s v="The Dark Brotherhood  (from the makers of COPS: Skyrim)"/>
        <s v="Drowning -Short animated Film"/>
        <s v="Patch Bo - Organic toons"/>
        <s v="Dewey Does 110 Animation"/>
        <s v="Hard Times Charles Video Book"/>
        <s v="Little Clay Bible - Zacchaeus"/>
        <s v="THE FUTURE"/>
        <s v="&quot;I'll Take You Back&quot; Animated Music Video"/>
        <s v="Bump in the road short stop motion animation"/>
        <s v="The Zombie Next Door"/>
        <s v="Le Legend of le Dragon Slayers"/>
        <s v="Trumpy and Viola take to the Big Apple"/>
        <s v="Planet Earth Superheroes"/>
        <s v="Blinky"/>
        <s v="&quot;Johny and Jasper&quot; educational series"/>
        <s v="In Game: The Animated Series"/>
        <s v="Starting a cartoon series"/>
        <s v="Consumed"/>
        <s v="Wolf Squad Lego Stop Motion"/>
        <s v="The Paranormal Idiot"/>
        <s v="Bad Teddy Studios"/>
        <s v="Discovering the Other Woman"/>
        <s v="Shutupsystems.com Innapropriate Cartoon and Comics Dvd set"/>
        <s v="DisChord"/>
        <s v="Fat Rich Bastards Animated videos"/>
        <s v="The Last Mice"/>
        <s v="Shell &amp; Paddy"/>
        <s v="DreamAfrica"/>
        <s v="The Gangbangers"/>
        <s v="Lost in the Shadows"/>
        <s v="Jamboni Brothers Pizza Pilot"/>
        <s v="Super Hi-Speed Road Strikers"/>
        <s v="The FunBunch Cartoon!!!"/>
        <s v="Sideways Mohawk vs This Guy ( Comic eBook &amp; Cartoon Movie )"/>
        <s v="phenix heart 3D animation"/>
        <s v="DE_dust2: Hacker's Wrath"/>
        <s v="Little Lamb Kidz - multi-faith characters in their 1st DVD"/>
        <s v="Darwin's Kiss"/>
        <s v="Machinima film project : Open 24/7"/>
        <s v="THE FORGOTTEN LAND"/>
        <s v="Tuskegee Redtails"/>
        <s v="PokÃ©Movie - A PokÃ©monâ„¢ school project"/>
        <s v="&quot;Amp&quot; A Story About a Robot"/>
        <s v="The Legend Of The Crimson Knight"/>
        <s v="&quot;The Kris and Berman Show&quot; Adult Animated Series Pilot"/>
        <s v="Storyville: Return of the Vodou Queen"/>
        <s v="Dreamland PERSONALISED Animated Shorts Film"/>
        <s v="Glippets: The Aliens next door -  Animation from Comic Strip"/>
        <s v="Red Origins"/>
        <s v="3D Animation Story of an Ancient Hero: Fly Forward"/>
        <s v="QUANTUM KIDZ - 3D animated pilot - THE ULTIMATE GOAL"/>
        <s v="TAO Mr. Fantastic!!"/>
        <s v="Tropiki-Meet the Tikis animated/cartoon series-Monkey Tiki"/>
        <s v="Sight Word Music Videos"/>
        <s v="Hymn of Unity"/>
        <s v="BABY HUEY IN A FEATURE FILM /  &quot;LUCKY DUCK&quot;"/>
        <s v="Harvard Math 55A and Stanford Math 51H Animated!"/>
        <s v="The CafÃ©"/>
        <s v="ERA"/>
        <s v="Animated Stand-up Routines Shenanigans"/>
        <s v="Misri Bunch: Names of Allah series 2"/>
        <s v="The Diddlys &quot;Steam powered Superheroes&quot;"/>
        <s v="The Lighthouse and the Lock cartoon - funny stuff for kids."/>
        <s v="'WORLD FRIENDS' - Changing the way children learn and play !"/>
        <s v="The Adventures of Daryl and Straight Man"/>
        <s v="City Animals independent cartoon series"/>
        <s v="THE GUINEAS SHOW"/>
        <s v="PROJECT IS CANCELLED"/>
        <s v="Guess What? Gus"/>
        <s v="Project: eXelcius - Next Generation Movie"/>
        <s v="Joc Barrera The Chupacabra Hunter"/>
        <s v="The Grigori"/>
        <s v="Average Heroes pilot"/>
        <s v="Airships and Anatasia: The Movie"/>
        <s v="Galaxy Probe Kids"/>
        <s v="ANGAL TENTARA and The Root of All Evil"/>
        <s v="Broadway Melodies: A Rock &amp; Roll Mystery Musical - Animated Feature Film"/>
        <s v="Stephen Colbert animated video"/>
        <s v="World War 4"/>
        <s v="Strawberry Bowl"/>
        <s v="Jimmy There and Back - Documentary Animation"/>
        <s v="Woodsy Owl Animation: Cartoons That Give A Hoot!"/>
        <s v="MY4FACES THE ANIMATED MOVIE"/>
        <s v="Age of Spirit: The Battle in Heaven"/>
        <s v="Code Monkeys"/>
        <s v="Heroes Faith II (Superior Soldier)"/>
        <s v="Indian in Chelsea - Web Animated series"/>
        <s v="TPI Episode 2: Doomsday Dean"/>
        <s v="Stuck On An Eyeland"/>
        <s v="Otherkin The Animated Series"/>
        <s v="Paradigm Spiral - The Animated Series"/>
        <s v="I'm Sticking With You."/>
        <s v="A Tale of Faith - An Animated Short Film"/>
        <s v="Shipmates"/>
        <s v="Honeybee: The Animated Series Trailer"/>
        <s v="Somorrah"/>
        <s v="M dot Strange's &quot;I am Nightmare&quot;"/>
        <s v="Darktales The Play"/>
        <s v="U.S. Premiere of &quot;dirty butterfly&quot; by debbie tucker green"/>
        <s v="COMPASS PLAYERS"/>
        <s v="&quot;The Star on My Heart&quot; Original Play Project on Holocaust"/>
        <s v="Zero Down"/>
        <s v="EUPHORIA! A New Play by John Corigliano"/>
        <s v="Victory by Madicken Malm"/>
        <s v="Omega Kids - a new play"/>
        <s v="Devastated No Matter What"/>
        <s v="Snowglobe Theatre presents: &quot;Much Ado about Nothing&quot;"/>
        <s v="Corners Grove"/>
        <s v="COMPASS PLAYERS presents SYLVIA by A. R. Gurney"/>
        <s v="Walken On Sunshine"/>
        <s v="Foresight"/>
        <s v="Theatre for restorative justice - help us get to Belgium!"/>
        <s v="Astronauts of Hartlepool: a Brexit sci-fi for VAULT 2017"/>
        <s v="Much Further Out Than You Thought @ Edinburgh Fringe 2015"/>
        <s v="Be A Buddy Not A Bully (Anti-Bullying Stage Play TOUR)"/>
        <s v="Shakespeare Orange County's HAMLET: Match This!"/>
        <s v="&quot;The Tale of The Cockatrice&quot; by Peafrog Puppetry"/>
        <s v="hap's- Whats the program?"/>
        <s v="Deviations"/>
        <s v="Chronicles - History by us, as we tell it, as we share it"/>
        <s v="Allergy Friendly Restaurant Finder and Review Site"/>
        <s v="Favowear - Shopping for your favorite clothes made simple"/>
        <s v="Speedwapp - The best webdesign tool for Wordpress, Bootstrap"/>
        <s v="Lift Up Missions a Global Christian Online Platform"/>
        <s v="Secure Email and Document sharing"/>
        <s v="Langwiser - video lessons with native speaking teachers"/>
        <s v="Keyup.in - The gaming community that gives back."/>
        <s v="Business &amp; Event Directory in Kingston, Ontario"/>
        <s v="ALIBI X Nation - The Digital Black Wall Street"/>
        <s v="Spinnable Social Media"/>
        <s v="sellorshopusa.com"/>
        <s v="grplife, private social network for non-profit organizations"/>
        <s v="Marketing campaign for Show-Skill.net website"/>
        <s v="Braille Academy"/>
        <s v="Interactive Global Domestic Violence Platform"/>
        <s v="Southwest Louisville Online A Local Social Network"/>
        <s v="MADE online media platform for artists and creatives"/>
        <s v="DOWNLOAD THE INTERNET,...."/>
        <s v="CheckMate Careers"/>
        <s v="International/Domestic Student room platform"/>
        <s v="time-care.com - Helping People Remember The Simple Things"/>
        <s v="TOC TOC TROC"/>
        <s v="EasyLearnings"/>
        <s v="RummageCity.com - Rummage sailing made easy!"/>
        <s v="UnimeTV - Revolutionizing Anime"/>
        <s v="Planet Snow Kids - an online global family of snow lovers."/>
        <s v="Mioti"/>
        <s v="Relaunching in May"/>
        <s v="Snag-A-Slip"/>
        <s v="FairwayJockey.com Custom Golf Equipment"/>
        <s v="Welcome to the Future! &quot;UMEOS&quot; the Internet's You, Me, O.S."/>
        <s v="Unity, A Content Creators Toolkit"/>
        <s v="Uscore - Am PC spielerisch forschen und dafÃ¼r belohnt werden"/>
        <s v="Uthtopia"/>
        <s v="everydayrelay"/>
        <s v="weBuy Crowdsourced Shopping"/>
        <s v="Course: Learn Cryptography"/>
        <s v="Talented Minds â­ï¸"/>
        <s v="A Poets Domain"/>
        <s v="&quot;We the People...&quot;"/>
        <s v="HackersArchive.com"/>
        <s v="scriptCall - The Personal Presentation Platform"/>
        <s v="Link Card"/>
        <s v="Employ College 2K"/>
        <s v="Waitresses.com"/>
        <s v="TiTraGO! your personal driver"/>
        <s v="Get Neighborly"/>
        <s v="Build a Search Engine and more - Web Engineering Course"/>
        <s v="Kid's Connect (Connecting kids with sickness' together)"/>
        <s v="Go Start A Biz"/>
        <s v="Step-By-Step Guide On How To Stay Secure &amp; Anonymous Online"/>
        <s v="Unleashed Fitness"/>
        <s v="MyBestInterest.org"/>
        <s v="DigitaliBook free library"/>
        <s v="Rolodex: One Contact List to Rule Them All"/>
        <s v="Goals not creeds"/>
        <s v="Mail 4 Jail"/>
        <s v="Anaheim California here we come but we need your help."/>
        <s v="Privster.net - Privacy anywhere, whenever for free."/>
        <s v="EZDoctor Reports a &quot;CarFax&quot; type report on Doctors."/>
        <s v="Randompics.net - Make It Fan Owned And Updated! (Canceled)"/>
        <s v="Don't Shoot the Messenger Chick (Canceled)"/>
        <s v="Teach Your Parents iPad (Canceled)"/>
        <s v="All in One Cloud Business Management - Extendix Panel"/>
        <s v="An Online Music Venue Awaits (Canceled)"/>
        <s v="Mise En Abyme Cloud Computers - PC inside a Website"/>
        <s v="Swap Anything (Canceled)"/>
        <s v="UniteChrist (Canceled)"/>
        <s v="Securivente (Canceled)"/>
        <s v="Web Streaming 2.0 (Canceled)"/>
        <s v="storieChild: technology + art = your child's storybook"/>
        <s v="Lets Reinvent Our Election Process (Canceled)"/>
        <s v="PixlDir.com - Simple and fast image hosting. (Canceled)"/>
        <s v="S'time Soirees (Canceled)"/>
        <s v="Get Affordable Website with Premium Hosting and Domain"/>
        <s v="Y2Y Tutors (Canceled)"/>
        <s v="Big Data (Canceled)"/>
        <s v="iShopGreen.ca - the green product marketplace (Canceled)"/>
        <s v="We CAN End Police Violence Against Our Dog's (Canceled)"/>
        <s v="The Animal Shelter Network website (Canceled)"/>
        <s v="WheelWolf - Swap and borrow cars with fellow car lovers."/>
        <s v="NeedSomeLoven.com (Canceled)"/>
        <s v="SkyRooms.io Virtual Offices (Canceled)"/>
        <s v="The Story of Life - Writing tomorrow's history today"/>
        <s v="Privileged Zone - Premium Social Network (Canceled)"/>
        <s v="Website for Firearms Education &amp; Sale of Accessories"/>
        <s v="Smidlink Fun Ids.....search an Id, then message for free!"/>
        <s v="Ecosteader (Canceled)"/>
        <s v="Brevity: A Powerful Online Publishing Software! (Canceled)"/>
        <s v="UniWherse.com - Bring students future (Canceled)"/>
        <s v="Uivo-fast,secure emergency contact system for your property"/>
        <s v="pitchtograndma (Canceled)"/>
        <s v="Pleero, A Technology Team Building Website (Canceled)"/>
        <s v="Keto Advice (Canceled)"/>
        <s v="Unique online start up, Art and Technology together (Canceled)"/>
        <s v="W (Canceled)"/>
        <s v="Kids Educational Social Media Site (Canceled)"/>
        <s v="Carbon mini bikes / race / MTB / FAT ~ Carbon tow placement"/>
        <s v="Help fund research of dual action compression breast pump"/>
        <s v="Gauss - Redefining Eye Protection for the Digital Age"/>
        <s v="Phone Silks - The best way to carry your smart phone!"/>
        <s v="Sofft: Blocks Stains &amp; Softens Clothes!"/>
        <s v="Carbon Fiber Collar Stays"/>
        <s v="Body Armor - The Super Female Police Officer of the Future!!"/>
        <s v="Silver anti-radiation underwear. Keep body cool in summer"/>
        <s v="Audio Jacket"/>
        <s v="VIVO Solar Bag"/>
        <s v="Jake Lazarow's Eagle Project"/>
        <s v="Pacha's Pajamas: Award-Winning Healthy Kids Entertainment!"/>
        <s v="The Zossom Phone Case"/>
        <s v="Wearsafe: Wearable technology on a mission to save lives"/>
        <s v="TRASENSE MOVEMENT: The Smartest Daily Tracker for Under $30"/>
        <s v="Spark: The Watch That Keeps You Awake"/>
        <s v="Motion Control Camera Camcorder HD Bluetooth Smart Glasses"/>
        <s v="Shine: first App control Laser Light Bluetooth Headphones"/>
        <s v="Neorings secures, mounts, stands, your smartphone and tablet"/>
        <s v="Lulu Watch Designs - Apple Watch"/>
        <s v="ProfileMyRun:  Run the Right Way, Run the Natural Way"/>
        <s v="AirString"/>
        <s v="LW - the cool luminescent band with a watch"/>
        <s v="MouseFighter invisible AIR mouse"/>
        <s v="Oregon Babyâ„¢ Diapers"/>
        <s v="CulBox , Open Source Wearable Smart Watch for Arduino"/>
        <s v="Ducky Diapers"/>
        <s v="Ubivade - Vibrating navigation belt"/>
        <s v="Iplace itâ„¢ : The Phone Holding RFID Blocking Card Holder"/>
        <s v="Christian DiLusso Watches"/>
        <s v="FINCLIP, the easiest way to don/doff your scuba diving fins"/>
        <s v="SmoothEye - Accurately Test Your Alertness and Focus Level"/>
        <s v="youWare  |  A digital ID for the real world"/>
        <s v="HORIZON: LIFE ENHANCED GLASSWARE"/>
        <s v="Something To Wear For Hearing Sounds By Feeling Vibrations"/>
        <s v="How to Make Innovative Apple Watch Apps with WatchKit"/>
        <s v="NapTime: the first baby monitor that takes care of parents"/>
        <s v="World's first Heated Jacket managed by Smartphone"/>
        <s v="World's Smallest Mp3 Player Earpiece Bible - Ohura Project"/>
        <s v="Monolith Posture Coach"/>
        <s v="PosturePulse: The posture sensor worn on your waist or chair"/>
        <s v="D-Pro Athletic Headband with Carbon Fiber"/>
        <s v="Deception Belt"/>
        <s v="Mist Buddy Hydration/Misting Backpack"/>
        <s v="Arcus Motion Analyzer | The Versatile Smart Ring"/>
        <s v="Nomadica All purpose backpack with battery"/>
        <s v="Vivi di Cuore - Heart Rate Watch"/>
        <s v="Power Go: Cargador Solar para Dispositivos MÃ³viles"/>
        <s v="The Most Advanced Dress Shirt- EVER!!"/>
        <s v="Lifeclock One: The Escape from New York Inspired Smartwatch"/>
        <s v="BLOXSHIELD"/>
        <s v="ShapeCase - Colorful Apple Watch Bumpers"/>
        <s v="Signum Indicators by Brighter Indication"/>
        <s v="Prana: Wearable for Breathing and Posture"/>
        <s v="Airlock bike helmet"/>
        <s v="mini air- personal air conditioner"/>
        <s v="trustee"/>
        <s v="VR Lens Lab - Prescription Lenses for Virtual Reality HMDs"/>
        <s v="3D Xray Vision. State of the Art. Free for Everyone*."/>
        <s v="TapTap, a touch communication wristband"/>
        <s v="A-iEasyâ„¢ Smartphone Stand Holder | The End of Busy Hands."/>
        <s v="HotBlack: The premium smartwatch that shows your custom data"/>
        <s v="Pace...Me | Visual Pace &amp; Interval Trainer | Sports Wearable"/>
        <s v="EL TORO SPEEDWRAPS - THE EVOLUTION OF SPORTS TRAINING"/>
        <s v="ZNITCH- The Evolution in Helmet Safety"/>
        <s v="SomnoScope"/>
        <s v="Driver Alert System"/>
        <s v="Hy - hidden wireless earbuds you never have to take off"/>
        <s v="Glowbelt, The World's First Retractable LED Safety Belt"/>
        <s v="lumiglove"/>
        <s v="Hate York Shirt 2.0"/>
        <s v="Anti Snore Wearable"/>
        <s v="Riders Registry &quot;Medical data of active people on a Dog Tag&quot;"/>
        <s v="Secure Pet GPS Tracker - Every Moment Matters"/>
        <s v="Prep Packs Survival Belt"/>
        <s v="Mouse^3"/>
        <s v="Pathfinder - Wearable Navigation for the Blind"/>
        <s v="cool air belt"/>
        <s v="BioToo - Emergency Temporary Tattoos"/>
        <s v="Hand Armor Liquid Chalk-Ultimate Sports Chalk Help Patent"/>
        <s v="Without Utterance: Tales from the Other Side of Language"/>
        <s v="Celebrating Brit Shalom â€” Now at CelebratingBritShalom.Com"/>
        <s v="The BANGGAI Rescue Project"/>
        <s v="The 2015 Pro Football Beast Book"/>
        <s v="The Adventure Access Guide: How to Walk Across America"/>
        <s v="The Year It All Made Sense"/>
        <s v="60 Days to a Radiating Faith"/>
        <s v="CHRISTIAN MERCY: Compassion, Proclamation, and Power"/>
        <s v="The Age of the Platform: My Fourth Book"/>
        <s v="The Malformation of Health Care"/>
        <s v="Encyclopedia of Surfing"/>
        <s v="Portland Boat Tours:  From Dream to Business"/>
        <s v="Chess puzzles in your pocket: a new eBook"/>
        <s v="Sinatra Cookbook - Recipes for the Ruby framework"/>
        <s v="Sideswiped"/>
        <s v="TOP FUEL FOR LIFE - Life Lessons from a Crew Chief"/>
        <s v="What Happens in Vegas Stays on YouTube"/>
        <s v="Eat Mendocino: Writing the Book"/>
        <s v="Under the Sour Sun: Hunger through the Eyes of a Child"/>
        <s v="Brother's Keeper: Lessons Learned in Gaining Access"/>
        <s v="Gloriously Doomed - Search for Armada Shipwreck in Ireland"/>
        <s v="reVILNA: the vilna ghetto project"/>
        <s v="&quot;My Life As Julia Roberts, Snapshots Of A LIfe"/>
        <s v="A Tale as Rich as Soil: Preserving Valmont's History"/>
        <s v="A Revolutionary Leadership Resource Book"/>
        <s v="Help Launch the Most Amazing Online Organizing Guide Ever."/>
        <s v="Attention: People With Body Parts"/>
        <s v="Trash is Treasure"/>
        <s v="Meditations for the Childbearing Year - a Book"/>
        <s v="chartwellwest.com"/>
        <s v="A book no one should have to write-but everyone should read."/>
        <s v="Surviving the Journey: Letters from the Railroad"/>
        <s v="ELECTRO GIRL raises awareness to remove the fear of Epilepsy"/>
        <s v="Dirshuni: Israeli Women Writing Midrash, volume 2"/>
        <s v="In Sickness and in Health- a couples journey through cancer"/>
        <s v="Rumble Yell: Discovering America's Biggest Bike Ride"/>
        <s v="Shemdegi Sadguri: photopoetic commentary on Eastern Europe"/>
        <s v="Celebrating Orlando's Historic Haunts Release"/>
        <s v="Publish Waiting On Humanity"/>
        <s v="Wild Ruins"/>
        <s v="Random Thoughts from a Random Mind"/>
        <s v="DONE WITH DEATH"/>
        <s v="Where we used to live - eBook (PROJECT 80%)"/>
        <s v="Highland Sabre - A Black Beast Books Project"/>
        <s v="[JOE]KES"/>
        <s v="Dirty Quiet Money"/>
        <s v="Memories of Italy &amp; Olive Oil"/>
        <s v="Jury of Peers: A Novel of Online Justice"/>
        <s v="A dream of becoming an upcoming Author"/>
        <s v="Sorry I Tripped in Your Yard"/>
        <s v="Open Door: The Call -- Young Reader's Fiction Book"/>
        <s v="Donald Trump Presidential Stress Cube"/>
        <s v="This is NOT the Bible I was taught in Sunday School"/>
        <s v="Expansion of The Mortis Chronicles"/>
        <s v="Arabella makes her novel Pants On FIre! an audio book!"/>
        <s v="Scorned: A LeKrista Scott, Vampire Hunted Novel"/>
        <s v="Run Ragged"/>
        <s v="One Minute Gone: Manhattan Noir: a novel and backstory book"/>
        <s v="Summers' Love, A Cute and Funny Cinderella Love Story"/>
        <s v="Silenus March: A Novel"/>
        <s v="Wess Meets West - Press Our New Album on CD!"/>
        <s v="Touring the United States This July"/>
        <s v="Richie Ray finally records a new record!"/>
        <s v="Fund The Red Masque's New Album, &quot;Mythalogue&quot;"/>
        <s v="STEELcyclopedia - The Titans of Hard Rock"/>
        <s v="Treedom's NEW album fund!"/>
        <s v="New Album: BRICK AND MORTAR. New Book: HITLESS WONDER."/>
        <s v="Mahayla CD Pressing"/>
        <s v="HELP UNRB GO ON TOUR!"/>
        <s v="Reluctant Hero's &quot;All As One&quot; EP"/>
        <s v="3 Years Hollow is Going On Their First Ever Tour!"/>
        <s v="Brad Hoshaw &amp; the Seven Deadlies - New Studio Album"/>
        <s v="&quot;Believable Lies&quot; - The Album"/>
        <s v="Dead Tree Duo's first full length album! Let's make it!"/>
        <s v="Begins Again"/>
        <s v="Jimbo Mathus &amp; The Tri-State Coalition | WHITE BUFFALO"/>
        <s v="Madrone: New Album for 2013"/>
        <s v="Lust Control NEW CD!!!"/>
        <s v="Eric Stuart Band 4 Song EP &quot;Character&quot;"/>
        <s v="Ryan Caskey's BREAKOUT ALBUM, ready to CHARGE"/>
        <s v="LF4 WildFire"/>
        <s v="SLUTEVER DO AMERICA TOUR"/>
        <s v="Vaz Tour/Musical Documentation of Australia and SE Asia"/>
        <s v="The Beautiful Refrain's &quot;Page One&quot; Project"/>
        <s v="City of Sound - A city full of stories untold"/>
        <s v="Virtual CH - The One-Man-Mixed-Media-Rock-Band Debut"/>
        <s v="Golden Animals NEW Album!"/>
        <s v="Sic Vita - New EP Release - 2017"/>
        <s v="The Micronite Filters | Wizard Blood Vinyl"/>
        <s v="Peter's New Album!!"/>
        <s v="Help us get our music into the hands of our fans!"/>
        <s v="Love Water Tour"/>
        <s v="Don Walrus wants to press a record!!"/>
        <s v="Rules of Civility and Decent Behavior"/>
        <s v="Help Pat The Human Get A Tour Van!"/>
        <s v="Some Late Help for The Early Reset"/>
        <s v="Help Friends and Family Release Their Debut Album"/>
        <s v="Dead Fish Handshake - follow up record to Across State Lines"/>
        <s v="Repair Orwell's tour van for a West Coast Tour!"/>
        <s v="Winter Tour"/>
        <s v="Wyatt Lowe &amp; the Ottomatics Summer 2014 Tour!"/>
        <s v="&quot;Grey Sky Blues&quot; - Help make Bizness Suit's new album!"/>
        <s v="Soul Easy - Making music for our friends."/>
        <s v="Debut Album"/>
        <s v="Hi Ho Silver Oh - The West Coast Tour"/>
        <s v="KILL FREEMAN"/>
        <s v="Protect The Dream Debut Album"/>
        <s v="Losing Wings EP Release &amp; Our First Tour"/>
        <s v="It's Now or Never for the Icarus Witch Project!"/>
        <s v="Monk"/>
        <s v="Dark Disco Club's new album"/>
        <s v="Let The 7Horse Run!"/>
        <s v="OMG! You Can Help Hello Kelly Make Their New Record!"/>
        <s v="Ragman Rolls"/>
        <s v="VANS Warped Tour or BUST!"/>
        <s v="Samuel B. Lupowitz &amp; The Ego Band - first album release"/>
        <s v="DESMADRE Full Album + Press Kit"/>
        <s v="Take 147 - Nothin' to Lose CD Project"/>
        <s v="Be a part of The Paper Melody's next chapter: EP and Videos"/>
        <s v="The Waffle Stompers - We'll Never Die"/>
        <s v="Carl King's New Album: Grand Architects Of The Universe"/>
        <s v="Peering Through The Lens Of Time - Dan Mumm - Studio Album"/>
        <s v="&quot;Frontiers&quot; A new full-length LP by Ontario's Unsacred Seed"/>
        <s v="The New Album: Dig Deeper"/>
        <s v="FROSTBURN - Lords of the Trident's new album!"/>
        <s v="Shadow and Steel: The new album from Master Sword"/>
        <s v="CURVE: The debut album from Miroist needs awesome merch"/>
        <s v="CENTROPYMUSIC"/>
        <s v="God Am"/>
        <s v="The Nightingale: A Gothic Fairytale"/>
        <s v="Yet Further: Sioum's Second Full-Length Album"/>
        <s v="M.F.Crew, 1er Album &quot;First Ride&quot;"/>
        <s v="Covers Album - Limited Vinyl Pressing"/>
        <s v="sloggoth"/>
        <s v="Westfield Massacre - Sophomore Album &amp; Tour"/>
        <s v="AtteroTerra's Sophomore Album - Pray for Apocalypse"/>
        <s v="POWERHEAD - Wir wollen ins Studio!!!"/>
        <s v="A Reason To Breathe - DEBUT ALBUM"/>
        <s v="Gehtika - New Album - A Monster in Mourning"/>
        <s v="Rise With Us Campaign"/>
        <s v="Jazz arrangements of Mozart Horn Concertos #3 &amp; #4"/>
        <s v="&quot;In My Own EYE &quot; a cabaret not to be missed"/>
        <s v="The London Jazz Machine  - Jazz greats musical project"/>
        <s v="Help Fund Jason's Debut Jazz CD &quot;Exodus&quot;"/>
        <s v="Help fund an album of LDS songs arranged for jazz piano trio"/>
        <s v="&quot;Cigarettes and Sunflowers&quot; first album by &quot;Memphis Lady&quot;"/>
        <s v="California Dreamin' Tour 2015"/>
        <s v="Miche Fambro - &quot;Forever Friday&quot; Jazz CD"/>
        <s v="TERESA ANN LAMIRAND'S DEBUT ALBUM &quot;MY LIFE UNFOLDING&quot;&quot;"/>
        <s v="Live DVD Concert by Twice As Good"/>
        <s v="The NELSON RIDDLE SONGBOOK - Nelson Riddle Tribute Orchestra"/>
        <s v="fo/mo/deep heads back into the studio to record their 3rd CD"/>
        <s v="Songs of Africa Ensemble Goodwill Africa Tour"/>
        <s v="The Dreamer-An Original Jazz CD"/>
        <s v="New Jerry Tachoir Group Recording"/>
        <s v="Italian Jazz Days 2015, an annual NYS jazzseries since 2009."/>
        <s v="Sound Of Dobells"/>
        <s v="A Saxidentals Music Video!!!"/>
        <s v="Justin Cron's Sax Debut Album"/>
        <s v="Bring jazz legend Peter BrÃ¶tzmann to Minneapolis"/>
        <s v="Lifelike Figures Vinyl Pressing!"/>
        <s v="Funding the new album by Chris Reed and the Anime Raiders"/>
        <s v="The Scotty Karate Vinyl Round-Up (Scotch Bonnet)"/>
        <s v="Dana Lawrence Music NEW EP"/>
        <s v="Angwish &quot;I Wanna Be Your Monkey&quot; Music Video"/>
        <s v="Origin - Cobrette Bardole's Sophomore Album!"/>
        <s v="Sap Laughter : Merch Fundraiser!"/>
        <s v="Mortimer Nova new album title Terrible The Fish Has Drowned!"/>
        <s v="Ginger Binge's first album"/>
        <s v="Ryan Harner's Full Length Album - The Wonder of the Sea"/>
        <s v="Help fund Richard Sosa's &quot;FolkameriqueÃ±o&quot; CD"/>
        <s v="Den-Mate: New EP and Tour"/>
        <s v="ADCA's debut CD will bring the joys of great chamber music to you!  "/>
        <s v="The Big Band Theory Music Festival"/>
        <s v="Saint Sebastian's Debut Album &amp; Short Film"/>
        <s v="ruKus - the Net-a-thon: Fueling independence in music and art!"/>
        <s v="Hardsoul Poets New Album!"/>
        <s v="Park XXVII Album Release"/>
        <s v="Foundations: 12 Songs in 2012"/>
        <s v="Lets get 48/14 pressed!!!"/>
        <s v="Project Revive: Protecting the Creative Impulse"/>
        <s v="Modern Jazz / Soul &quot;All Star&quot; CD Recording Project"/>
        <s v="MISTER BROWN"/>
        <s v="U City Jazz Festival, St. Louis, MO"/>
        <s v="The Woodlands Jazz Fest"/>
        <s v="Jazz For Everyone!"/>
        <s v="24th Music Presents Channeling Motown (Live)"/>
        <s v="Greg Chambers Saxophone CD"/>
        <s v="Help Tony Copeland and get free cd's and mp3's"/>
        <s v="Philly Jazz Fest - &quot;Remembering Grover&quot;"/>
        <s v="Hattie Bee's Second Album"/>
        <s v="Hot Jazz and Latin Luxury in Lima"/>
        <s v="Triad a new album by James Murrell"/>
        <s v="100% Faith Jazz Gospel CD Recording Project 2012"/>
        <s v="Soul Of Man Video Project"/>
        <s v="Russ Spiegel's Uncommon Knowledge: The Deep Brooklyn Suite"/>
        <s v="JMood Records &quot;New&quot; Roberto Magris Sextet New Recording Project 2010 "/>
        <s v="Heads Up! / Vai com Tudo! - Music &amp; Sports Education for All"/>
        <s v="A fine blend of jazz, electronica, rock and spoken word"/>
        <s v="Jazz CD:  Out of The Blue"/>
        <s v="MIAMI JAZZ PROJECT: TEST OF TIME RECORDING"/>
        <s v="&quot;Reflections Of Brownie&quot; a new tribute to Clifford Brown"/>
        <s v="THE JOEY MORANT PROJECT:   JAZZIFIED R'nB"/>
        <s v="First Solo Album - Siempre Filiberto"/>
        <s v="Africa Brass Master Class for youth"/>
        <s v="&quot;Never Let Me Go&quot; CD Recording Project"/>
        <s v="Cosmolingo is a multimedia band inspiring to create a cinematic musical theater!!!!! "/>
        <s v="JETRO DA SILVA FUNK PROJECT"/>
        <s v="In a Jazzy Motown"/>
        <s v="EXPERIMENTAL JAZZ STUDIO RECORDING"/>
        <s v="The Nico Blues Recorded A Full-Length Album! Now Let's Master It!"/>
        <s v="First jazz album for Multidirectional, Now printing time!"/>
        <s v="Mandy Harvey Christmas Album"/>
        <s v="An album of 10 &quot;jazz art songs&quot; by Matthew John Mortimer"/>
        <s v="Kyle Krysa debut EP Ground Effect"/>
        <s v="The Art of You Too"/>
        <s v="Jazz Singer, Marti Mendenhall Live Concert Recording"/>
        <s v="&quot;Antoine Roney Trio&quot; at Cuba's Havana Jazz Festival 2013"/>
        <s v="Celebrating American Jazz &amp; Soul Music"/>
        <s v="Takeshi Asai French Trio - a lingua franca to break barriers"/>
        <s v="The LUMIC Band by Cope4Golf creates a scientific golf swing."/>
        <s v="Snoremedy - The answer to a more restful night's sleep"/>
        <s v="Head Mounted Display Adapter for the dscvr VR Viewer"/>
        <s v="SleepMode"/>
        <s v="RoamingTails, The Connected Pet Tag"/>
        <s v="CT BAND"/>
        <s v="OmniTrade Apron"/>
        <s v="PAKPOWER, The CCP Pack"/>
        <s v="Led Shirt - WiFi Controlled"/>
        <s v="INBED"/>
        <s v="EZC Smartlight"/>
        <s v="Smart Harness"/>
        <s v="Audionoggin - Join the Earvolution"/>
        <s v="IRring - The Remote Control That fits on Your Finger"/>
        <s v="A Wearable Twisting iPhone Case w/ Built in Selfie Extender"/>
        <s v="PAXIEâ„¢: The most advanced GPS enabled child safety wearable"/>
        <s v="SemiYours"/>
        <s v="DUALBAND, the Leather NFC Smart Watch Band"/>
        <s v="BigBands XL for Apple Watch: Big Long Bands for Large Wrists"/>
        <s v="The Pi Watch - A Programmable, Open Source Smartwatch!"/>
        <s v="Kai - Turn any pair of Glasses into Smart Glasses!"/>
        <s v="The first personal trainer and diet coach for your dog!"/>
        <s v="i-Davit: Hands Free System for iPad/Tablets/Devices"/>
        <s v="The Ultimate Learning Center"/>
        <s v="GoMote: a remote control for your smartphone"/>
        <s v="Palms Free Cell Phone Harness Holds Iphone Galaxy S Go Pro"/>
        <s v="ICE SHIRT; Running, Multi-Sport, Cycling, Athletic Wear"/>
        <s v="Better Beanie"/>
        <s v="Master Le Cosplay's: Avengers 2 Hulk Buster V2.0 Build"/>
        <s v="Make 100 | Geek &amp; Chic: Smart Safety Jewelry."/>
        <s v="The World's Smartest Modular WiFi + Bluetooth Wearable Ring"/>
        <s v="The Worlds First Smart Laser Collar for Cats. Lazer Kitty"/>
        <s v="Android &amp; iPhone Magnetic Headphone and Earbud Cables!"/>
        <s v="The Worlds First Fitness Shirt with Resistance the RS-1."/>
        <s v="KneeJack"/>
        <s v="Garstin Luxury Stainless Steel Case for the Apple Watch"/>
        <s v="Cinnamon II The Ultimate Retro Smartwatch"/>
        <s v="S2SA - Sport to Strap Adapter for Samsung Gear S2 Sport (3G)"/>
        <s v="hidn tempo - a wearable stress coach"/>
        <s v="Trequant - First Wearable for Tremors"/>
        <s v="Jayster Wallet - Find your stuff using Bluetooth Technology."/>
        <s v="Tabla AEIOU One Handed Two Handed Keyboard Development Kit"/>
        <s v="Smart 2-in-1 I-PHONE HANDLE/WALLETtm"/>
        <s v="Wendu: Control your Climate, Wear the Future"/>
        <s v="Buy beauty &amp; hair products 24/7 from a vending machine."/>
        <s v="Cardiglow : Fitness Tracker and Biofeedback Device"/>
        <s v="EMBER wear Ski and Snow Sport Heated Gloves and Mittens"/>
        <s v="Kidswatcher"/>
        <s v="The first Earphones Cover in eco-leather and Made in Italy"/>
        <s v="Power Rope"/>
        <s v="The HotSeat child safety carseat with temperature alarm"/>
        <s v="Russell &amp; Sons Watches"/>
        <s v="WairConditioning"/>
        <s v="iLumaware Shield TL - Radar technology for bicycle"/>
        <s v="Intelligent Leather Jacket. Heat. Communicate. Recharge."/>
        <s v="DAZLN: NFC Nails that Light Up Holiday Parties!"/>
        <s v="Social behavior in technical communities"/>
        <s v="iPhanny"/>
        <s v="Ollinfit: The Wearable Personal Trainer"/>
        <s v="Avid Watch: Multi-Sport Smart Watch with Activity Tracking"/>
        <s v="Ristola Plongeur/UTC 300 Meter COSC/ISO Diver (Canceled)"/>
        <s v="LED sports clothing for running cycling and walking, we make (Canceled)"/>
        <s v="Lokett: Customizable Smartphone Memory Necklace (Canceled)"/>
        <s v="Fashion loves Technology: Lamour, the connected heating shoe (Canceled)"/>
        <s v="AllerGuarder: Bluetooth wristband helps food-allergy kids"/>
        <s v="Forcite Alpine - World's First smart helmet for snow sports"/>
        <s v="SnuG Watchbands for Moto360 smartwatch (Canceled)"/>
        <s v="SMART Knee Sleeve that Recommends Rest (Canceled)"/>
        <s v="Miclop - Tu cabina profesional portÃ¡til (Canceled)"/>
        <s v="R-CON: Run Faster, Run Longer (Canceled)"/>
        <s v="RISTMATEÂ®, smartphone wrist dock and much more. (Canceled)"/>
        <s v="StreetskatePRO's  Knee, Shin, &amp; Ankle pad compression sleeve"/>
        <s v="HALLAM new york SMART JACKET 2.0 for TRAVEL with 29 FUNCTION (Canceled)"/>
        <s v="Versa Prima: The First Portable And Wearable LED Strip"/>
        <s v="CHEMION: The World's First Smart Glasses (Canceled)"/>
        <s v="SKIN - Wearable music remote control for your mobile phone"/>
        <s v="YEPZONâ„¢ FREEDOM: A Personal Safety Alarm w/Global Locator"/>
        <s v="Elbee: Wireless in-ear headphones with smart features"/>
        <s v="Owl (Canceled)"/>
        <s v="Tempi - The Smart Way to Monitor Temperature and Humidity"/>
        <s v="Sleepwreck - Disasterpiece EP (Jump Drives!)"/>
        <s v="Rick and Morty Album &amp; Music Video"/>
        <s v="Sammy Bananas - Bootlegs Vol. 2!!"/>
        <s v="'Pathfinder' - a High Five Spaceship album"/>
        <s v="The Last Art Fact Album Ever"/>
        <s v="[NUREN] The New Renaissance"/>
        <s v="Changing Stations; London Underground Album Project"/>
        <s v="The Seshen - Let's Take This Show on the Road!"/>
        <s v="BRAND NEW GUYVER ALBUM &quot;Alien on Earth&quot; + Extras"/>
        <s v="StrobeHouse presents Valborg 2015"/>
        <s v="The Gothsicles - I FEEL SICLE"/>
        <s v="Liquid Diet's Double Life"/>
        <s v="Phantom Ship / Coastal (Album Preorder)"/>
        <s v="Daughter Vision remix album on limited vinyl, cassette &amp; CD"/>
        <s v="American Pixels - a Game Music Tribute Album by Mazedude"/>
        <s v="Sharaz &quot;Project Nintendo&quot; Collector Edition 2x12&quot; Vinyl"/>
        <s v="Bring Kyrstyn's Album to Life!"/>
        <s v="Lemonymous 10th Anniversary Album Re-Release"/>
        <s v="Last of the Lost Boys: New Music from Matthew Blake"/>
        <s v="Becoming Rainbow: A Music, Art &amp; Virtual Reality Experience"/>
        <s v="Broadcasts to Promote Human Freedom in South Florida"/>
        <s v="Industry Success Project (Canceled)"/>
        <s v="Ben's Top 5 podcast (Canceled)"/>
        <s v="Printing TONE Audio 10th Anniversary Edition! (Canceled)"/>
        <s v="Podcast for fun! (Canceled)"/>
        <s v="In Case Of Emergency (Canceled)"/>
        <s v="All Things Horses Podcast (Canceled)"/>
        <s v="Start a New Podcast (Canceled)"/>
        <s v="#MYLifeMatters Radio Show &amp; Podcast (Canceled)"/>
        <s v="J1 (Canceled)"/>
        <s v="The (Secular) Barbershop Podcast (Canceled)"/>
        <s v="Now You Know Podcast (Canceled)"/>
        <s v="Big Daddy's Long Ass Road Trip To W.S.O.P. 2016! Podcasts!"/>
        <s v="A day in the life of...(podcast) (Canceled)"/>
        <s v="Michale Graves &quot;The Voice of Liberty&quot; WVNJ RADIO 1160 AM"/>
        <s v="The Smile High Podcast Club Season 3 (Canceled)"/>
        <s v="Suburban Disorder Podcast (Canceled)"/>
        <s v="Support Independent Media (Canceled)"/>
        <s v="The Body Politic Radio (Canceled)"/>
        <s v="Voice Over Artist (Canceled)"/>
        <s v="Reality  Check (Canceled)"/>
        <s v="Chat Box 23 (Canceled)"/>
        <s v="RETURNING AT A LATER DATE"/>
        <s v="Final Benghazi Report on audio â€“ New results may shock you!"/>
        <s v="Vineyard Valley - A Social Winemaking Game!"/>
        <s v="Diggers Fall tactical multiplayer pc shooter"/>
        <s v="So I'm A Dark Lord"/>
        <s v="Fate Fighters - The Ultimate Decision Maker"/>
        <s v="The Quest To Save Hip Hop"/>
        <s v="Until The End (PC, Mac, and Linux)"/>
        <s v="Prez Games: Do You Have What it Takes to Win the Presidency?"/>
        <s v="DJ's Bane"/>
        <s v="World Defense : Tower Defense"/>
        <s v="Rainbow Ball to the Iphone"/>
        <s v="Kingdom Espionage"/>
        <s v="Towers Of The Apocalypse"/>
        <s v="Kaptain Brawe 2: A Space Travesty"/>
        <s v="Legends of Callasia [Demo Available NOW!]"/>
        <s v="New iPad/iPhone game development software needed"/>
        <s v="Sirius Online, an indie Space MMO"/>
        <s v="Skullforge: The Hunt"/>
        <s v="The Creature"/>
        <s v="T-Fighter: Code Name M - Mobile Edition"/>
        <s v="Video Game Store That Can Beat Out Any Other"/>
        <s v="My own channel"/>
        <s v="Sun Dryd Studios"/>
        <s v="Cyber Universe Online"/>
        <s v="Idle Gamers"/>
        <s v="Still Alive"/>
        <s v="Farabel"/>
        <s v="Help Jumpy Punch Prosper!!"/>
        <s v="London Revolution - Open World RPG Minecraft Server"/>
        <s v="toggleme. - the next phenom in mobile gaming"/>
        <s v="Help get &quot;Don't Look&quot; on Steam Greenlight!"/>
        <s v="Sprocket Junkie"/>
        <s v="Project Snowstorm"/>
        <s v="Bugspeed Collider: Fast-Paced Platform Brawler (1â€“4 Players)"/>
        <s v="Rabbly"/>
        <s v="Kick, Punch... Fireball"/>
        <s v="Xeno - A Sci-Fi FPS"/>
        <s v="Aeldengald Saga Book I"/>
        <s v="Strain Wars"/>
        <s v="Runers"/>
        <s v="The Morgue"/>
        <s v="Street Heroes - A Facebook Beat 'em Up"/>
        <s v="Nightmare Zombies"/>
        <s v="Backyard Zombies"/>
        <s v="The kidcade is the next big thing in the home entertainment"/>
        <s v="Urbania: Create the future"/>
        <s v="1985 Video Game Museum/Arcade/Game Lounge/Event Center"/>
        <s v="PSI - Role Playing Game"/>
        <s v="Funding HyperLight Studios"/>
        <s v="Johnny Rocketfingers: Violent Point &amp; Click Adventure!"/>
        <s v="A YouTube Gaming Channel"/>
        <s v="TeleRide"/>
        <s v="Before You Sleep - A Survival Social Video Game"/>
        <s v="Quest Remnants of Chaos"/>
        <s v="Medieval Village"/>
        <s v="Battle-Buddy â€“ Bringing gamers together"/>
        <s v="Island of Paws - A Dog and Cat RPG Game    0==]=====&gt;"/>
        <s v="PlanEt Ninjahwah"/>
        <s v="Pwincess"/>
        <s v="Funny Monsters (Mobile Game)"/>
        <s v="Droplets"/>
        <s v="Disaster Defender:Save lives in a game and in the Real World"/>
        <s v="Ultimate Supremacy"/>
        <s v="GAMING TO LEARN"/>
        <s v="ABRAcaPOCUS!!"/>
        <s v="Flying Turds"/>
        <s v="Angry words with Friends"/>
        <s v="Terror Interceptor Mobile Video Game"/>
        <s v="Hot Potato - The App"/>
        <s v="One"/>
        <s v="Ping"/>
        <s v="New Mario Bro's style game!"/>
        <s v="Trumperama"/>
        <s v="OneLifeMen - Jeu d' Aventure smartphone en Voxel Art"/>
        <s v="Nodiatis RPG: Steam, Android, &amp; iOS Clients"/>
        <s v="Slayers of The Dead AR- build your ultimate Zombie Fort"/>
        <s v="Soulwalker"/>
        <s v="Medieval Empire by Bear Games"/>
        <s v="Arena Z - Zombie Survival"/>
        <s v="3E Community, a company driven by YOU!"/>
        <s v="Convergence: Rift Wars"/>
        <s v="We Need Your Help to Finish Our BBQ Food Truck"/>
        <s v="A FORK IN THE ROAD food truck"/>
        <s v="Sleepy PIg Barbecue: Auburn's First BBQ Food Truck"/>
        <s v="baked pugtato"/>
        <s v="Warren's / Adilyn's Rollin' Bistro"/>
        <s v="The Floridian Food Truck"/>
        <s v="Chef Po's Food Truck"/>
        <s v="Blaze'n Pontiac Grill"/>
        <s v="Peruvian King Food Truck"/>
        <s v="The Cold Spot Mobile Trailer"/>
        <s v="Food Truck Funding"/>
        <s v="Mobile Coffee Cart with a Purpose"/>
        <s v="Harley Hawg Dogs, Inc"/>
        <s v="BIGFOOT BBQ - Flavors As Big As Sasquatch Himself"/>
        <s v="Help me build my Tiny House Cupcake Bakery - Phase 1"/>
        <s v="Skewed Up Food Truck"/>
        <s v="Harvest Grub Eatery...Mobile Eatery...Fresh Seasonal Grub!"/>
        <s v="Pyros Brick Oven Pizza in a Food Truck."/>
        <s v="Super Natural Kooking"/>
        <s v="When I become awesome, I will cater an event for you!!"/>
        <s v="Bayou Classic BBQ"/>
        <s v="Cupcake Wars Winners: Dreamy Creations Cupcake Truck"/>
        <s v="Fire On High: Organic Food Truck on a Mission"/>
        <s v="Empanada Express Food Truck"/>
        <s v="SiMpLy FreSH fOoD TrUck"/>
        <s v="FREE Shuttle Service in Downtown Los Angeles"/>
        <s v="Its A Rib Thing"/>
        <s v="The Mean Green Purple Machine"/>
        <s v="let your dayz take you to the dogs."/>
        <s v="Notorious P.I.G. Food Truck will bring gangsta food to YOU!!"/>
        <s v="Give The Black Burro a Stable Stable"/>
        <s v="Bad To The Cone Food Service ATX"/>
        <s v="Mirlin's Sushi"/>
        <s v="Funnel Cakes come to the UK!"/>
        <s v="Thella's, food, tacos, burritos, health"/>
        <s v="El Camion Roja"/>
        <s v="Hogzilla S.O.W. (Squeals On Wheels) A Veteran Owned Company"/>
        <s v="Gringo Loco Tacos Food Truck"/>
        <s v="J &amp; D Rolling Smoke BBQ expansion"/>
        <s v="Freshie's Donuts Food Trailer"/>
        <s v="2016/2017 Cyclocross Album"/>
        <s v="Katrina  Reflections"/>
        <s v="Children of Zanskar. Happiness is not in things, itâ€™s in us."/>
        <s v="&quot;SUNDANCERS: The Men of Utah&quot;"/>
        <s v="Because Dance."/>
        <s v="Road Ramblers"/>
        <s v="The Reality Of Chronic Illness - The Book"/>
        <s v="Good Morning Japan"/>
        <s v="Other Worlds - A Make 100 Project"/>
        <s v="KAREN  KUEHN - MAVERICK CAMERA - The Photographs &amp; Stories"/>
        <s v="Atlantic Light: The West Coast of Ireland in Photographs"/>
        <s v="CALAMITA/Ã€ project"/>
        <s v="NAKED IBIZA - A Large Scale Photography Book by Dylan Rosser"/>
        <s v="Brewtography Project: Discovering Colorado Breweries"/>
        <s v="The White Desert: Wildlife &amp; Antarctica photobook"/>
        <s v="The portrait of the forgotten: Syrian refugees in Jordan"/>
        <s v="Modern Nomads"/>
        <s v="Invisible People of Belarus"/>
        <s v="&quot;Angus O'Callaghan. Melbourne.&quot; 1968 - 1971"/>
        <s v="reAPPEARANCES   a limited edition photography book"/>
        <s v="Miles From Los Angeles - A Photo Book of the Western U.S."/>
        <s v="Afro-Iran:Â The Unknown Minority"/>
        <s v="Until I Gush Forth / Limited Edition Zine by Esthaem"/>
        <s v="ITALIANA"/>
        <s v="Into The Great White Sands"/>
        <s v="Israel: An Inspiring Photographic Journey (Photobook)"/>
        <s v="Det Andra GÃ¶teborg"/>
        <s v="500 Views of Japan"/>
        <s v="Faces of Yoga: A Coffee Table Photo Book"/>
        <s v="Iceland Impressions: photographs by Iwona and Adam Balcy"/>
        <s v="Framed Himalaya: Lachen Valley (Campaign Part - 2)"/>
        <s v="ShootTokyo: The Book"/>
        <s v="In Training: a book of Bonsai photographs"/>
        <s v="Either Limits or Contradictions-A Photo Book in three parts"/>
        <s v="The Alaska Range"/>
        <s v="The Box"/>
        <s v="All The People"/>
        <s v="Oh When The Blues - Oldham Athletic Photography Book"/>
        <s v="Project Pilgrim"/>
        <s v="YOSEMITE PEOPLE"/>
        <s v="&quot;I Dreamed Last Night&quot; Album (Canceled)"/>
        <s v="Cesar Chavez's First Music Album (Canceled)"/>
        <s v="Pavlo is Filming  a PBS Concert Special (Canceled)"/>
        <s v="Beast of the Beats VIII Webster Hall, NY (Nov 6-9 2014)"/>
        <s v="World artist Kat Maguire's debut CD entitled &quot;Gypsy&quot;"/>
        <s v="Agni Varsha - opera by Vanraj Bhatia - world premiere"/>
        <s v="A Tribute to DC Talk:  Live Concert &amp; DVD (Canceled)"/>
        <s v="Villapalooza - Little Village Music Festival (Canceled)"/>
        <s v="A very effective CD-Book for the Bilingual Pre-Kinder Class!"/>
        <s v="Shakulute (Shakuhachi mouthpiece for Alto Flute) (Canceled)"/>
        <s v="Lionstar International Tour 2015 (Canceled)"/>
        <s v="Afternoon of Shakuhachi and Koto Music - CD Project"/>
        <s v="&quot;Volando&quot; CD Release (Canceled)"/>
        <s v="John Grover touches the world (Canceled)"/>
        <s v="Life Music-Healing through Song (Canceled)"/>
        <s v="Help Calmenco! finance new CD and Tour (Canceled)"/>
        <s v="Message of Peace, Love &amp; Unity (Canceled)"/>
        <s v="Create The World's Music Shack for students! (education!)"/>
        <s v="Add your voice to Cellphonia 9/11 (Canceled)"/>
        <s v="Letâ€™s Keep the San Jose Mexican Heritage Festival Alive!"/>
        <s v="Theatrum Mundi releasing debut album &quot;Eyes of the Realm.&quot;"/>
        <s v="Help Smokey Folk Create Our First Album &amp; Music Video"/>
        <s v="Candy Warpop &quot;Smilef**ker&quot; Music Video"/>
        <s v="BRAIN DEAD to record debut EP with SLAYER producer!"/>
        <s v="The Vandies // Full length album!"/>
        <s v="Matt Stansberry &amp; The Romance - Debut EP"/>
        <s v="Willy Porter - Human Kindness"/>
        <s v="Jack Oblivian Harlan t Bobo Limes european tour"/>
        <s v="Remaster and Re-release &quot;Reality vs the Optimist&quot; on vinyl."/>
        <s v="Suburban Legends: New Album"/>
        <s v="Album4"/>
        <s v="The Space Bards Present Their First Album, &quot;Neon Milk&quot;!"/>
        <s v="DylanCarlson Wonders from the House of Albion lp/cd/dvd/book"/>
        <s v="Three Lobed Recordings 10th ann 4xLP set (Sonic Youth, SCG+)"/>
        <s v="Mustard Plug New Record!"/>
        <s v="Help Falling From One complete their CD!!!"/>
        <s v="Cub Country &quot;Repeat Until Death&quot; master and vinyl production"/>
        <s v="The Puget EP's Vinyl Release"/>
        <s v="WPG Drummer Boy's band &quot;Bold as Lions&quot; Releases debut album!"/>
        <s v="New Tropic Bombs EP ~ &quot;Return to Bomber Bay&quot;"/>
        <s v="Bear. is recording their first ep!"/>
        <s v="The Five One [NEW ALBUM] RED BLUE GREEN GOLD"/>
        <s v="Sensory Station's First EP"/>
        <s v="Fountains of Wayne guitarist Jody Porter - New solo LP"/>
        <s v="Full Devil Jacket 2nd Album Release"/>
        <s v="Heterotopia: a New Rock Opera &amp; Double Album from Schooltree"/>
        <s v="Resolution15 records their next album, Svaha"/>
        <s v="Flav Martin's 30-Year Overnight Success Project"/>
        <s v="N&amp;V MAKE AN ALBUM"/>
        <s v="Run Coyote &quot;Youth Haunts&quot; - Vinyl LP and CD"/>
        <s v="Assembly of Dust - &quot;Sun Shot&quot;"/>
        <s v="BLOODGOOD's 1st Studio Album in 22 Years!"/>
        <s v="MR. DREAM GOES TO JAIL"/>
        <s v="HELP NATE HENRY MAKE AN ALBUM"/>
        <s v="Jay Gonzalez presents &quot;The Bitter Suite&quot;"/>
        <s v="Making the Next Traveling Suitcase Album"/>
        <s v="Nothing More's New Album"/>
        <s v="&quot;Laser Beretta&quot;"/>
        <s v="Natalie York presents: &quot;PROMISES&quot;"/>
        <s v="Sketching In Stereo 3rd Album!"/>
        <s v="Free Jujube Brown NYC Performance"/>
        <s v="We just keep going"/>
        <s v="The Diary of a Nobody"/>
        <s v="Sweeney Todd: The Panto at the Edinburgh Fringe!"/>
        <s v="&quot;The Rounds&quot; by Justin Moriarty, presented by EggSalad"/>
        <s v="No Brains for Dinner"/>
        <s v="I Died... I Came Back, ... Whatever"/>
        <s v="Enso Theatre Ensemble's &quot;Pride &amp; Prejudice&quot;"/>
        <s v="Season Scandinavia"/>
        <s v="WORSE THAN TIGERS"/>
        <s v="HELMER'S LOO"/>
        <s v="Misfits of London: The Gin Chronicles"/>
        <s v="Quirky Bird Theatre's Young Actors on Tour"/>
        <s v="The One Man Traveling Tennessee Williams Festival"/>
        <s v="Dinosaur Dreams"/>
        <s v="The (out)Siders Project"/>
        <s v="Before The Lights Go Up"/>
        <s v="the dreamer examines his pillow"/>
        <s v="Help bring Boys of a Certain Age back to NYC!"/>
        <s v="Forward Arena Theatre Company: Summer Season"/>
        <s v="HEAT-O â€“ Wearable Modular Heating System (Canceled)"/>
        <s v="Instantly Call for Help with Wearable SOS Ring - Mangos Ring"/>
        <s v="BUHEL Sunglasses &amp; headphones with bone conduction &amp; more"/>
        <s v="VR Card - Customized Virtual Reality Viewer (Canceled)"/>
        <s v="Boost Band: Wristband Phone Charger (Canceled)"/>
        <s v="CORE : Roam (Canceled)"/>
        <s v="k5-jkt.by kiger (Canceled)"/>
        <s v="Aladdin Lucid Dreaming Stimulator (Canceled)"/>
        <s v="GoSolo Hat for GoPro (Canceled)"/>
        <s v="Serenity: The World's First Intelligent Bag Guardian."/>
        <s v="CulBox - Open Source Smart Watch for Arduino (Canceled)"/>
        <s v="World's First Amphibious Heart Rate &amp; Fitness Wearable"/>
        <s v="Future Belt (Canceled)"/>
        <s v="Lorem ipsum dolor sit amet, consectetuer adipiscing elit. Ae"/>
        <s v="Lucky Tag: A Smart Dog Wearable That Cares (Canceled)"/>
        <s v="Pixel Shades by R A V E Z (Canceled)"/>
        <s v="A wearable for elderly that detects falls and sends alerts (Canceled)"/>
        <s v="Fashion Forward Headphones &amp; Membership Platform (Canceled)"/>
        <s v="Invisible Reins - Let your children roam free (Canceled)"/>
        <s v="PIGGYBACK Earbuds Designed for Sharing! (Canceled)"/>
        <s v="Sunclipse Shadow â€¢ It's your skin, protect it (Canceled)"/>
        <s v="Solar PowerCap USB Cell Phone Charging Hats (Canceled)"/>
        <s v="Fitness, Boxing and Sports Wearable Sensor Technology"/>
        <s v="CyClip - The Handlebar Adapter for Apple Watch (Canceled)"/>
        <s v="Hydrate Edge | Hydration Monitoring Wearable (Canceled)"/>
        <s v="Xtnd: Use your cell phone, tablet, or camera hands free"/>
        <s v="The 3G Smartwatch for Kids that Encourages Outdoor Play"/>
        <s v="WORLD'S BEST BATTERY BACKUP: EXO WEARABLE POWER! (Canceled)"/>
        <s v="Belt with Legs Invention (Canceled)"/>
        <s v="Bio Hazard Suit for Everyman (Canceled)"/>
        <s v="My TUSK â„¢ (Telephone Utility Support Kit!) (Canceled)"/>
        <s v="UB Fit (Canceled)"/>
        <s v="Jumpy, The World First Edutainment Smartwatch For Kids"/>
        <s v="Ripple: World's Most Dependable Safety Device (Canceled)"/>
        <s v="A New Case In Town | HAND Liberation | HANDL (Canceled)"/>
        <s v="Linkoo (Canceled)"/>
        <s v="Glass Designs (Canceled)"/>
        <s v="BRILLAR: World's First Kids' Smart Wearable Companion."/>
        <s v="Vuzion: An Actual Overlaid Heads Up Display Wearable"/>
        <s v="Sleepman: The First Sleep Enhancement &amp; Fatigue Alert Device"/>
        <s v="A Masters Guide to The Way of the Warrior"/>
        <s v="Tell the World - My journey from Islam to Christianity"/>
        <s v="Anthology of Stories from LGBT Nepal"/>
        <s v="Sharing the secrets of profitable specialty food marketing!"/>
        <s v="Confessions of a Survivor â€” by Kathleen Barbee"/>
        <s v="Northern Exposure A Jasper Rock Climbing Guidebook"/>
        <s v="House of Dunbar-The Rise and Fall of a Scottish Noble Family"/>
        <s v="Purpose: Your Journey To Find Meaning"/>
        <s v="Will's SmileBook Project"/>
        <s v="Finish The Script! - A College Writing Course in Book Form"/>
        <s v="We Beat Leukaemia: my family's journey with childhood cancer"/>
        <s v="Internationalisation of Sherlock's Home: The Empty House"/>
        <s v="Kick-in-the-A** Starter: Between the Lines, the Book"/>
        <s v="Becoming Alicia"/>
        <s v="The Masada Story Project"/>
        <s v="UnConventional - Worldcon 2011 Research"/>
        <s v="So Bad, It's Good! - A Book of Bad Movies"/>
        <s v="Me, Myself &amp; I - the dark art of big wall soloing"/>
        <s v="A Fantastic Affair: Karl Barth in America 1962â€“Research"/>
        <s v="A Book about Hidden Disease Causing Products we use Everyday"/>
        <s v="&quot;The Rock History Through J.S.Fuck&quot; ExtremeRock Double Album"/>
        <s v="MYFEVER's First Studio EP &quot;See The Light&quot;"/>
        <s v="Kick It! A Tribute to the A.K.s"/>
        <s v="House of Rabbits  - &quot;Songs of Charivari&quot;"/>
        <s v="Saturate &quot; The Separation Effect &quot; CD"/>
        <s v="FEEL BETTER: Derek Fawcett's solo, full-length debut"/>
        <s v="Food On You presents Baby's First Parental Advisory"/>
        <s v="The Defiant Tour Documentary with LoNero"/>
        <s v="Ted Lukas &amp; the Misled new CD - &quot;FEED&quot;"/>
        <s v="Broccoli Samurai: Tour Van or Bust!"/>
        <s v="Sisters of Murphyâ€™s full-length album"/>
        <s v="PAMPA FOLKS - 1st &quot;Indie Pop Western&quot; Album"/>
        <s v="Dead Pirates / HIGHMARE LP 2nd pressing"/>
        <s v="Official Debut EP for Stereo Jo"/>
        <s v="SIX BY SEVEN"/>
        <s v="J. Walter Makes a Record"/>
        <s v="BARNFEST 2015"/>
        <s v="&quot;Me &amp; Eugene&quot; - NEW EP by Jameson and the Sordid Seeds"/>
        <s v="The Floorwalkers New Album!"/>
        <s v="Help Monochrome Seasons Fund His New Album ''Space Culture''"/>
        <s v="Manny Manriquez' new rock opera journey: Outland Warrior"/>
        <s v="Chi Might Project"/>
        <s v="MALTESE CROSS: The First Album"/>
        <s v="FAMILY BUSINESS KICKSTARTER"/>
        <s v="Ghosts of Jupiter: The Great Bright Horses"/>
        <s v="Pre-order DANCEHALL's first record!!!"/>
        <s v="New Music Video/Artist Development"/>
        <s v="Rules and Regulations"/>
        <s v="Telesomniac's Debut Album"/>
        <s v="WolfHunt | Social Commentary Rock Project"/>
        <s v="&quot;Intrusive Thoughts&quot;: first full LP by The Reckless Scamps"/>
        <s v="Quiet Oaks Full Length Album"/>
        <s v="Bret Coats' &quot;Music For The People&quot; KickStarter"/>
        <s v="Halls of the Machine - All Tribal Dignitaries"/>
        <s v="We Invite You to Come &quot;Back to the 80's with StonyCold!&quot;"/>
        <s v="Rocket And A Bomb Live DVD/Album + new Michael Knott 7&quot;EP"/>
        <s v="Stone Kings: From Creation To Devastation"/>
        <s v="Michale Graves â€œVagabond Acousticâ€ Extremely Limited Edition"/>
        <s v="Nineteen Fifty Eight - Untitled EP"/>
        <s v="Gregorian Rock"/>
        <s v="3 Men and a Book"/>
        <s v="The Bible translated into Emoticons"/>
        <s v="Man Down! Translation project"/>
        <s v="My life, My travel, My past - time to share"/>
        <s v="General Treatise on Chess. Tactics. by R. Grau, translation"/>
        <s v="Modern Literal Torah Translation: Genesis"/>
        <s v="Existence Space and Office (English translation)"/>
        <s v="The Divine Comedy- A New English Translation"/>
        <s v="For overseas shogi fans! Shogi novel translation project"/>
        <s v="LE NUVOLE DEL CIELO-CLOUDS OF THE SKY"/>
        <s v="Database of Interlinear Greek Words"/>
        <s v="The Complete Homilies of Blessed Oscar Romero: Volume 2"/>
        <s v="Glenn's  little book of  quotes"/>
        <s v="Digitizing 8 Rare Siddha Yoga Books"/>
        <s v="Realidades del Hombre"/>
        <s v="Book Tour &quot;Words of Fire! Women Loving Women in Latin Amer&quot;"/>
        <s v="Shakespeare in the Hood - Romeo and Juliet"/>
        <s v="English translation of &quot;The Escape to Myanmar&quot;"/>
        <s v="&quot;Hope Without Borders&quot; trilogy by I R Tyler, Chinese edition"/>
        <s v="Progressive King James Version New Testament"/>
        <s v="Subway Mantras"/>
        <s v="Hello!(Sawadee).&quot;.America&quot;   BOOK"/>
        <s v="Die Welt der Haie in Englisch (The World of Sharks)"/>
        <s v="WHAT CAN I DO?..."/>
        <s v="Translation of the book &quot;He sees me with his Heart&quot;"/>
        <s v="10 P.M."/>
        <s v="Esoteric Project Management"/>
        <s v="Publishing Persian version of IT AIN'T SO AWFUL, FALAFEL"/>
        <s v="The Holy Bib-el"/>
        <s v="The Gayatri Mantra for Jhansi, India"/>
        <s v="Translation of 'SOCIALCAPITALISM' (2014)"/>
        <s v="Trilogy of Crystals, book 1, translation"/>
        <s v="Translation of an interactive eLearning-website for surgery"/>
        <s v="THE BACHELOR KNOWS NO BORDERS"/>
        <s v="Felting tutorials - worldwide wool craft - translation"/>
        <s v="Watermark the truth beneath the surface - Translate"/>
        <s v="Perfume Collectibles - Vintage Bottles - History of Perfume"/>
        <s v="Sikh Police: Guru Granth Sahib Project"/>
        <s v="Alternative Economics: Reversing Stagnation on Smashwords"/>
        <s v="Translate my Saga Fantasy : Icarus Ã  l'Ã©cole des dieux"/>
        <s v="Expand the MillionairesLetter in the US Market!"/>
        <s v="Finnegans Wake von James Joyce - deutsche Ãœbersetzung"/>
        <s v="Italian Manual Kickstarter - Manuale Italiano non ufficiale"/>
        <s v="Indian Language Dictionary"/>
        <s v="Focus on changing your situation"/>
        <s v="MamaCheng's International Shopping Concierge Services"/>
        <s v="The Art of the Dill"/>
        <s v="Modern Literal Torah Translation (Canceled)"/>
        <s v="The Judo Preservation Project (Canceled)"/>
        <s v="ON THE DISSECTION OF THE PARTS OF THE HUMAN BODY (1545-1546) (Canceled)"/>
        <s v="Beginner's Guide to Fibromyalgia translation - fibromialgia"/>
        <s v="Heart Jewel: Advice from a Modern Tibetan Master (Canceled)"/>
        <s v="Sometimes you don't need love (Canceled)"/>
        <s v="Hey! I&quot;m not invisable, I am Just Old (Canceled)"/>
        <s v="The Atheist/Agnostic Translation Guide to the AA's Big Book"/>
        <s v="Like all the others (Canceled)"/>
        <s v="KJV2015 (Canceled)"/>
        <s v="Relatively Prime Series 2"/>
        <s v="Unbound: Fiction on the Radio"/>
        <s v="The River Runs Through Us, a Six-Part Public Radio Series"/>
        <s v="Science Studio"/>
        <s v="Idle Thumbs Video Game Podcast"/>
        <s v="WAYO 104.3 FM ROCHESTER, NY"/>
        <s v="Radio Ambulante"/>
        <s v="A New Season of Destination DIY"/>
        <s v="The Local Global Mashup Show"/>
        <s v="The CASAMENA Radio Hour Volume 1 CDx2"/>
        <s v="93.5 KNCE: True Taos Radio"/>
        <s v="The Longest Shortest Time: Season 2"/>
        <s v="ONE LOVES ONLY FORM"/>
        <s v="Bring the Seattle Geekly podcast back!"/>
        <s v="30-Hour Comedy Podcast Marathon and Tour"/>
        <s v="The Comedy Button Podcast"/>
        <s v="Keep Live Music on WMSE"/>
        <s v="Planet Money T-shirt"/>
        <s v="Let's Talk Calmly About Security and Privacy"/>
        <s v="The Stage at KDHX"/>
        <s v="Downloads From My Mind - Science Fiction Short Stories"/>
        <s v="Black Matter: Reality is in the eyes of the beholder"/>
        <s v="The Book Club Rebellion"/>
        <s v="a book called filtered down thru the stars"/>
        <s v="Covenant Kept - A Christian novel"/>
        <s v="I Died. Yesterday by Pamela Norton Docken"/>
        <s v="You Killed Me First"/>
        <s v="Nanolution"/>
        <s v="QUIET ENJOYMENT, a novel of two gay friends, life and AIDS"/>
        <s v="Publishing Book ll of The Merlin Chronicles Trilogy"/>
        <s v="Tales of guns, gold and a beagle in the Old West"/>
        <s v="The Grym Brothers Series"/>
        <s v="The Great Grand Zeppelin Chase"/>
        <s v="Six Days in September: A Civil War Novel"/>
        <s v="A Magical Bildungsroman with a Female Heroine"/>
        <s v="Tainted Steel (Series 1 - 4)"/>
        <s v="Daddy"/>
        <s v="Alexis' Aggravation: Murder in the Southwest. A Crime Novel"/>
        <s v="The Second Renaissance"/>
        <s v="Tarnish: A Fantasy Novel by J. D. Brink"/>
        <s v="This is Nowhere"/>
        <s v="Cosmic Surgery"/>
        <s v="&quot;Iconic Sea Birds&quot; a photobook project"/>
        <s v="RYU X RIO"/>
        <s v="Clear of People â€” A photobook by Michal Iwanowski"/>
        <s v="Holden Lane High School photobook"/>
        <s v="It's Better In The Wind - A Documentary Photobook!"/>
        <s v="Destino by Michelle Frankfurter: A Photo Book About Destiny"/>
        <s v="Claudius Schulze: STATE OF NATURE"/>
        <s v="OUT OF ORDER - NEW REVISED EDITION"/>
        <s v="Hidden Mother"/>
        <s v="UnPresidented: Trump's Inaugural &amp; the People's Response"/>
        <s v="Russian Interiors"/>
        <s v="Racing Age"/>
        <s v="Eyes as Big as Plates"/>
        <s v="WELCOME HOME // a multipath photobook by Judith Stenneken"/>
        <s v="THE WATCHERS:  a book of the Wait Watchers photographs"/>
        <s v="Amelia and the Animals: Photographs by Robin Schwartz"/>
        <s v="Jesus Days, 1978-1983"/>
        <s v="TULIPS"/>
        <s v="STREET, New York City, The 70's, 80's, 90's"/>
        <s v="INSIDE TRACKS: Alone Across the Outback"/>
        <s v="Contact by Jake Shivery"/>
        <s v="Heath - Limited Edition Split Zine - Make 100"/>
        <s v="Silver Hour: a photo book by Alex Westfall"/>
        <s v="BODYSCAPES II: Theater of Life"/>
        <s v="Island - Japan, from the view point of many"/>
        <s v="Don't Go Outside: Tokyo Street Photos"/>
        <s v="&quot;(more than) dust.&quot; - a feminist photo book"/>
        <s v="A 4-year-old's Portrait of the American West"/>
        <s v="Smell the [City of] Roses"/>
        <s v="Geiko and Maiko of Kyoto"/>
        <s v="The Cancer Family Book Project"/>
        <s v="The Art of Abandonment - Photo Book by Walter Arnold"/>
        <s v="Small Steps Are Giant Leaps"/>
        <s v="We Call This Home: 3 yrs of travel to 60 countries photobook"/>
        <s v="FACE TO FAITH | MOUNT KAILASH | TIBET photobook"/>
        <s v="US National Parks: Picturing the Little Things"/>
        <s v="The Music Never Stopped:Epic Live Music Photos by Bob Minkin"/>
        <s v="Organic Portraits / A Photo Book of Polaroid &amp; Film Images"/>
        <s v="The Panama Canal Bridge of the Americas"/>
        <s v="From student to beekeeper"/>
        <s v="Sunrises in the MidWest"/>
        <s v="LaFee Photography"/>
        <s v="Nevada County Hearts"/>
        <s v="Hen Harrier Wildlife Sanctuary"/>
        <s v="Sound Photography"/>
        <s v="Change the World through Color"/>
        <s v="2016 Calendar:  Wonders of Nature"/>
        <s v="It's not easy being green: Costa Rican froglife"/>
        <s v="Randy Hoffman Photography"/>
        <s v="Upstate Autumn: a photographic journey in Upstate New York"/>
        <s v="Avatar in Training: Mastering the Four Elements of Nature"/>
        <s v="Barbara O'Donovan Designs"/>
        <s v="Coffee Table Book of Maine"/>
        <s v="West Canada - A Coffee Table Book"/>
        <s v="Reflecting Light Photo"/>
        <s v="Lucy Wood's Calendar - English Countryside 2016"/>
        <s v="North Cascades Bigfoot Photo Expedition"/>
        <s v="Fine Art Landscape 2015 Calendar"/>
        <s v="The Content of Character Book Series, Volume I, 1750 - 1940"/>
        <s v="&quot;The Dreams Of Little Red Scooter&quot;  an artists hope to interact with other humans!! (Canceled)"/>
        <s v="Expedition into the Empty Quarter - The Book (Canceled)"/>
        <s v="coming apart at the stitches... (Canceled)"/>
        <s v="The National Forests Passport Project (Canceled)"/>
        <s v="DeVito Art Skull Island Kongstarter (Canceled)"/>
        <s v="Kickstart a Traveling Heart (Canceled)"/>
        <s v="Map &amp; Palette: Chronicling The Voyage of Three Young Artists"/>
        <s v="to be removed (Canceled)"/>
        <s v="BEAUTIFUL DREAMERS: An Adult Coloring Book (Canceled)"/>
        <s v="CAUCASUS - on the untrodden roads (Canceled)"/>
        <s v="A Countrified Wedding: A Guide to an English Country Wedding"/>
        <s v="150 Years of Awesome Canada: Trading Card Coffee Table Book (Canceled)"/>
        <s v="BLK/MTL the Illustrated Works of Carmine Diaz (Canceled)"/>
        <s v="Underwater Colors Of The Channel Islands (Canceled)"/>
        <s v="The Obsessive Line Collection (Canceled)"/>
        <s v="Abstract Image Photography Coffee Table Book (Canceled)"/>
        <s v="LATENT TALENT: Leaping from de Poverty Line (Canceled)"/>
        <s v="psyÂ·choÂ·miÂ·metÂ·ic: The EsÂ·sence of Life (Canceled)"/>
        <s v="Faces &amp; Places In Brevard County (Canceled)"/>
        <s v="The Sharper Image"/>
        <s v="Scenes from New Orleans"/>
        <s v="Follow in footsteps an awesome book adventure"/>
        <s v="Lets see Kansas together!"/>
        <s v="Live 4 The Rush: Palooza Pics"/>
        <s v="Missouri In Pictures"/>
        <s v="Aerial Photography :  Americas Most Impressive Structures"/>
        <s v="The Right Side of Texas"/>
        <s v="A Side Of The World In Canvas"/>
        <s v="An Italian Adventure"/>
        <s v="Ireland from a Kite, a unique photographic book"/>
        <s v="The Views of Pittsburgh"/>
        <s v="Picturing Italy"/>
        <s v="Scenes and Things from New Orleans"/>
        <s v="Civil war battlefields and forts"/>
        <s v="The Town We Live In"/>
        <s v="Vacation Days in Big Bear"/>
        <s v="Dream TRIP to Tornado Alley"/>
        <s v="The Londoner: Prints &amp; Canvas"/>
        <s v="Organic in India"/>
        <s v="Release Soundzero's Debut Album!"/>
        <s v="The Material - Let You Down music video"/>
        <s v="Max's First Solo Album!"/>
        <s v="Totally &quot;not&quot; For Drugs: A Kentucky Knife Fight music video"/>
        <s v="A Band of Orcs Official Gaming Miniatures Presale"/>
        <s v="The Scurvies to release new album this summer! Check it out!"/>
        <s v="New Tour Bus for The Slants"/>
        <s v="The Devil &amp; Me Debut Album, &quot;...It's Not A Dream&quot;"/>
        <s v="Get Still the Sky's Limit on the Road! (&amp; with a new album!)"/>
        <s v="So The Story Goes: The New Album by &quot;Just Joe&quot; Altier"/>
        <s v="Skelton-Luns CD/7&quot;             No Big Deal."/>
        <s v="Join AT THE WAYSIDE For The &quot;Ready...Set...Snow Tour!&quot;"/>
        <s v="New  E.P. mastering and recording"/>
        <s v="Chaotic Resemblance 2015 album, Produced by Oz Fox - Stryper"/>
        <s v="PRE ORDER Reno Divorce Digital CD &quot;Stuck On You&quot; $15 or more"/>
        <s v="Aly Jados: the New EP rOckNrOLLa"/>
        <s v="The Coffis Brothers 2nd Album!"/>
        <s v="Janus Word Album"/>
        <s v="Casual Encounters: The Quest For a PA"/>
        <s v="Kickstart my music career with 300 CDs"/>
        <s v="The First Full Length Fifth Freedom Album"/>
        <s v="PrincessFrank's MASTERSLAVE Album, EP &amp; Tour"/>
        <s v="The Boogaloos need to record a 4-track CD of original music."/>
        <s v="Joey De Noble needs YOUR help!"/>
        <s v="Redemption's New DVD!"/>
        <s v="The Protest's Next Album"/>
        <s v="River Of Thorns - First CD Release"/>
        <s v="&quot;Songs for Tsippora&quot; Byronâ€™s DEBUT EP"/>
        <s v="Off The Turnpike | A Loud New Way to Release Loud New Music"/>
        <s v="Golden Grenade Records Their Debut EP"/>
        <s v="The Sweet Remains record their sophomore studio album!"/>
        <s v="Culprit needs a van!"/>
        <s v="ELIZABETH REX"/>
        <s v="RUBEDO: Debut Full Length Album"/>
        <s v="The World Over's New EP, &quot;MOUNTAINS&quot;."/>
        <s v="Butch County Rocks San Francisco Pride"/>
        <s v="We Fly to Philly / Release new album / Tour west coast"/>
        <s v="Avenues EP 2013"/>
        <s v="The One Two 7s Are Recording an Album!"/>
        <s v="Lovers and Poets- music video"/>
        <s v="Tanya Dartson- Run for Your Life music video"/>
        <s v="Pop Garden Radio Presents: Season 2 CD"/>
        <s v="This Is All Now's Brand New Album!!"/>
        <s v="Kevin Wood - Out Among The Wolves"/>
        <s v="John Clark Records His Debut Album â€œAll I Haveâ€"/>
        <s v="MADAM Album"/>
        <s v="JAYSIN + HOT MUSIC VIDEO = EPICNESS!! GRAMMY POP SOUL"/>
        <s v="Arches - Wide Awake on Vinyl "/>
        <s v="Sam Lyons New Album - 2014"/>
        <s v="The Psalm Praise Project, Vol. 2"/>
        <s v="Music Video For &quot;Altruism (We Can Change The World)&quot;"/>
        <s v="Autumn Ashley: The Bold New EP &quot;Battle Grounds&quot;"/>
        <s v="The Narrative 2011 Spring Tour with Eisley"/>
        <s v="sandy mcknight records 3 new songs with your kind assistance"/>
        <s v="Meg Porter Debut EP!"/>
        <s v="Jared Mitchell: The Maiden Voyage"/>
        <s v="The Debut Album from Lynette!"/>
        <s v="New Amy Rivard album!!!"/>
        <s v="The Penny Arcade Quartet's Christmas EP"/>
        <s v="Risotto fragole e champagne"/>
        <s v="Kyana"/>
        <s v="Miami Singer/Songwriter Cat Shell- Album &quot;Illusion&quot;"/>
        <s v="ghost -- a music video"/>
        <s v="Grace Sings Grace"/>
        <s v="Simply Put is recording an album!"/>
        <s v="Venus On Fire + Extraordinary Producer = Legendary New EP"/>
        <s v="Celeste Amadee &quot;A Sign of Weakness&quot; EP and Music Video"/>
        <s v="Jonathan Cody White Makes His Debut EP!!!"/>
        <s v="Summer Gill 'Stormy Weather' EP"/>
        <s v="Help Launch Cities and Saints Debut Album!"/>
        <s v="Luke O'Brien's Kickstarter"/>
        <s v="High Altotude Debut Album"/>
        <s v="Mastering and Vinyl Production for The Astronomer LP"/>
        <s v="Candice Russell New EP: IGNITE"/>
        <s v="The Great Party's Debut Album!"/>
        <s v="Bridge 19 CD Release Tour"/>
        <s v="Andrius Pojavis new album &quot;Seven&quot;"/>
        <s v="Cassandra Violet &quot;Beyond the Fray&quot; Music Video"/>
        <s v="Do You Want to Ride on my Rocket Ship? - An Album Pre-Order"/>
        <s v="Kick Out a Record"/>
        <s v="Slugs and Bugs - TWO &quot;Sing the Bible&quot; CDs!"/>
        <s v="Looking Up &amp; Holding On CD Project - Christian songwriter"/>
        <s v="Manman doudou tÃ©moignage d'une mÃ¨re Album"/>
        <s v="Goodness &amp; Mercy EP - Marty Mikles"/>
        <s v="Help Support Brad Dassey's Music"/>
        <s v="The Torah: World's First Complete Musical Transcription"/>
        <s v="Fike // You Say Speak We Say Move"/>
        <s v="Christofer Scott: Dive In EP"/>
        <s v="Fly Away"/>
        <s v="NewKings Album &quot;Rise Up&quot;"/>
        <s v="Sing Like You Were Meant To!"/>
        <s v="Get Your Hopes Up"/>
        <s v="Debut Studio EP // Sam Hibbard"/>
        <s v="Thundercreek Studios"/>
        <s v="THE PREACHER'S DAUGHTERS CD Hymns Recording Project"/>
        <s v="Angel Talking truth to share with the world."/>
        <s v="Undivided Heart - a worship album by John Gabriel Arends"/>
        <s v="I'M For Peace Music Ministry By R.Gerald's IMFP SOCIETY"/>
        <s v="THE WORSHIP ALBUM!"/>
        <s v="Camp Songs: original worship songs inspired by summer camp"/>
        <s v="&quot;Holy Realm Music Group&quot; Anointed Purpose, Heavenly Good"/>
        <s v="lyndale lewis and new vision prosper cd release"/>
        <s v="Joy Full Noise!"/>
        <s v="Jericho Down Worship Album"/>
        <s v="Piano Prayer Album - Russ James"/>
        <s v="Gemeinde in Bremen"/>
        <s v="Hurricanes and Coastal Storms- Chapel Studio Project"/>
        <s v="Praise: It's what we do"/>
        <s v="Psalms"/>
        <s v="Producing a live album of our upcoming Europe tour"/>
        <s v="Redemption - Debut Multi-cultural Worship Album"/>
        <s v="Midwest Cowboy Ministries"/>
        <s v="&quot;UNCOVERED ME&quot;"/>
        <s v="Positive music. Zachary Freedoms NEW album, campaign."/>
        <s v="The Heart of a P.K."/>
        <s v="ALIVE! Gospel Chorus debuts Feb 11th, 2017: &quot;Love is ALIVE!&quot;"/>
        <s v="Shift Records A New EP!"/>
        <s v="The Prodigal Son"/>
        <s v="Messiah's Call &quot;He'll Do It Today&quot; 2014"/>
        <s v="Justin &amp; Elly Heckel DEBUT ALBUM!"/>
        <s v="&quot;HEAVEN'S CALLING&quot;"/>
        <s v="Preserving the DC Gospel Stars"/>
        <s v="Straighter Road Album Fundraiser"/>
        <s v="Die Another Day 1st CD (Christian Rock)"/>
        <s v="Unveiled Debut Album"/>
        <s v="&quot;Every Day&quot; CD by Amanda Joy Hall"/>
        <s v="New album - Prophetic guitar soundscapes, Volume 2"/>
        <s v="With His Presence"/>
        <s v="Message from Beyond - A Gospel Music Project"/>
        <s v="Triumph Over Trials/ Hope Through the Hurt"/>
        <s v="Sam Cox Band First Christian Tour"/>
        <s v="Christian Lifestyle Multicultural Expo"/>
        <s v="What Faith Is EP/Album"/>
        <s v="Street Prophet Los CD and new book"/>
        <s v="Leo's RainSong Artist program"/>
        <s v="In His Presence"/>
        <s v="Healing"/>
        <s v="The Flashing Lights"/>
        <s v="SWEET LOVE - a Lovely Christian WEDDING SONG Happy Marriage"/>
        <s v="Recording Studio Time"/>
        <s v="Caught off Guard"/>
        <s v="Clark &amp; Addison: A Limited Edition Wrigley Field Photo Book"/>
        <s v="The Fringes Project: Photobook of a Dying Language"/>
        <s v="Water World"/>
        <s v="Things I do in Detroit - A Guidebook by The Nain Rouge"/>
        <s v="Edge â€¢ France | Witnessing Those Unseen"/>
        <s v="'Tulip, my mother's favourite flower' - A Photo Book."/>
        <s v="So It Is: Vancouver"/>
        <s v="E FOTOGRAFESCHE RECKBLECK - 367 DEEG AM AUSLAND ASAZ"/>
        <s v="Love Wins- A Powerful Book of LGBTQ Love Stories"/>
        <s v="Daily Bread: Stories from Rural Greece"/>
        <s v="Adfectus Book"/>
        <s v="The Hero-In Me // Heroinmaleren - en mÃ¥de at leve pÃ¥"/>
        <s v="OFFICIAL OTTAWA (an unofficial portrait)"/>
        <s v="Just One Block: The Extraordinary Journey Around The Block"/>
        <s v="214: A Photobook of Dallas Hip Hop"/>
        <s v="The Resurgence of Femininity Photo Thesis"/>
        <s v="Yashica TLR Cameras History -Playing Cards"/>
        <s v="Death Valley"/>
        <s v="Portraits by Aris Jerome"/>
        <s v="I Wanted To See Boobs"/>
        <s v="&quot;The Naked Pixel&quot; Ali Pakele"/>
        <s v="Coffee Table Girls Exclusive Art Photography Book"/>
        <s v="Blood, Sweat &amp; Tears - Photobook"/>
        <s v="Oklahoma, The Way I See It; The Book"/>
        <s v="Photographic book on Melbourne's music scene"/>
        <s v="OR-GÃ“L-HO -A search for meaning during the World Cup"/>
        <s v="SWFTTR: Southwest Farm-to-Table Recipes"/>
        <s v="Navajo Textile Project"/>
        <s v="Pit &amp; Paddock: Unseen 60s &amp; 70s European Motor Racing Images"/>
        <s v="&quot;Drakes Folly&quot;"/>
        <s v="White Mountain"/>
        <s v="True Faith : A Guitar Makers Promise to God by Tim Hawley"/>
        <s v="The World Upside Down: Portraits"/>
        <s v="Muhammad Ali - The Comeback"/>
        <s v="Dubai: A Synthetic City - Photobook &amp; Journal"/>
        <s v="All along the Control Tower"/>
        <s v="Portrait of Cuban Resilience: Faces and Voices of a Blockade"/>
        <s v="Ozymandias : a photo book"/>
        <s v="Native Nation"/>
        <s v="Political Views: 2016 US Presidential Election Photography"/>
        <s v="Keepers Of The Craft: Cocktails Across America. A Photobook"/>
        <s v="Hues of my Vision"/>
        <s v="Vantage Point: Photographs of Milwaukee from on high"/>
        <s v="Hank Bought A Bus - A photobook of our bus and adventure."/>
        <s v="Observations in 6x6"/>
        <s v="Alpamayo to Yerupaja"/>
        <s v="Beyond the Pale"/>
        <s v="Paintball: Beyond The Paint"/>
        <s v="Return to Relevance: The Scott Hyde Archive"/>
        <s v="disCover: Napoli"/>
        <s v="Bensinger's: Photographs by Helaine Garren"/>
        <s v="Live to Learn, Learn to Fight, Fight to Live - The Karen"/>
        <s v="Venus as Men"/>
        <s v="THE AFGHANS - A Photo Book"/>
        <s v="Kenema"/>
        <s v="Remnants, A Photography Book to Send to Congress"/>
        <s v="Amoung Charros and Poetry/Entre Charros y Poesias"/>
        <s v="The UnDiscovered Image"/>
        <s v="The Sikh Project Book"/>
        <s v="Come, Bring, Punish"/>
        <s v="Out Of The Dark"/>
        <s v="On the Verge, the book."/>
        <s v="No Dar Papaya:  Photographs from Colombia 2003-2013"/>
        <s v="Book &quot;The Travellers&quot;"/>
        <s v="American Presidents Naked"/>
        <s v="Anywhere but Here"/>
        <s v="An Iranian Journey"/>
        <s v="Hamilton: A Different Perspective"/>
        <s v="Film Speed"/>
        <s v="The Year of Sunsets"/>
        <s v="Run Rwanda: A Photo Book showcasing contemporary Rwanda"/>
        <s v="Libya : The Lost Days"/>
        <s v="My Favourite Colour Was Yellow"/>
        <s v="Texas to Florida"/>
        <s v="Moments of Passion"/>
        <s v="Through the Lens of Jerry Gustafson"/>
        <s v="Give Me Your Goofy-ist"/>
        <s v="Claim Your Glacier: What's your legacy? Denali, AK"/>
        <s v="From Box to Book: 34Â° 16' 28&quot;N - &quot;119Â° 13' 44&quot;W"/>
        <s v="Glass Cloud on the road!"/>
        <s v="Wood Butcher's new music video- I Don't Wanna Party"/>
        <s v="Our Band Van Needs Serious Repairs!!!"/>
        <s v="Tin Man's Broken Wisdom Fund"/>
        <s v="Eurisko's &quot;Wild Animal&quot; Project"/>
        <s v="BEAR GHOST! Professional Recording! Yay!"/>
        <s v="&quot;Homeward Bound&quot; a journey in sound. "/>
        <s v="Help to make Sam Sliva's new EP, &quot;Drained&quot;, come to life."/>
        <s v="Help JUICE (Boston) Record Their First Album"/>
        <s v="Help Vintage Blue Complete and Promote Our Record!"/>
        <s v="Darling Waste Trailer Bail Out!"/>
        <s v="Black Swan Theories Debut CD"/>
        <s v="HAIRcyclopedia Vol. 2 - The Vault"/>
        <s v="TDJ - All Part of the Plan EP/Tour"/>
        <s v="DIRTY LITTLE REBEL EP"/>
        <s v="KICKSTART OUR &lt;+3"/>
        <s v="Shady Grady &amp; The Nobodies - HELP US GO ON TOUR SUMMER 2012"/>
        <s v="Closure - A Paul Haasch Music Video"/>
        <s v="Help The King of Mars Record Their First EP!"/>
        <s v="City of the Weak on Tour!"/>
        <s v="Hydra Effect Debut EP"/>
        <s v="Stereo Dogs! 14-Year Old Teen Rock Band Plan CD Project!"/>
        <s v="Jeremy Buck &amp; The Bang â€“ Brand New Album and 2 Music Videos"/>
        <s v="Get The Neckties in the studio to record their first album!"/>
        <s v="GIVE ME &quot;One More&quot; The Single Release!"/>
        <s v="Michael Angelo Batio &quot;Intermezzo&quot; Album Project"/>
        <s v="Deathtrap America Spring 2015 Tour"/>
        <s v="Hopeless Jack First National Tour"/>
        <s v="Release the Skyline Album"/>
        <s v="WILKES EP"/>
        <s v="From Digital to Reality - CD Printing for Three Albums"/>
        <s v="Radiolucent - Electric City."/>
        <s v="Beyond the Victory recording their debut EP"/>
        <s v="Emily Bell is releasing her debut album"/>
        <s v="Motion Device Debut EP"/>
        <s v="Lazy Sunday"/>
        <s v="Holy Water Moses - A Hail Dale Project"/>
        <s v="Curriculum-Based Rock Music For Kids"/>
        <s v="Queen Kwong Tour to London and Paris"/>
        <s v="A Simple Complex's 2013 CD Release Party DVD"/>
        <s v="Galaxix - Take on the Universe!"/>
        <s v="Purple Fishing - Trump Supporters/Critics Find Common Ground"/>
        <s v="Project: 20M813"/>
        <s v="Fat Cheeks the Cannonball - iPhone and Android"/>
        <s v="THE RUNNING GAME"/>
        <s v="MathPlus Cards (FKA Random Math)"/>
        <s v="Meme Wars - Dank Age"/>
        <s v="Help Build PaperChase Version 3 !"/>
        <s v="Castle Crawler RPG"/>
        <s v="C.O.V.D.--A brand new board app game"/>
        <s v="The Adventures of Bible Bear"/>
        <s v="ZombieTime!"/>
        <s v="The Red Card Blue Card Game"/>
        <s v="PATH to Reading Brain Training"/>
        <s v="Claws &amp; Fins"/>
        <s v="Migration Madness (Android)"/>
        <s v="Chip Dip II: Son of Chip Dip! - A Terrible, Terrible Game"/>
        <s v="Aussies versus Zombies"/>
        <s v="Alex and More"/>
        <s v="Sim Betting Football"/>
        <s v="Story Rock by The Jolly Llamas -- Our First Album!"/>
        <s v="American Lit or...Trespassing for Beginners"/>
        <s v="Afraid Of Figs - Help Fund our New CD - &quot;SAFE&quot;"/>
        <s v="Glad Hearts New Album: Twenty Two - On Vinyl!"/>
        <s v="KATA 'The Rising' - Double LP (Vinyl Release)"/>
        <s v="INVISIBLE HOUSE: a history of the world - new CD/Album"/>
        <s v="Welcome To The Club - Music Video Project"/>
        <s v="STACIE COLLINS' new cd is RECORDED but needs a KICK-START cause &quot;SOMETIMES YA GOTTA&quot;"/>
        <s v="LittleBear"/>
        <s v="The Spring Standards LIVE at the Arden Gild Hall!"/>
        <s v="Lindsey Ray's new album recorded? âˆš Mixed? âˆš On the radio? That's where YOU come in."/>
        <s v="Nemes wants you to be able to hear their new songs!"/>
        <s v="Archeology 7&quot; Vinyl"/>
        <s v="Help me release my first 3 song EP!!"/>
        <s v="HERESTOFIGHTIN Debut full length album &quot;Becoming Native&quot;"/>
        <s v="the bridge"/>
        <s v="Vanessa Lively's New Album 2014"/>
        <s v="Degenerate Matters EP Funding Campaign"/>
        <s v="Ukulele Songs from the Zombie Apocalypse"/>
        <s v="5 Bucks from 500 Friends"/>
        <s v="KiddieRail - making the stairs easier and safer for kids"/>
        <s v="Cardboard reality"/>
        <s v="MiPointer"/>
        <s v="Small Animal Deterrent Latch (S.A.D.L.)"/>
        <s v="Dad, we will get your AxleCrutch idea to the next level!"/>
        <s v="Macbook all-in-one Portable storage docking station PLUSDOCK"/>
        <s v="Litter-Buddy"/>
        <s v="Better WiFi for today's Internet of Everything WiFi devices"/>
        <s v="Little Occhio, Wireless micro-cam for iPhone/Android"/>
        <s v="Thinking Cleaner, Wifi for iRobotÂ® RoombaÂ® 700 &amp; 800 series"/>
        <s v="Charge Furniture"/>
        <s v="SOLO TESTER: Electrical Wiring Testing &amp; Troubleshooter"/>
        <s v="Tibio - Spreading warmth in everyones home"/>
        <s v="ZoZo Skeleton Hand Planchette - Works with ANY Ouija Board"/>
        <s v="The Cat-Bath Contraption"/>
        <s v="The Paint Can Holder by U.S. Green Products"/>
        <s v="Chronovisor:The MOST innovative watch for night time reading"/>
        <s v="BugVibesâ„¢-Better Flowers, Plants, Trees with less Pesticides"/>
        <s v="LED Electronic Dice: assembled or kit, Arduino compatible"/>
        <s v="Brightside - Side lighting for cyclists"/>
        <s v="The Fine Spirits are making an album!"/>
        <s v="Low Weather // Debut Album"/>
        <s v="Help Lions&amp;Creators print their album!"/>
        <s v="The 'Songs from the Bookmark' Sessions"/>
        <s v="The Freakniks Debut Album: Infinite Love"/>
        <s v="Invisible Allies - Hyperdimensional Animals"/>
        <s v="GBS Detroit Presents Hampshire"/>
        <s v="Jollyheads Circus Debut Album &quot;The Kaleidoscope Dawn&quot;"/>
        <s v="Surplus 1980 album funds for release on CD/LP."/>
        <s v="Magnetic Flowers Presents: Old, Cold. Losing It."/>
        <s v="New Lions After Dark EP!"/>
        <s v="Lee Malone - Get Us To The Converse Rubber Track Sessions!"/>
        <s v="Magic Punches are making debut LP with producer John Askew"/>
        <s v="The City Never Sleeps Needs A Tour Vehicle!"/>
        <s v="the last echo AM/PM Project"/>
        <s v="Grandkids Record a Full-length Album!"/>
        <s v="GBS Detroit Presents My Pal Val"/>
        <s v="Jon Shirley: Live Worship Album + Short Film"/>
        <s v="Help I Am Clay Release Their First CD For FREE"/>
        <s v="History Grows: New K. Record"/>
        <s v="Gramofon: Modern Cloud Jukebox"/>
        <s v="building the world's longest marble run relaunch"/>
        <s v="RuuviTag - Open-Source Bluetooth Sensor Beacon"/>
        <s v="The BIG Turtle ShellÂ®: Rugged, Wireless BoomBox &amp; Power Bank"/>
        <s v="Oval - The First Digital HandPan"/>
        <s v="eMersion Gesture Control System for Music Performance &amp; More"/>
        <s v="Fusion in a Bubblegum Machine"/>
        <s v="UDOO X86: The Most Powerful Maker Board Ever"/>
        <s v="Shake Your Power"/>
        <s v="Trebuchette - the snap-together, desktop trebuchet"/>
        <s v="Connect. Code. Create. With SBrick Plus"/>
        <s v="Nix Color Sensor"/>
        <s v="NTH Music Synthesizer"/>
        <s v="Orison â€“ Rethink the Power of Energy"/>
        <s v="Bukobot 3D Printer - Affordable 3D with No Compromises!"/>
        <s v="Sparx Skate Sharpener - Pro Skate Sharpening. At Home."/>
        <s v="freeSoC and freeSoC Mini"/>
        <s v="Mojo: Digital Design for the Hobbyist"/>
        <s v="Heat Seek NYC"/>
        <s v="TREKKAYAK"/>
        <s v="Public Lab DIY Spectrometry Kit"/>
        <s v="AttoDuino - Turbocharged, Wireless, Arduino Compatible"/>
        <s v="AirEnergy 3D - A 3D printed, opensource, mobile wind turbine"/>
        <s v="Clairy: The Most Amazing Natural Air Purifier"/>
        <s v="BoardX: The Open Source Miniature Motherboard [Redemption]"/>
        <s v="InkCase Plus: E Ink screen for Android phone"/>
        <s v="Ion: A Music Detecting Mood Light with Bluetooth Low Energy"/>
        <s v="XSHIFTER: World's First Affordable Wireless Shifting System"/>
        <s v="Puck.js - the ground-breaking bluetooth beacon"/>
        <s v="APOC: Mini Radiation Detector"/>
        <s v="castAR: the most versatile AR &amp; VR system"/>
        <s v="Jog It! Open source controller pendant for EMC2 and Mach3!"/>
        <s v="Lightpack 2 - Ultimate Light Orchestra For Your Living Room"/>
        <s v="RAPIRO: The Humanoid Robot Kit for your Raspberry Pi"/>
        <s v="Bugle2: A DIY Phono Preamp"/>
        <s v="Pi Lite white - Bright white LED display for Raspberry Pi"/>
        <s v="Ario: Smart Lighting. Better Health."/>
        <s v="B9Creator - A High Resolution 3D Printer"/>
        <s v="Skybuds - truly wireless earbuds and smartphone case"/>
        <s v="YOUMO - Your Smart Modular Power Strip"/>
        <s v="Aspiring storyteller: connecting the dots"/>
        <s v="Lonely Boy: 55 male models 200s sensual expression"/>
        <s v="Vegans of Hawai'i - 140'000 Strong?"/>
        <s v="Love Locks - a photographic journey"/>
        <s v="Metrospective - photography project"/>
        <s v="Oddity Photography - help get us off the ground!"/>
        <s v="Ethiopia: Beheld"/>
        <s v="Phillip Michael Photography"/>
        <s v="Shutters of Hope: The Real Faces of Infertility"/>
        <s v="The Virgin of the Path"/>
        <s v="Portraits of Resilience"/>
        <s v="The Wonderful World of Princes &amp; Princesses"/>
        <s v="Open a photography studio - photo shoots as rewards!"/>
        <s v="The preservation of still and moving imagery"/>
        <s v="The Girl With(out) The Camera"/>
        <s v="Life through the eye of war worldwide"/>
        <s v="Photographically documenting my cultural travels"/>
        <s v="Photography from Below"/>
        <s v="Planet Venus"/>
        <s v="Jacs+Cam 2016 calendar"/>
        <s v="Nuimo: Seamless Smart Home Interface"/>
        <s v="JeVois: Open-Source Quad-Core Smart Machine Vision Camera"/>
        <s v="velosynth"/>
        <s v="Printeer - a 3D printer for kids &amp; schools"/>
        <s v="bassAware Holster"/>
        <s v="MAID Oven - Make All Incredible Dishes"/>
        <s v="&quot;Hello, World!&quot; - Modern Biotechnology for High Schools"/>
        <s v="smartCaster: Open source automatic roto-casting machine"/>
        <s v="KiÃ«n Light: Intelligent daylight at your fingertips"/>
        <s v="Weighitz: Weigh Smarter"/>
        <s v="FLUXO â€“ The Worldâ€™s First Truly Smart Lamp"/>
        <s v="FishBit: Your Aquarium Made Simple (Beta Release)"/>
        <s v="Portal: Turbocharged WiFi"/>
        <s v="3Doodler: The World's First 3D Printing Pen"/>
        <s v="ExtraCore (Arduino Compatible)"/>
        <s v="Hydra: a triple-output power supply for electronics projects"/>
        <s v="SparkLab: the educational build-mobile!"/>
        <s v="Scriba - the stylus reinvented"/>
        <s v="ReSpeaker - Add Voice Control Extension To Anything You Like"/>
        <s v="Low Voltage Metal Sensor for use with Arduino type boards"/>
        <s v="m!lTone- Portable Air Synth &amp; MIDI controller"/>
        <s v="Acanvas: The cord-free art display and streaming platform"/>
        <s v="Atmoph Window - Your Room Can Be Anywhere"/>
        <s v="RA 3D printer controller by Elefu"/>
        <s v="BuddyGuard: Smart Home Security In One Device"/>
        <s v="MIDI Sprout - Biodata Sonification Device"/>
        <s v="Cmoar Virtual Reality Headset with integrated electronics"/>
        <s v="Building the Open Source Bussard Fusion Reactor "/>
        <s v="Lumin8 Pro"/>
        <s v="Picade: The arcade cabinet kit for your mini computer"/>
        <s v="Linkio: the $100 Smart Home Devices Solution"/>
        <s v="PocketLab Voyager | Explore Science in Your World"/>
        <s v="BrewNanny Home Brew Monitor"/>
        <s v="Impression Ï€: Wireless VR+AR with Gesture+Position Tracking"/>
        <s v="OpenBCI: Biosensing for Everybody"/>
        <s v="L.E.D Portable Charger"/>
        <s v="Pedal Power -- Human Scale Energy For Everyday Tasks"/>
        <s v="OWL Programmable Effects Pedal"/>
        <s v="ODIN2: Smart Projector for movies, video calls, and apps"/>
        <s v="Programmable Capacitor"/>
        <s v="The Aspect - Reinventing the Grow Light for Interior Design"/>
        <s v="SoundBrake- Headphone gadget alerts you to outside sounds"/>
        <s v="PS-1A Adjustable Miniature Switch Mode DC-DC Power Supply"/>
        <s v="PiSoC: Learn to Create"/>
        <s v="OPEN RAIL Open Source Linear Bearing System"/>
        <s v="CoAction Hero: 32-bit Open-Source ARM Cortex-M3 Board"/>
        <s v="KoalaSafe -  Healthier Internet. Happier Families."/>
        <s v="The Siva Cycle Atom - Powering your life one pedal at a time"/>
        <s v="LOCK8 - the World's First Smart Bike Lock"/>
        <s v="Hubble Laser Cutter: Affordable, Versatile &amp; Open Source"/>
        <s v="YOYO WARRIOR - A premium yoyo for any budget"/>
        <s v="The World's Lightest &amp; Smartest E-Scooter  - ZAR"/>
        <s v="stockplop - the most advanced external hard drive enclosure"/>
        <s v="SITU Smart Food Nutrition Scale for iPad and Android tablets"/>
        <s v="The I2C and SPI Education System"/>
        <s v="TYLT Energi Backpack - charge your mobile devices on the go."/>
        <s v="CableKnife - The World's best cable insulation stripper"/>
        <s v="Raspberry Pi Debug Clip"/>
        <s v="riots - Affordable wireless IoT microcontrollers and sensors"/>
        <s v="SmartQuad 4-Port (9.6 Amps / 48W) Travel USB Charger"/>
        <s v="Bibo Time! Maximize your Cocktail time in seconds!"/>
        <s v="Rho Board"/>
        <s v="Up to 4 axis Beaglebone black based CNC control"/>
        <s v="Lightpack â€” ambient backlight for your displays"/>
        <s v="Snooperscopeâ„¢: Night Vision for Your Smartphone iPhone iPad"/>
        <s v="Garage Beacon - Turn your phone into a garage door remote"/>
        <s v="Luminite (LED lighting)"/>
        <s v="Netro - Scientifically Water Your Garden"/>
        <s v="RaceCapture and Podium: Race it. Share it. Prove it."/>
        <s v="DAN Cases A4-SFX - The World's Smallest Gaming Tower Case"/>
        <s v="easyFeed Automatic Pet Feeder w/ Webcam and Amazon Delivery"/>
        <s v="Hercules PalmTop-Palm Size Mobile PC of Invincible Resources"/>
        <s v="abode - The Future of Home Security."/>
        <s v="Advanced Simulation Products - PC Gaming Controllers"/>
        <s v="The Practical Meter: Know your power!"/>
        <s v="Earin - The Worlds Smallest Wireless Earbuds"/>
        <s v="4SeTVâ„¢ - Watch 4 TV Channels on Any Screen At Once"/>
        <s v="Hoterway - Hot shower from the first second"/>
        <s v="Pi PoE Switch HAT - power over Ethernet for Raspberry Pi"/>
        <s v="Tinker Tie Beta - Programmable RGB LED Bow Tie!"/>
        <s v="Our Vintage Film: Summer Tour Kickstarter"/>
        <s v="Nights On First's First CD!"/>
        <s v="These Old Streets Album"/>
        <s v="Project: Ballerina Black UK Tour"/>
        <s v="Eikon // Dustin Hecocks Records His Debut Album"/>
        <s v="Adam Sullivan - Recording 4 New EPs for 2012!"/>
        <s v="Get Joy Shannon's Album &quot;Out of My Dreams and Into My Arms&quot;"/>
        <s v="Chris Dorman - Sita worldwide"/>
        <s v="Little Moses EP"/>
        <s v="Insect Surfers 2013 Release !"/>
        <s v="Tiffany Alvord's First Album of Original Songs"/>
        <s v="Amy Lingamfelter's making of &quot;Open Safe Love&quot;."/>
        <s v="Lift The Decade Debut Full-Length Record"/>
        <s v="Seashell Radio: Slick Machine album and US tour!"/>
        <s v="&quot; Prodigal Daughter&quot; Recording Project"/>
        <s v="GBS Detroit Presents Shone Nuisance"/>
        <s v="Caverns of Sonora"/>
        <s v="The Christopher Battles EP"/>
        <s v="Roosevelt Died."/>
        <s v="GBS Detroit Presents The Skylit Letter"/>
        <s v="The World War I's &quot;The Bite And The Boogie&quot;"/>
        <s v="The Guru releases &quot;Native Sun&quot;"/>
        <s v="Matthew Moon's New Album"/>
        <s v="In the Raw: the ink &amp; the Echo's debut album"/>
        <s v="Layla The Wolf Debut E.P. &quot;Sugar&quot;"/>
        <s v="Aaron Long-New Full Length Album &quot;Sounds of Awakening&quot;"/>
        <s v="ACKER Studio Album and Vinyl Pressing"/>
        <s v="THE SADDEST LANDSCAPE: Deluxe Vinyl Reissues"/>
        <s v="Skyline Sounds - First Studio Album (and Merch!)"/>
        <s v="&quot;Vision&quot; - New Album - Brent Brown"/>
        <s v="Join us in releasing &quot;Evening Lights&quot; FREE online!"/>
        <s v="BBB Kickstarter Two"/>
        <s v="Summer Underground // Honeycomb LP"/>
        <s v="THE RATIONALES present: The Distance in Between"/>
        <s v="The Violet Tone and the City of Angels!"/>
        <s v="Launch Bitch's new project BEACH: violin indie-electro rock"/>
        <s v="You Said It Would Go Down Like This"/>
        <s v="PORCHES. vs. THE U.S.A."/>
        <s v="Big Long Now's Debut Album"/>
        <s v="Hearty Har Full Length Album"/>
        <s v="Legend of Decay"/>
        <s v="CapitÃ¡n Kalani y el sindicato robÃ³tico"/>
        <s v="3D Art for &quot;Extreme Hugtime Simulation Challenge&quot;"/>
        <s v="AZAMAR"/>
        <s v="Becoming - A Metaphysical Game About Mental Illness"/>
        <s v="DodgeBall Blitz"/>
        <s v="Three Monkeys - Part 1: Into the Abyss"/>
        <s v="Makayla's Quest"/>
        <s v="Pretty Kitty Fuzzy"/>
        <s v="Wondrous Adventures: A Kid's Game"/>
        <s v="Scout's Honor"/>
        <s v="Universe Rush"/>
        <s v="Waddle Slide - An App for iPhone and Android"/>
        <s v="Prehistoric Landing"/>
        <s v="Tesla's Electric Mist"/>
        <s v="Dark Paradise"/>
        <s v="Late To The Party : A Cold War Espionage RPG in the Baltics"/>
        <s v="Tales Of Tameria - Dawning Light"/>
        <s v="Manorkept"/>
        <s v="Huevos Rancheros Video Game &quot;The Sabroso Showdown &quot;"/>
        <s v="King of Consoles"/>
        <s v="MEDiAN - The Colony (sci-fi exploration adventure game)"/>
        <s v="Head Cap - a 3rd party Iphone, Ipad, and touch app for the Battletech board game"/>
        <s v="Project Starborn"/>
        <s v="Theocalypse - Mythology and Modern day collide in this RPG"/>
        <s v="Nanaue eSports"/>
        <s v="Johnny Rocketfingers 3"/>
        <s v="ZomBlock's"/>
        <s v="Project Gert on Xbox Live "/>
        <s v="The Unknown Door"/>
        <s v="Handee Job for PS4 Gets on Shark Tank"/>
        <s v="Space Shooter RPG+"/>
        <s v="It's The GOD Complex"/>
        <s v="Demigods - Rise of the Children - Part 1 (Design)"/>
        <s v="VoxelMaze"/>
        <s v="Beyond Black Space"/>
        <s v="Nin"/>
        <s v="PerfectGolf"/>
        <s v="DeadRealm RPG Series for Android and iOS"/>
        <s v="Army vs Aliens - Currently in Alpha"/>
        <s v="CallMeGhost DEBUT ALBUM preorder!"/>
        <s v="&quot;Then &amp; Now&quot;"/>
        <s v="Help MONGREL record our new cd !"/>
        <s v="Rosaline debut record"/>
        <s v="Le Temps Nous Est ComtÃ©"/>
        <s v="Johnny Rock &amp; Friends: For The Record"/>
        <s v="Planes and Planets needs to get their EP finished!!"/>
        <s v="PIZAZZ: Pigeons Playing Ping Pong's New Album"/>
        <s v="Pedals and Effects Arena Corner"/>
        <s v="STETSON'S NEW EP"/>
        <s v="Brainspoonâ€™s New Record"/>
        <s v="Hollow point 9, Sins Of Yesterday CD"/>
        <s v="Brother K's first full length album, One Eyed King"/>
        <s v="Chivo Funge and the Extensions"/>
        <s v="Repulsur's First Record"/>
        <s v="Mike Farley Band - New Album!"/>
        <s v="Nobody Rides For Free ~ Stone Horse"/>
        <s v="The Letter Black - New Record"/>
        <s v="Woodhouse EP"/>
        <s v="FOUR STAR MARY &quot;PIECES&quot;"/>
        <s v="Broken Contract Rulebook Relaunch"/>
        <s v="Broken World - A Post-Apocalypse Tabletop RPG"/>
        <s v="D12 Trap Dice + Trapped The Dice Game"/>
        <s v="Liguria"/>
        <s v="Empire of the Dead: REQUIEM"/>
        <s v="Latitude 90Â° : The Origin"/>
        <s v="Tesla vs. Edison"/>
        <s v="PHOENIX DICE: A New Approach to an Outdated Gaming Tool"/>
        <s v="Odyssey: ARGONAUTS"/>
        <s v="Overlords of Infamy - A Board Game of Silly Super-Villainy!"/>
        <s v="SpecForce Rangers: Outlanders Phase 4"/>
        <s v="Legends Untold: As deep as an RPG, as fast as a card game!"/>
        <s v="Astonishing Swordsmen &amp; Sorcerers of Hyperborea 2E"/>
        <s v="Monster Lab"/>
        <s v="Purgatoria: City of Angels"/>
        <s v="LACORSA Grand Prix Game (relaunch)"/>
        <s v="Trickerion - Legends of Illusion"/>
        <s v="Rivals: Masters of the Deep"/>
        <s v="Decadolo. Flip it!"/>
        <s v="Concept Cards for Fantasy RPGs -Monsters, Treasures and more"/>
        <s v="Superpowerless - Princess - Music Video"/>
        <s v="zircon - &quot;Identity Sequence&quot;: A cyberpunk-inspired journey"/>
        <s v="Andy's iLL - The Invisible City"/>
        <s v="Press Mirror Kisses' New Album &quot;Heartbeats&quot; on Vinyl"/>
        <s v="Lestat - Midnight Toll Video"/>
        <s v="Arbor Oasis's First Album!"/>
        <s v="Piece of Happy"/>
        <s v="HELP FUND SELF IMPLIED RESTRICTIONS DEBUT RELEASE"/>
        <s v="NYPC's North American (+ Colombia!) Tour May 2014 - Part 2"/>
        <s v="The Seshen's Debut Album Release"/>
        <s v="Kickstart the Future (of Telefuture)"/>
        <s v="Dragon's Eye Recordings: Label Relaunch"/>
        <s v="WINTER WALK WITH ME ~ Hasenfang Album"/>
        <s v="Spiff is ready to join the digital age!"/>
        <s v="&quot;Something to See, Not to Say&quot; - Anemometer's First EP Album"/>
        <s v="Femme Fatality 'Stranger' T-shirt and/or Tote bag"/>
        <s v="Hung Yung Terrarist Needs to Order More Cassettes 4 Jacknife"/>
        <s v="Idiot Stare &quot;Unknown to Millions&quot; CD"/>
        <s v="Moments by eBurner"/>
        <s v="Be Part of Darkpine's Debut EP"/>
        <s v="Dice Bazaar - Dice rolling, card trading, family fun"/>
        <s v="Passing Shot: Dice Tennis Game"/>
        <s v="M4 Collapsible Cardboard Scenery"/>
        <s v="The Dread House (Pathfinder/5th Edition/Call of Cthulhu)"/>
        <s v="Battle Systemsâ„¢ Fantasy Dungeon Terrain"/>
        <s v="Street Kings Boardgame"/>
        <s v="Mechabrick - A Minifig/Mecha board game and models"/>
        <s v="Tournament &amp; Transport Solution for X-Wing, STAW and D&amp;D AW"/>
        <s v="Tessen - A quick-playing card game set in feudal Japan"/>
        <s v="Little Dungeon: Turtle Rock"/>
        <s v="Kingdom"/>
        <s v="Backstory Cards"/>
        <s v="Cadaver - A Card Game For Aspiring Necromancers"/>
        <s v="Pine Tar Baseball: 1936 Negro League + 1960 Season"/>
        <s v="Miniature Scenery Terrain for Tabletop gaming and Wargames"/>
        <s v="Alienation - an intergalactic card drafting game"/>
        <s v="Monster Mansion"/>
        <s v="28mm Fantasy Miniature range Feral Orcs!"/>
        <s v="Pro Tabletop Gaming Audio Collection"/>
        <s v="Dice Base 2: Vault - Case - Rolling Surface"/>
        <s v="Savage Worlds Zombie Squad"/>
        <s v="The Princess Bride Playing Cards from USPCC"/>
        <s v="Innocents, a truly terrifying roleplaying game"/>
        <s v="Warbands of the Cold North III"/>
        <s v="TimeWatch: GUMSHOE Investigative Time Travel RPG"/>
        <s v="The BESPOKE GEEK: Cosplay for Everyday"/>
        <s v="Foragers"/>
        <s v="The Roots of Magic Miniatures Game: Students of Sorcery"/>
        <s v="Centurion: Legionaries of Rome"/>
        <s v="The Game Anywhere Table"/>
        <s v="Werewolf: Full Moon Expansion"/>
        <s v="Punkapocalyptic - Black Blood Children Band"/>
        <s v="ZoMbushed! - A Zombie Co-Op Survival Card Game"/>
        <s v="Green Couch Games Limited: FrogFlip!"/>
        <s v="Jumbo Jets - Jet Set Expansion Set #2"/>
        <s v="Bitcoin Empire"/>
        <s v="&quot;The Hab Block&quot; multi build 28mm gaming terrain building"/>
        <s v="A Sundered World"/>
        <s v="The Second Breakfast"/>
        <s v="Cryptex Dice Vault"/>
        <s v="Hero: Aluminum dice inspired by super heroes :)"/>
        <s v="Riders: A Game About Cheating Doomsday"/>
        <s v="Corvus Corax Miniatures - Outcasts"/>
        <s v="Thunder Alley : Crew Chief by Richard Launius - Final Lap!"/>
        <s v="Blind Beggar Miniatures presents Second Chance Specials!"/>
        <s v="GOAT LORDS."/>
        <s v="Stones Dungeon Tiles"/>
        <s v="Chardonnay Go"/>
        <s v="Treasure Decks for 5th Edition - Only $12!"/>
        <s v="MCG Premium Sleeves &amp; Accessories"/>
        <s v="Man vs Meeple Season One Kickstarter"/>
        <s v="Pick the Lock"/>
        <s v="Get Adler! Premium Edition"/>
        <s v="Ryubix Manor--Madness, Betrayal, Murder, Vengeance... Family"/>
        <s v="Samurai Dwarves (Korobokuru)"/>
        <s v="Giggle Chips:  ABC Computer Science Game Cards"/>
        <s v="Police Precinct"/>
        <s v="Eternity Dice - Regular and D6 Charms Edition"/>
        <s v="Zombie Apocalypse Geocaching"/>
        <s v="Song of Blades: Hammer and Forge"/>
        <s v="Lewis Robertson Band EP!"/>
        <s v="Sage King's Debut Album"/>
        <s v="KEEP THE HEART BEATING! HELP US FUND OUR FULL LENGTH RECORD!"/>
        <s v="Make a record, write a song, take the Vinyl Skyway. "/>
        <s v="Blue Sky Alert &amp; The Retro Rock Machine of Fun"/>
        <s v="Arson In The Suburbs"/>
        <s v="Crushed Out - TEETH - album pre-order / 12&quot; vinyl LP debut"/>
        <s v="Press Michael Zucker's 2012 album Technocracy on VINYL!"/>
        <s v="Blind Man Deaf Boy Tour!"/>
        <s v="American Standard Needs to Release Their Debut EP"/>
        <s v="Create thatwasthen's new album with them!"/>
        <s v="BE A PART OF HISTORY!"/>
        <s v="&quot;Hurt N' Wrong&quot; New Album Fundraiser!"/>
        <s v="Monte Pittman's new album &quot;M.P.3: The Power Of Three, Pt. 2&quot;"/>
        <s v="SHADOWRAPTR: The Second Coming. (Sophomore LP)"/>
        <s v="HAMELL ON TRIAL IS RECORDING AN ALBUM"/>
        <s v="Company Company: Debut EP"/>
        <s v="Jonny Gray: First Full Length Album"/>
        <s v="HELP FLY RADIO FINISH THEIR FULL LENGTH ALBUM!"/>
        <s v="Keep The Prison Van Rolling"/>
        <s v="Time Crash"/>
        <s v="Wildcat Strike's 2nd album release - Digital Age"/>
        <s v="Abby Travis Vinyl Picture Disc/ Limited edition CD"/>
        <s v="Anna Ash â˜† Recording Project â˜† 2011         â™˜"/>
        <s v="HANK &amp; CUPCAKES 'CA$H 4 GOLD' MEGA TOUR!"/>
        <s v="Cook Up a Record with Dewveall"/>
        <s v="Bones - The New EP by Matt Phillips"/>
        <s v="The Ember Days Audio/Visual Experience"/>
        <s v="// Marny Lion Proudfit /\/\/\ Album Release \\"/>
        <s v="John Vanderslice's DAGGER BEACH: The New Album"/>
        <s v="Mary Fagan's CD Project!"/>
        <s v="DINOWALRUS: 3RD RECORD ON VINYL"/>
        <s v="A SUNNY DAY IN GLASGOW"/>
        <s v="Eliot &amp; Ead's First Studio Album, &quot;The Flyover States&quot;"/>
        <s v="RICE Presses Their Debut Album 'Keep Warm' On Vinyl"/>
        <s v="&quot;The Universal Thump&quot; - The New Album by Greta Gertler"/>
        <s v="ibreatheFUR / He Can Jog split Cassette"/>
        <s v="Songs For Unusual Creatures"/>
        <s v="Nevada Color recording first full-length album &quot;Adventures&quot;"/>
        <s v="Ocean Versus Daughter's New Album!"/>
        <s v="WienerWÃ¼rze"/>
        <s v="Jen bakes shortbread needs a commercial kitchen!"/>
        <s v="Beef Sticks, the Ultimate Protein Snack"/>
        <s v="Pies not Lies"/>
        <s v="MAGA Private Label Spicy Sauce"/>
        <s v="Gourmet Steak Hot Dogs By The Savage Wienerâ„¢"/>
        <s v="Kraut Source - Fermentation Made Simple"/>
        <s v="Bravado Spice | Bigger &amp; Bolder"/>
        <s v="Half Moon Bay Distillery"/>
        <s v="Let's Launch Griffo Distillery's Whiskey Barrel Program!"/>
        <s v="Meadowlands Chocolate"/>
        <s v="Organic, Small Batch Dried Pastas Made in Los Angeles"/>
        <s v="Two Hundred Chocolate Truffles"/>
        <s v="Picnic Pops in Your Grocery Store!"/>
        <s v="A Modern-Day Salt Works in Gloucester, Mass.!"/>
        <s v="SOSU Barrel-Aged Sriracha"/>
        <s v="The Hudson Standard Bitters and Shrubs"/>
        <s v="Mountain Morsels: Nutritious, Tasty, Fruit &amp; Nut Treats!"/>
        <s v="CACOCO - The Drinking Chocolate Revival"/>
        <s v="Doughnuts with love by Strange Matter Coffee"/>
        <s v="Cutting Edge Fitness Website (Canceled)"/>
        <s v="The Future Mind of Business Project (Canceled)"/>
        <s v="Mobile Excellence Awards (Canceled)"/>
        <s v="Tired of Corporation Negotiation? THINK MIDDLE MEDIATION!"/>
        <s v="Social Media Website (Canceled)"/>
        <s v="Ez 2c 3D Viewers (Canceled)"/>
        <s v="Course: Create Complete Web Apps without Coding (Canceled)"/>
        <s v="Business &amp; Entertainment In 3D World! (Canceled)"/>
        <s v="POLIWORD - an internet project that could change the world"/>
        <s v="HoxWi - Simple and reliable online customer services (Canceled)"/>
        <s v="NZ Auction site.  No listing or success fees. Only $2 p/m"/>
        <s v="The Seeker's School of Thought and Philosophy (Canceled)"/>
        <s v="A Brony and Pegasister dating website (Canceled)"/>
        <s v="Dissertation (Canceled)"/>
        <s v="PriceItUpPlease (Canceled)"/>
        <s v="HardstyleUnited.com (Canceled)"/>
        <s v="Online therapist directory - Click For Therapy (Canceled)"/>
        <s v="Auction, Sell Swap without excessive fees, the next ebay."/>
        <s v="crowd-funded public genome sequencing (Canceled)"/>
        <s v="Bee Bay Microjobs (Canceled)"/>
        <s v="Lemme Grab it (Canceled)"/>
        <s v="Help CRB obtain 501(c)(3) status! (Canceled)"/>
        <s v="Top~Notch - Helping Every Day People Change Their Future"/>
        <s v="Minecraft Server and Website Help (Name: Forge Realms)"/>
        <s v="IMI - It's My Identity (Canceled)"/>
        <s v="iDEA On Demand Virtual Activities. Get Active! (Canceled)"/>
        <s v="Help us Make a Website Like Chegg but Free and wayyy Better!"/>
        <s v="Lavvoro - A new LinkedIn and Facebook for the job market"/>
        <s v="Site so businesses can offer deals to community - Let's Go!"/>
        <s v="TaxSaver USA Affordable Tax App Development and Launch"/>
        <s v="ProjectPetal.com (Canceled)"/>
        <s v="Finding Pets - Bringing Lost Pets Home (Canceled)"/>
        <s v="Cykelauktion.com (Canceled)"/>
        <s v="Alcohol On Call (Canceled)"/>
        <s v="Slice Trade- Phone Trade-In, Made Simple (Canceled)"/>
        <s v="Phone Tags: lost and found stickers (Canceled)"/>
        <s v="Fluttify - New Canadian Tech Start Up (Canceled)"/>
        <s v="KEEPUP INC (Canceled)"/>
        <s v="SelectCooks.com (Canceled)"/>
        <s v="Finit - Hashtag Chatting (Canceled)"/>
        <s v="Cannabis Connection (Canceled)"/>
        <s v="These Easy Days (Canceled)"/>
        <s v="KindaQuirky (Canceled)"/>
        <s v="Social Rewards - A new twist on social media (Canceled)"/>
        <s v="Search every sneaker site and local store at once (Canceled)"/>
        <s v="Realjobmatch.com (Canceled)"/>
        <s v="Building an interactive web-based health community."/>
        <s v="Virtual Restart - Stock Market For You and Your Loved Ones"/>
        <s v="Et si Kiwwi vous trouvait un job ? (Canceled)"/>
        <s v="iHorizon Pty Ltd (Enterprise Planning &amp; Forecasting)"/>
        <s v="oToBOTS.com - Freedom from high cost auto repairs (Canceled)"/>
        <s v="WILLAMETTE EXTRA BOARD (Canceled)"/>
        <s v="Game Swapper (Canceled)"/>
        <s v="Wriyon - WRIte Your Own (Canceled)"/>
        <s v="VENT it out (Canceled)"/>
        <s v="Projektwebseite (Canceled)"/>
        <s v="#ADOPTROHINGYA PROJECT (Canceled)"/>
        <s v="Roekee.com (Canceled)"/>
        <s v="SheLifts - the #1 Female Bodybuilding HUB (Canceled)"/>
        <s v="NEW 2016 Social Media Litesbook (Canceled)"/>
        <s v="The Dancing Elephant, Traditional Dosa and Indian Cuisine"/>
        <s v="Cupcake Truck Unite"/>
        <s v="Think Green, Think Tea Trike! - A mobile cafe &amp; online shop."/>
        <s v="Square Donuts Truck"/>
        <s v="JoyShtick Food Truck"/>
        <s v="Arnold's Happy Days Food Truck"/>
        <s v="&quot;PASHUT&quot;-(Means â€˜simpleâ€™ in Hebrew)"/>
        <s v="Sabroso On Wheels"/>
        <s v="Johnny's Food Truck a Puerto Rican and BBQ infusion"/>
        <s v="Websters grill truck       slow cooked meats"/>
        <s v="Was ist das"/>
        <s v="Food-truck 100 % carnivore : &quot;Le camion qui grille&quot;"/>
        <s v="Lone Pine Coffee Brewery"/>
        <s v="Help 95th St.Tacos get a food truck in Atlanta"/>
        <s v="Local Food Truck is Off the Hoof!"/>
        <s v="Smokin' J's BBQ. food truck"/>
        <s v="I want to make the best fried chicken!!"/>
        <s v="Mexican food truck"/>
        <s v="Grateful Gourmet Grub! farm to table: food truck &amp; hot dog !"/>
        <s v="Pangea Cuisines &quot;Continental Drift&quot; A Paleo food Truck!"/>
        <s v="hot dog cart"/>
        <s v="Help starting a family owned food truck"/>
        <s v="FBTR BBQ"/>
        <s v="Lily and Memphs"/>
        <s v="Food Cart Tour With Raz Simone and Macklemore"/>
        <s v="The Low-Calorie Food Truck"/>
        <s v="Wraps in a snap. Fast lunch with a gourmet punch!"/>
        <s v="Premium Burgers"/>
        <s v="MEATloko, ekte BBQ fra spesialbygd vedfyrt rÃ¸ykovn i foodbus"/>
        <s v="It's so cute! - Great food!"/>
        <s v="Murphy's good eatin'"/>
        <s v="funding for bbq trailer"/>
        <s v="TWIZTID CREATIONS"/>
        <s v="Fresh fruit and veggies for the hood!"/>
        <s v="Paleo food as a Take Away-food, order and pay in the app"/>
        <s v="Waistband: Solar Powered Vegan Quality of Life Truck"/>
        <s v="Cuppa Gumbos"/>
        <s v="FOOD|Art"/>
        <s v="Pillow Puffs Concessions"/>
        <s v="The first green Food Truck in Phnom Penh"/>
        <s v="Bring Alchemy Pops to the People!"/>
        <s v="Young Mountain Tea: A New White Tea from India's Himalayas"/>
        <s v="VEGA: One-of-A-Kind Coffee that Changes Lives"/>
        <s v="Trish's Truffles &amp; Sweet Treats."/>
        <s v="Joe's Cellar Phase 1 - Sit down, shut up &amp; EAT!"/>
        <s v="Brooklyn Cookie Company is growing!"/>
        <s v="The Workingman's Cake by Delectabites"/>
        <s v="Ninja Narwhal Coffee Company 13oz. Campfire Coffee Mug"/>
        <s v="Born to Crunch - Jackson Holesome Granola"/>
        <s v="Old Coast Ales: Brewery and Taproom"/>
        <s v="Boss Balls Protein Balls"/>
        <s v="Kickstart for a Startup Nebraska Food Business"/>
        <s v="Bounce Jerky - Natural - Hand-Crafted - Quality"/>
        <s v="Bine Brewing - Brewed Within Reach"/>
        <s v="Yo Mama's Sauces &amp; Rubs"/>
        <s v="Beef Sticks to Chomp On!!"/>
        <s v="NDWK The North Dakota Wine Kitchen"/>
        <s v="Smoke, Loaf &amp; Saucer"/>
        <s v="Amy's Cupcake Shoppe, Bringing sweet treats to Hopkins"/>
        <s v="Grano: The Good Place to Get Great Bread"/>
        <s v="Christian &amp; The Sinners"/>
        <s v="Help CHURCHES turn this song into an LGBT anthem!"/>
        <s v="Emma Ate the Lion &quot;Songs Two Count Too&quot;"/>
        <s v="The Enemy Feathers NEW EP"/>
        <s v="The Lion Oh My - Our first full length release"/>
        <s v="Jesse Alexander's Independent Debut Album"/>
        <s v="Nature Boy Explorer EP"/>
        <s v="New &quot;Jesse Denaro&quot; Album!"/>
        <s v="Some Dark, Beautiful Morning - Greg Byers' EP"/>
        <s v="Geoff Zimmerman's Urban-Folk/ Indie-Rock Album"/>
        <s v="Confused Disciples - &quot;Sleepamation&quot;"/>
        <s v="Help Ben Hardt Release 3 Albums In 9 Months!"/>
        <s v="Mike Midwestern &quot;Oh My Soul&quot; Album"/>
        <s v="Suggestion's Upcoming Album!"/>
        <s v="BRANDTSON - &quot;Send Us A Signal&quot; Vinyl LP"/>
        <s v="Arts &amp; Crafts"/>
        <s v="&quot;Safer in the Sky&quot;: Should We Run's debut album launch."/>
        <s v="FUEL FAKE NATIVES"/>
        <s v="Either, Either EP"/>
        <s v="The Chrome Cranks launch PR campaign for new album!"/>
        <s v="Journey to Japan"/>
        <s v="Intangible Animal's &quot;Oh The Humanity&quot; Tour"/>
        <s v="Kickstart Kiya Heartwood's &quot;Bold Swimmer&quot; solo CD."/>
        <s v="Calli Dollinger and The Dusters Fall Tour Fund"/>
        <s v="Help Michael Trieb make CD's for his new EP!"/>
        <s v="Copyrighting 1978 Champs Finished Album"/>
        <s v="Pull Some Strings For Jameson Elder"/>
        <s v="&quot;Death Anxiety&quot;, a new album by Pocket Vinyl"/>
        <s v="The Offbeats Summer Tour 2012"/>
        <s v="Nathan Evans - Remove The Illusion EP "/>
        <s v="SUPER NICE EP 2012"/>
        <s v="Lets Make A Record Together!"/>
        <s v="Motive Makes a Man - Heavy Boots Album Production"/>
        <s v="Vinyl Pressing for &quot;Nine Different Kinds of Gone&quot;"/>
        <s v="Lynn Haven - The First Album, &quot;Fair Weather Friends&quot;"/>
        <s v="New Joe Rut Album: Live From the Great American Music Hall"/>
        <s v="Race Bandit's Debut EP Validated"/>
        <s v="Ryan Hamilton : UK House Party Tour 2013"/>
        <s v="Completing &quot;God's Justice&quot;"/>
        <s v="The Bent King board game cafÃ© and wine lounge"/>
        <s v="Cupcake Chaos"/>
        <s v="Cardinal Bistro BYOB Start Up"/>
        <s v="Halal Restaurant and Internet Cafe"/>
        <s v="PASTATUTION"/>
        <s v="Bowlz Cafe, Hull"/>
        <s v="Help Cafe Talavera get a New Kitchen!"/>
        <s v="Silver Linning Gourmet Fudge"/>
        <s v="&quot;Chuck J. Brubecker&quot;"/>
        <s v="Dugout Dogs, Americas love of hot dogs and baseball!"/>
        <s v="loluli's"/>
        <s v="Somethin' Tasty"/>
        <s v="Yahu Restaurants"/>
        <s v="Lunch For Tots"/>
        <s v="The Barrel Room Restaurant &amp; Tavern"/>
        <s v="Morning Glory"/>
        <s v="The Canteen"/>
        <s v="Southern California's Backroad Eateries"/>
        <s v="Kelli's Kitchen"/>
        <s v="The Aurora Outpost Restaurant/NightClub"/>
        <s v="Filmharmonic Brass: The Music of John Williams (Recording)"/>
        <s v="FALLING MAN @ Center for Contemporary Opera"/>
        <s v="Pater Noster Project"/>
        <s v="Les Bostonades' First CD"/>
        <s v="Jenny &amp; Rossâ”‚To Sing in Germany"/>
        <s v="10 Years and Counting...a new album by Valor Brass!"/>
        <s v="Britten in Song: A Centennial Celebration"/>
        <s v="Three Voices"/>
        <s v="UrbanArias is DC's Contemporary Opera Company"/>
        <s v="OK Mozart Festival premiere by The Tulsa Youth Symphony"/>
        <s v="Modern Chamber Music"/>
        <s v="The Pacific Guitar Ensemble's Debut Recording!"/>
        <s v="HOLOGRAPHIC - 2013 Concert and Commission Campaign"/>
        <s v="Performance of Lawrence Axelrod's &quot;Songs of Yes&quot; in Chicago by new music group CUBE"/>
        <s v="Mark Hayes Requiem Recording"/>
        <s v="Become the subject of my next composition!"/>
        <s v="The Philadelphia Opera Collective presents Susannah"/>
        <s v="Me, Myself and Albinoni"/>
        <s v="The Flying Gambas"/>
        <s v="Vladimir in Butterfly Country"/>
        <s v="Completion of Unique Recording of British and Finnish Music"/>
        <s v="Classical Music by Marquita"/>
        <s v="AM 1610 :: The Station &gt;&gt; Live Studio Project &gt; Phase 1"/>
        <s v="Singing City Children's Choir"/>
        <s v="Larchmere String Quartet Debut Album: Music by Stephan Krehl"/>
        <s v="Cor Cantiamo's First Commercially Released Recording"/>
        <s v="Classical Guitar Music of Hawaii"/>
        <s v="IYSO Orchestra Academy &amp; Symphonic Concert 2016"/>
        <s v="The Miller's Wife, a new opera"/>
        <s v="RESTLESS: Ashley Bathgate and Karl Larson Record Ken Thomson"/>
        <s v="Mozart Requiem with Bach Cantata 106 &amp; Brahms NÃ¤nie"/>
        <s v="DAVID, The Oratorio"/>
        <s v="Help Fund Tara's Album of Rare 18-19th Century Italian Songs"/>
        <s v="Patagonia Winds: Wind Quintet Commission Project"/>
        <s v="Send Brandon Rumsey to Brevard Music Center"/>
        <s v="Grind Violin: Analog DIYalog: Composers Vinyl Compilation"/>
        <s v="European Tour"/>
        <s v="Hopkins Sinfonia 2015 Season"/>
        <s v="India Meets String Quartet"/>
        <s v="Courting Rites of Cranes CD recording"/>
        <s v="Project Bearnaise Trucks (Canceled)"/>
        <s v="Jamaican food truck in Munich in the making! (Canceled)"/>
        <s v="Phoenix Pearl Boba Tea Truck (Canceled)"/>
        <s v="Seaside Eddy's - Wheels on the Ground! (Canceled)"/>
        <s v="The Sketchy Pelican (Canceled)"/>
        <s v="Mamma B's Pizza Get's Rolling (Canceled)"/>
        <s v="Burgers and Babes Food Truck (Canceled)"/>
        <s v="Barney's, deliciously New York - Vintage 1972 Chevy P10"/>
        <s v="Rochester Needs a Dessert Food Truck (Canceled)"/>
        <s v="Mathias Pizzeria - A Mobile Wood Fired Pizza Oven (Canceled)"/>
        <s v="Coco Bowls (Canceled)"/>
        <s v="A Dream of Naughty Nachos (Canceled)"/>
        <s v="Southern Flair Pork-Ka-Bobs (Canceled)"/>
        <s v="Da Pickney Dem Jamaican Jerk (Canceled)"/>
        <s v="Vdub dogs (Canceled)"/>
        <s v="2 Go Fast Food (Canceled)"/>
        <s v="Fruity Cakes (Canceled)"/>
        <s v="Madhuri Kitchen | Power Bowls &amp; Juices (Canceled)"/>
        <s v="Liz's Bakery &amp; Barista on the Go.. (Canceled)"/>
        <s v="Build Phatboyz Food Truck (Canceled)"/>
        <s v="A Flying Sausage Food Truck"/>
        <s v="Drunken Wings"/>
        <s v="Crazy Daisy Food Truck"/>
        <s v="Culinary Arts Food Truck Style"/>
        <s v="Evie's Eats and Natural Treats Food Truck"/>
        <s v="Inspire Healthy Eating"/>
        <s v="Yummy Hugs-The Original Co-op, Pop-up Food Truck"/>
        <s v="Stacey's $5 Dollar Hollar Food Truck Home of the Freak"/>
        <s v="TapiÃ³ca - Brazilian Street Food Truck"/>
        <s v="Magic Kick Coffee - coffee that makes your day"/>
        <s v="patent pending"/>
        <s v="El Carte 303"/>
        <s v="L.J. Silvers' Ice Cream and Taco Van"/>
        <s v="The Shirley Delicious Treats Food Truck Project"/>
        <s v="Food Truck for Little Fox Bakery"/>
        <s v="The Chef Express Food Truck"/>
        <s v="Cafe Nomad back on the road! Coffee van's poorly."/>
        <s v="Rovin' Okie's Fried Pies gourmet southern fried pies."/>
        <s v="Empty Ramekins Catering Group"/>
        <s v="Help Buttz Return From the Ashes"/>
        <s v="Launch a TARDIS into SPACE!"/>
        <s v="Historic Robotic Spacecraft Poster Series"/>
        <s v="Manned Mock Mars Mission"/>
        <s v="Hermes Spacecraft"/>
        <s v="The most mysterious star in the Galaxy"/>
        <s v="2000 Student Projects to the Edge of Space"/>
        <s v="Historic Robotic Spacecraft Poster Series Two"/>
        <s v="Giant Leaps in Space Poster Series"/>
        <s v="ArduSat - Your Arduino Experiment in Space"/>
        <s v="Restore the Pluto Discovery Telescope"/>
        <s v="The Universe in a Sphere (Relaunch)"/>
        <s v="Starscraper: The Next Generation of Suborbital Rockets"/>
        <s v="Earth 360"/>
        <s v="Kansas City SSEP Mission 5 Rocket . . .3,2,1 . . Blast Off!"/>
        <s v="Action Man (GI Joe) Mission Mercury 10"/>
        <s v="James Webb Deployable Model"/>
        <s v="Equatorial Sundial - Learn about planetary motion!"/>
        <s v="SPACE ART FEATURING ASTRONAUTS #WeBelieveInAstronauts"/>
        <s v="Mars on Earth: An Art Residency"/>
        <s v="#TeamMopra - Save the Mopra Telescope &amp; Map the Milky Way"/>
        <s v="Vulcan I: Rocket Powered by 3D Printed Engine"/>
        <s v="U-PHOS: Upgraded Pulsating Heatpipe Only for Space"/>
        <s v="Antimatter Fuel Production"/>
        <s v="Space Elevator Science - Climb to the Sky - A Tethered Tower"/>
        <s v="Caelum - Photos from stratosphere"/>
        <s v="SAGANet STEM Mentoring Lab Accreditation"/>
        <s v="Students building a near-space balloon with live video"/>
        <s v="Pie In Space!"/>
        <s v="Project Dragonfly - Sail to the Stars"/>
        <s v="Asteroid What! - Very Near Earth Asteroids"/>
        <s v="Starship Congress 2015: Interstellar Hackathon"/>
        <s v="University Rocket Science"/>
        <s v="ISS-Above"/>
        <s v="Project Stardust Part 2"/>
        <s v="Help UTS Students reach the International Space Station!"/>
        <s v="Starduster II - Photographing Earth from Near-Space"/>
        <s v="SPEED OF LIGHT: Biggest Mystery of the Universe"/>
        <s v="Pie In Space! (Round 2)"/>
        <s v="Mission Space"/>
        <s v="Save the Astronomy Van"/>
        <s v="Build Flying Saucer Artificial Intelligent from sea shell"/>
        <s v="Maschinenbau in ein neues Zeitalter"/>
        <s v="Project Blue: A Space Telescope to Find Another Earth (Canceled)"/>
        <s v="Helios - Near Space Launch To Capture The 2017 Solar Eclipse (Canceled)"/>
        <s v="Project ThunderStruck - Testing a New Spacecraft Concept"/>
        <s v="SpaceVR: Your Ticket to Space (Canceled)"/>
        <s v="18&quot;, 45.7cm Telescope. The universe is for everyone!"/>
        <s v="Calvert HS Planetarium Restoration (Canceled)"/>
        <s v="The Mission - Please Check Back Soon (Canceled)"/>
        <s v="The Observer Project 2016 (Canceled)"/>
        <s v="FireSat: Near Real-Time Global Wildfire/Oil Spill Detection"/>
        <s v="Million Dollar Rocket - New Project (Canceled)"/>
        <s v="Dream Rocket Project (Canceled)"/>
        <s v="Moon Rocket Projo - Finally know the TRUTH about E.T."/>
        <s v="Balloons (Canceled)"/>
        <s v="MoonWatcher: A 24/7 Live Video of the Moon for Everyone (Canceled)"/>
        <s v="Propel Citizen Science to the Moon (Canceled)"/>
        <s v="STEM MARS Lander experience: https://youtu.be/n6avxUAKee0"/>
        <s v="test (Canceled)"/>
        <s v="Central Ohio Astronomical Society Mobile Classroom"/>
        <s v="Summer Camp - A creative space for makers and artists alike."/>
        <s v="The Mini Maker, a kid focused makerspace"/>
        <s v="A New Life for an Old School"/>
        <s v="HackSchool: Students, Technology, and Empowerment"/>
        <s v="Gilman Playground Builds a Tech Center"/>
        <s v="StartMart - NEW $40,000 Stretch Goal to Match $40,000 Grant"/>
        <s v="Websmith Studio : Think, Build, Break, Play."/>
        <s v="UOttawa Makermobile"/>
        <s v="Oceana High School MAKER club requesting a 3D Printer"/>
        <s v="G-Pod ... the future of sustainable housing"/>
        <s v="Tunnel Lab - Tech startup accelerator hubs in the favelas"/>
        <s v="Open Tools for Science and Science Education"/>
        <s v="Help us open a Makerspace for Kids"/>
        <s v="Building the Playa Blanca Community Wind Workshop!"/>
        <s v="Maven Makers: A Makerspace (It's Kinda Like a Gym)"/>
        <s v="Toronto VR Co-Op"/>
        <s v="Tinkr Tech - mobile makerspace"/>
        <s v="Wavegarden in Marbella (MÃ¡laga)"/>
        <s v="DIY Garage"/>
        <s v="iHeart Pillow"/>
        <s v="Jolly's Hot Dogs An All-Beef Coney Dog"/>
        <s v="Toastie's Gourmet Toast"/>
        <s v="Just Cereal - Mobile Cereal Bar"/>
        <s v="Ain't No Thang..."/>
        <s v="Nana's Home Cooking on Wheels"/>
        <s v="Steaming Cow Pies... Your NEW favorite dessert at the fair"/>
        <s v="Munch Wagon"/>
        <s v="Mac N Cheez Food Truck"/>
        <s v="Mouth Watering Mobile Restaurant"/>
        <s v="Help 2 Fat 2 Fly, with our Restaurant!"/>
        <s v="Cook"/>
        <s v="&quot;Sami j's Food Truck&quot;"/>
        <s v="Chili dog"/>
        <s v="Tac o' Relli's Behold the first smoked to order taco truck"/>
        <s v="Fat daddy mac food truck"/>
        <s v="The Military Moms Food Truck"/>
        <s v="Dough Heads Food Truck: waffles stuffed with sweet + savory"/>
        <s v="Baja Babes Shrimp Tacos wants to spread the taco love!"/>
        <s v="my bakery truck"/>
        <s v="Holly's Hot Stuff"/>
        <s v="Support Circus Factory's new training space in Cork"/>
        <s v="Hygienic Art Amphitheater Project New London, Connecticut"/>
        <s v="Bisagra Teatro: Foro Multidisciplinario"/>
        <s v="Little Red Brick House"/>
        <s v="Fischer Theatre Marquee"/>
        <s v="Nordo's Culinarium: Where Food Meets Art"/>
        <s v="The Pocket Theater - No one should have to pay to perform!"/>
        <s v="Angel Comedy Club"/>
        <s v="Circadium: School of Contemporary Circus - Start Up"/>
        <s v="House of Yes"/>
        <s v="The Red Shoes"/>
        <s v="The Voix De Ville! : A Pop-up Theater and Cabaret"/>
        <s v="The Acro Cats Mobile Foster and Kitty Tour Bus"/>
        <s v="The Crane Theater"/>
        <s v="Good Good Comedy Theatre (Philadelphia, PA)"/>
        <s v="Berlin's first international, alternative comedy stage!"/>
        <s v="A Home for Comedy in Vermont!"/>
        <s v="Bard Beyond the Big Top"/>
        <s v="AHS Theater - Help us light up our stage!"/>
        <s v="The Comedy Project"/>
        <s v="Pi Crust - Easily Connect Electronics To Your Raspberry Pi"/>
        <s v="Ransomly | A bluetooth beacon to make any room app-free."/>
        <s v="Mega Bar: The most versatile and affordable workout product."/>
        <s v="RasPiO GPIO Quick Reference Ruler for Raspberry Pi RPi.GPIO"/>
        <s v="Digital MPPT and Solar BMS for a Net Zero energy House"/>
        <s v="Krimston TWO - Dual SIM case for iPhone"/>
        <s v="PiDrive: Low-power, mSATA SSD for the Raspberry Pi"/>
        <s v="Multi-Function SSD Shield for the Raspberry Pi 2"/>
        <s v="McChi Luggage: It's a Luggage, USB Charger and a Table Top"/>
        <s v="Yaba - Portable Speaker &amp; Guitar Amp"/>
        <s v="CybatiWorks - ICS/SCADA/IoT Cybersecurity Education Platform"/>
        <s v="BrightFingers â€” The Fast &amp; Fun Way To Learn Typing"/>
        <s v="ONetSwitch: Open Source Hardware for Networking"/>
        <s v="THE 'mi8' RISES | The Best Wireless Duo Stereo Sound System"/>
        <s v="Pi Supply - Intelligent Power Switch for Raspberry Pi"/>
        <s v="Open Source Programmable Solar BMS Li-ion, LiFePO4 dev board"/>
        <s v="The PowerPot X: Most Reliable 10-Watt Portable Generator"/>
        <s v="iPhone7 inVIIctus batterycase customize 3D printed top cover"/>
        <s v="LPLC - Low Power, Low Cost PIC18 Development Board"/>
        <s v="Vertical Garden Prototype"/>
        <s v="Mrs. Brown and Her Lost Puppy."/>
        <s v="What a Zoo!"/>
        <s v="St. Nick Jr"/>
        <s v="Honey Bees Children's Book: How to Save Our Food"/>
        <s v="SERENDIPITY'S Pumpkin Pie Surprise"/>
        <s v="How many marbles do YOU have?"/>
        <s v="Magic, Giggles and Love  A collection of children's poetry"/>
        <s v="Native American Language Book for Children"/>
        <s v="A Tree is a Tree, no matter what you see.  CHILDREN'S BOOK"/>
        <s v="My Child, My Blessing"/>
        <s v="&quot;DADDY WHAT'S A DIVORCE?&quot; CHILDREN&quot;S BOOK"/>
        <s v="An Ordinary Toad's Extraordinary Night!"/>
        <s v="Dust Bunnies &amp; the Carpet Rat publishing push"/>
        <s v="From here...to there!"/>
        <s v="Children's book app: &quot;The story of Setanta&quot;"/>
        <s v="The Most Basic of Truths"/>
        <s v="C is for Crooked"/>
        <s v="Printing Soraya Yvette's Children's books"/>
        <s v="Bunyip Magic - Epic kids Adventures of the Mythical Bunyip!"/>
        <s v="BOSLEY BEATS THE BURGLARS - A Lovable Children's Adventure"/>
        <s v="Learn U.S. Geography: Dreaming my way across The U.S."/>
        <s v="How to Create Your Own Magic World. Toy-making guide."/>
        <s v="My Christmas Star"/>
        <s v="A Growing Adventure"/>
        <s v="A Story Book For Kids: Technology and Everyday Life"/>
        <s v="Jambie"/>
        <s v="the Giant Turnip"/>
        <s v="It's Okay To Wait"/>
        <s v="Raph the Ninja Giraffe"/>
        <s v="The Story Of Circle And Square"/>
        <s v="Hello Vermont (4 Seasons Children's Books)"/>
        <s v="Why Won't This Kid Go To Sleep?!? Goodnight, Kaiden!"/>
        <s v="The Boat That Couldn't Float"/>
        <s v="Welcome to Jangala Tribal Warriors: Book One"/>
        <s v="Kids Radio Klassics and Kids Radio Theatre"/>
        <s v="Superheroes That Make Differences"/>
        <s v="Mystical Woods    Micheal learns a lesson.     (Thank-you)"/>
        <s v="Mariah - A Children's Book with Included Doll Patterns"/>
        <s v="Our Moon... A book on life for both parents and children."/>
        <s v="Travel with baby"/>
        <s v="University of Utah presents V-Day 2015-The Vagina Monologues"/>
        <s v="Better Than Ever Productions presents Geezer Game"/>
        <s v="As You Like It? by Purple Ostrich Productions"/>
        <s v="&quot;The Santaland Diaries&quot; by David Sedaris in Los Angeles 2014"/>
        <s v="Henry VI: The War of the Roses"/>
        <s v="Fierce"/>
        <s v="Oracle b*sides and Hawkeye Plainview present SUPER-WELLESIAN"/>
        <s v="ACT Underground Theatre, TLDC"/>
        <s v="The Adventurers Club"/>
        <s v="Help us get &quot;Old Friends&quot; to the El Portal!!!"/>
        <s v="A Philosophical Protest! One Act Play, One Act Cabaret."/>
        <s v="That Still Small Voice Stage Play"/>
        <s v="THE GOODS Theatre Company Premiere DROPPED @ Old Fitz"/>
        <s v="Dusk Theatre Company presents... Macbeth Rebothered"/>
        <s v="Good Men Wanted at ANT Fest"/>
        <s v="Fishcakes"/>
        <s v="Once Upon A Nightmare"/>
        <s v="Happy to Help: A New Play About the Supermarket Industry"/>
        <s v="Yuri in Edinburgh"/>
        <s v="EUTCo presents 'One Flew Over the Cuckoo's Nest'"/>
        <s v="A Dream Play"/>
        <s v="The Eulogy of Toby Peach - Edinburgh Festival 2015"/>
        <s v="Princess Cut: A young girl's reality inside a TN sex ring"/>
        <s v="The Piano Man"/>
        <s v="ACOrN: A Crunch Or None --&gt; Edinburgh Fringe!"/>
        <s v="And Now: The World!"/>
        <s v="The Commission Theatre Co."/>
        <s v="PICNIC, by William Inge: An Inaugural Production"/>
        <s v="Sugarglass Theatre"/>
        <s v="Bring Bigger, Badder BRIEF HISTORY Back To The Stage!"/>
        <s v="Ray Gunn and Starburst"/>
        <s v="BULL by Mike Bartlett at the Coal Mine Theatre"/>
        <s v="Hi, Are You Single? by Ryan J. Haddad"/>
        <s v="Stitching by Anthony Neilson"/>
        <s v="Widow's Wedding Dress"/>
        <s v="In My Head - A new mental health theatre project"/>
        <s v="After The End"/>
        <s v="Joe West's THEATER OF DEATH"/>
        <s v="Make TES a success at The Edinburgh Fringe Fest"/>
        <s v="MTA's National Theatre Connections Show!"/>
        <s v="Muscovado: BurntOut's new play about slavery in Barbados"/>
        <s v="Theatre Forever's The Nature Crown"/>
        <s v="Seliges Theater presents &quot;The God of Carnage&quot;"/>
        <s v="The Rooftop"/>
        <s v="The Night Before Christmas"/>
        <s v="Mickey &amp; Worm: The Tour"/>
        <s v="The Pennington School Alumni Theater Series: Charlie &amp; Bruno"/>
        <s v="Peace In Our Time"/>
        <s v="MUMBURGER by Sarah Kosar"/>
        <s v="Nakhtik and Avalon"/>
        <s v="Tackett &amp; Pyke put on a Play"/>
        <s v="Secret Diaries"/>
        <s v="Star Man Rocket Man"/>
        <s v="Thank You For Smoking"/>
        <s v="Land of the Three Towers"/>
        <s v="&quot;The Colored Museum&quot; by George C. Wolfe"/>
        <s v="Stop the tempo - ThÃ©Ã¢tre Prospero- salle intime"/>
        <s v="Pickles &amp; Hargraves Murder Mystery Comedy at the FringeNYC"/>
        <s v="&quot;The Annual Neighborhood Garage Tour&quot;"/>
        <s v="Scarlet at Southwark Playhouse - Theatre Renegade"/>
        <s v="The Dead Loss"/>
        <s v="HIDDEN: The FCO Plays"/>
        <s v="Summer Adaptation of Fallen Angels"/>
        <s v="KabarettstÃ¼ck &quot;Dicht in da Nochtschicht&quot;"/>
        <s v="Haberdasher Theatre Inc. : Richard Greenbergâ€™s, The Maderati"/>
        <s v="SIN, The Stage Play-Spreading Awareness One City At A Time"/>
        <s v="COLOR ME"/>
        <s v="Hurricane Katrina 10th Anniversary: Brothers from the Bottom"/>
        <s v="100, Acre Wood"/>
        <s v="Romeo and Juliet...Choose Your Own Ending"/>
        <s v="The Divideâ€ A Great New Controversial Play."/>
        <s v="Freedom Train"/>
        <s v="Eighteen Months- A Love Story Interrupted"/>
        <s v="Ultimate Political Selfie!"/>
        <s v="STAGE READING for TETCNY"/>
        <s v="The JOkeress Going Live"/>
        <s v="Los Tradicionales"/>
        <s v="Gay Party Superposh 'Winter Wonderland'"/>
        <s v="Grover Theatre Company (GTC)"/>
        <s v="Macbeth For President 2016"/>
        <s v="Julius Caesar"/>
        <s v="Get Your Life Back"/>
        <s v="Equality Theatre"/>
        <s v="'Haunting Julia' by Alan Ayckbourn"/>
        <s v="FRINGE 2015 by YER Productions"/>
        <s v="Church Folk Can Be Dangerous People"/>
        <s v="A Midsummer Night's Dream"/>
        <s v="Becoming UNZIPPED"/>
        <s v="Theatre West97 - not-for-profit run Youth Theatre Program"/>
        <s v="America is at the Mall: A Post 9/11 Happily  Never After"/>
        <s v="The Bill Cosby Assault, a play"/>
        <s v="Loud Arts"/>
        <s v="&quot;Fortune's Child&quot; by Mark Scharf"/>
        <s v="Lead Players Theatre Company"/>
        <s v="Right Tracey!"/>
        <s v="The Sins of Bad People  Urban Stage Play"/>
        <s v="COLLABORATION: WARHOL &amp; BASQUIAT"/>
        <s v="(TBC) I'M JUST HERE TO BUY SOY SAUCE by Jingan Young"/>
        <s v="Girls, Ladies and Women - A Gospel Drama"/>
        <s v="BELIEF on the Isle of Skye"/>
        <s v="&quot;God's Pinatas&quot; A Drama for the stage, with comic relief."/>
        <s v="Images: Remembrances of the Holocaust-The Eva Schloss Story"/>
        <s v="&quot;Skip To My Lou,&quot; a NEW play by Steve Romagnoli"/>
        <s v="The Lizard King, a play by Jay Jeff Jones"/>
        <s v="The Wedding"/>
        <s v="Artists' tickets to VARIATIONS ON FAMILY"/>
        <s v="An Original Theater Play Entitled &quot;The Art of Love&quot;"/>
        <s v="ARTS to HEARTS - The Holidate (An Original Stage Play)"/>
        <s v="Halfway, Nebraska"/>
        <s v="the Savannah Disputation"/>
        <s v="Literacy for Brooklyn Kids"/>
        <s v="Something Precious"/>
        <s v="REDISCOVERING KIA THE PLAY"/>
        <s v="How Could You Do This To Me (The Stage Play)"/>
        <s v="Alice In Wonderland (Polish) ALICJA W KRAINIE CZARÃ“W"/>
        <s v="&quot;Miracle on 34th Street&quot; - We believe. Do you believe in us?"/>
        <s v="CAYCE"/>
        <s v="Galaxy Express - The Play"/>
        <s v="The Esoteric Camgirl"/>
        <s v="Bring Oedipus Revenant to Life!"/>
        <s v="Avarimor Series (Audio Plays)"/>
        <s v="Bring the iconic story of Leontyne Price to the stage."/>
        <s v="GettingTeensSaved.org Play in Richmond, California 2016"/>
        <s v="The Love Shack"/>
        <s v="DIANA's &quot;Late: A Cowboy Song&quot; by Sarah Ruhl"/>
        <s v="NO HOMO at Atwater Village Theatre"/>
        <s v="Little Nell's - a play"/>
        <s v="&quot;THIS THING OF OURS&quot;"/>
        <s v="CONVERSATIONS WITH AN AVERAGE JOE"/>
        <s v="Strive"/>
        <s v="The Drama Factory presents &quot; The Moon Princess &quot;"/>
        <s v="Fair Play"/>
        <s v="The Salem Haunted Magic Show"/>
        <s v="Hercules the Panto"/>
        <s v="A Grimm Night for Hans Christian Anderson"/>
        <s v="An Interview With Gaddafi - The Stage Play"/>
        <s v="Elevation Twelfth Night"/>
        <s v="When Johnny Comes Marching Home"/>
        <s v="While the Stars Fall"/>
        <s v="Save 'The Stage Door'."/>
        <s v="Fools Rush In: A Cabaret Benefiting BC/EFA Kickstarter"/>
        <s v="Les Miserables - Backing fund"/>
        <s v="Kaylee's Senior Project"/>
        <s v="There's No Place Like Home!"/>
        <s v="Bring &quot;Snow White and the Seven Bottoms&quot; to NYC!"/>
        <s v="Mirror Image - An Original Musical"/>
        <s v="The Addams Family Comes To Tuscaloosa"/>
        <s v="Music Theatre of Idaho Presents &quot;A Year with Frog and Toad"/>
        <s v="Right On Cue Kids Theater (ROCKT) First Show"/>
        <s v="Forbear! Theatre"/>
        <s v="And More Shenanigans Theatre Company"/>
        <s v="Magpie- A Melbourne Written Dramatic Musical"/>
        <s v="Three Postcards: Pre-Production Costs"/>
        <s v="Songs for a New World"/>
        <s v="Fresco presents SNOW WHITE - GARAGE OPERA!"/>
        <s v="Put Music in our Musical: Rosetown Playhouse"/>
        <s v="UCAS"/>
        <s v="Keep It Spinning."/>
        <s v="Dreamgirls - Skyline got a Matching Grant!"/>
        <s v="ITAVA Players &quot;Little Shop of Horrors&quot;"/>
        <s v="Help Us Help Artists"/>
        <s v="Penmar Community Arts Society"/>
        <s v="BlackSpace: Urban Performance Arts Collective"/>
        <s v="Guardian Theatre, Arts in Education Theatre"/>
        <s v="A Midsummer Night's Pub"/>
        <s v="Create The Twisted Tree Theatre"/>
        <s v="'The Float Lodge' - Duluth's First Premiere Float Center"/>
        <s v="Xenu's Space Opera"/>
        <s v="Spiritual Enlightenment Center - Help raise our vibrations!"/>
        <s v="Tahoe Children's Museum with Exploratorium Inside"/>
        <s v="Brentwood Theater Company needs a Rehearsal Space."/>
        <s v="Let's Build MOUNTAIN HAVEN, a Community Events Campus (Canceled)"/>
        <s v="Pueblo Underground Theater (Canceled)"/>
        <s v="ONGO CENTRE | An Incubator Creative Space to self-funds (Canceled)"/>
        <s v="A Stage for Stage Door Theater Company (Canceled)"/>
        <s v="A Happy Home for Hagan's House of Horrors (Canceled)"/>
        <s v="BAMA Theatre Headset Campaign (Canceled)"/>
        <s v="Uprising Theater (Canceled)"/>
        <s v="The Bath Theatre Bus (Canceled)"/>
        <s v="Lynnewood Hall Restoration (Canceled)"/>
        <s v="Shakespeare in the Park! A Comedy of Errors"/>
        <s v="Grassroots Shakespeare Company â€¢ Arizona"/>
        <s v="One Funny Mother: I'm Not Crazy!!"/>
        <s v="Pug-let: The First Ever All-Pug Production of Hamlet"/>
        <s v="Imaginary Theater Company Presents the Premiere of The Boat"/>
        <s v="Fat Pig, The Play!"/>
        <s v="Scissortail: A play about the Oklahoma City Bombing"/>
        <s v="The Curse of the Babywoman @ FringeNYC"/>
        <s v="Dog Sees God - Calgary Production"/>
        <s v="Leah in Vegas at The New York International Fringe Festival"/>
        <s v="World Premiere of &quot;The Piano&quot;"/>
        <s v="A Bad Plan"/>
        <s v="CST's As You Like It goes to Canada!"/>
        <s v="The World Premiere of Fire Work by Lauren Gunderson"/>
        <s v="The Butterfingers Angel... [By The Mummers]"/>
        <s v="Pizza Delique"/>
        <s v="Brava Theater and Cultural Odyssey present â€œBIRTHRIGHT?â€"/>
        <s v="The Fall of Wallace Winter at the Plaza Theatre"/>
        <s v="'ART'"/>
        <s v="INDEPENDENCE NYC"/>
        <s v="Creation of the Dublin Circus Centre"/>
        <s v="Railway Playhouse: Setting up a community arts space"/>
        <s v="Build the House of Dad's!"/>
        <s v="BABA YAGA: A Traveling Performing Arts Wagon"/>
        <s v="React Aerial Studio"/>
        <s v="Higher Education"/>
        <s v="Curious Comedy's Remodel &amp; Technical Equipment Upgrade"/>
        <s v="Curtain up at the Shoebox Theatre!"/>
        <s v="Let's Light Up The Gem!"/>
        <s v="The Gloria Theatre Project"/>
        <s v="gimmeLIVE @ 9 Wallis"/>
        <s v="Th'underGrounds"/>
        <s v="TRUE WEST: Think, Dog! Productions"/>
        <s v="St. Michael Boat Parties - Halloween and Beyond!"/>
        <s v="Help Austin's Blue Starlite Drive-in MOVE + ADD 35MM"/>
        <s v="Sea Tea Improv's Comedy Theater in Hartford, CT"/>
        <s v="Sonorous Road is Expanding! Join Us!"/>
        <s v="A bigger, better home for the New Orleans comedy scene"/>
        <s v="RAT Fund-Riser"/>
        <s v="Voices From The Future"/>
        <s v="New Comedy Venue and Training Facility"/>
        <s v="Help Fund the &quot;Back Room&quot; Arts Space at Jimmy's No 43!"/>
        <s v="Outskirts Theatre Co. Finds a Home!"/>
        <s v="Save the Agawam Cinemas"/>
        <s v="Pangea House Revitalization Project"/>
        <s v="ONTARIO STREET THEATRE in Port Hope."/>
        <s v="Bethlem"/>
        <s v="Baby It's Cold Outside: Silver Spring Stage HVAC Fund!"/>
        <s v="Montauk Surf Museum"/>
        <s v="Put Your Money Where Your Ear Is!"/>
        <s v="Katharsis Teatro en Navidad"/>
        <s v="Up-lifting Up-Fit!"/>
        <s v="Barebones Black Box Theater in Braddock, PA"/>
        <s v="The North Pole at the Fair - A Christmas Paradise for kids."/>
        <s v="A Sign for 34 West"/>
        <s v="Let there be sound! A sound and hearing assistance system"/>
        <s v="ACT's Spotlight Initiative- Let's Build a Theater!"/>
        <s v="Why Theatre"/>
        <s v="Small town theatre, the Gibson Theatre goes Digital"/>
        <s v="Prime Stage Theater Studio Upgrades!"/>
        <s v="BEEP! BEEP! 2ND STORY IS ON THE MOVE!"/>
        <s v="A Performing Arts Complex in Central Square, Cambridge"/>
        <s v="The Night Watch"/>
        <s v="Build a New Home for Improv Comedy in Pittsburgh"/>
        <s v="The Other Room â€“ Cardiffâ€™s First Pub Theatre"/>
        <s v="The Bohemian Balcony - A Creative Space For All"/>
        <s v="Help ReNew the Rainbow Stage (&amp; office) for Future Stars"/>
        <s v="A Home for Vegas Theatre Hub"/>
        <s v="Ground Floor Theatre"/>
        <s v="Guilford Center Stage Lights Up"/>
        <s v="Blue Thyme Nights"/>
        <s v="Silent Valley : A Haunting"/>
        <s v="Stagelights Studio by Pam Kinter, Greensboro"/>
        <s v="Save Our Butts The Seat-quel"/>
        <s v="The Coalition Theater"/>
        <s v="Save the Studio!"/>
        <s v="Help SHE&amp;HER PRODUCTIONS raise money for our new space in the West Bottoms!!"/>
        <s v="Overtime Theater Spruce Up"/>
        <s v="Shelter the Schmee"/>
        <s v="Jayhawk Makeover"/>
        <s v="Lend a Hand in Our Home"/>
        <s v="HOPE MILL THEATRE - CHAIR FUND"/>
        <s v="Like This Post (The Post at 750)"/>
        <s v="Minnsky's Theater- A Vaudeville Circus Experiment"/>
        <s v="Colorado ACTS Black Box Painting"/>
        <s v="improvMANIA Improv Comedy Theater - Chandler, Arizona"/>
        <s v="Acting V Senior Showcase"/>
        <s v="December Match Campaign"/>
        <s v="Pickerington Community Theatre's Set Capabilities Expansion"/>
        <s v="The Black Pearl Consuite at CoreCon VIII: On Ancient Seas"/>
        <s v="Jon Udry's ABC Tour"/>
        <s v="Funding for a new theater facility in Walker Minnesota"/>
        <s v="Showroom"/>
        <s v="Shady Slaughters Productions Haunted attraction"/>
        <s v="Bungers surfing Museum"/>
        <s v="Palace Flophouse Theater"/>
        <s v="1 World Educational Theme Parks"/>
        <s v="OPEN THE OLD &quot;RIGON&quot; THEATER"/>
        <s v="Let There Be Light! (and you get to name a ghost too!)"/>
        <s v="Save the Roxy Theatre in Bremerton WA"/>
        <s v="Help Save Parkway Cinemas!"/>
        <s v="The Comedy Catch Relocation to the Choo Choo"/>
        <s v="Spec Haus"/>
        <s v="Kickstart the Crossroads Community"/>
        <s v="The Castle Project"/>
        <s v="Gold Coast Wake Park"/>
        <s v="Fabulous Foyer - where? At the Court Theatre in Christchurch"/>
        <s v="Theaters in the Loop - Hearing Loop Installation Project"/>
        <s v="&quot;Seven Zero Eight STL&quot; Burlesque, Restaurant, Pub and More!"/>
        <s v="Purpose Built Liverpool Comedy Club, Restaurant &amp; Bar"/>
        <s v="The Echo Theatre 2015"/>
        <s v="Crosswalk Theatre - Starting Capital"/>
        <s v="Performing and Visual Arts Center, Rochester, NY"/>
        <s v="ThÃ©Ã¢tre d'automates &quot;culture de vie&quot;"/>
        <s v="The Little MAGIC Theatre"/>
        <s v="10,000 Hours"/>
        <s v="Brothers in Arms Building Better Lives Workshop For Men"/>
        <s v="Make The Historic Dungeness Schoolhouse Stage ADA Accessible"/>
        <s v="Join us in creating a new Hell on Earth!"/>
        <s v="Global Community Theater One."/>
        <s v="Help! World Tour ~ A Theatrical Revival of Hope"/>
        <s v="Magical Workshop, Magic/Hobby Store"/>
        <s v="Crystal City Haunted Undergound"/>
        <s v="URGENT: Help Us Replace Our Ramp!"/>
        <s v="Paper Tank Theater Music Madness Party"/>
        <s v="&quot;Un parco di Risate&quot; - open air theatre to save TKC"/>
        <s v="Read/Rehearse/Workshop Plays at Austin Playwrights Studio"/>
        <s v="Destination Small Town &quot;Visitor Center&quot; To The Midwest"/>
        <s v="The ClubHouse: A Community-Focused Sports &amp; Culture Space"/>
        <s v="Save the Stage"/>
        <s v="Bustduck Theatre"/>
        <s v="A home for the arts on the Upper East Side/Yorkville"/>
        <s v="Theatre of the Black Butterfly's POOL (NO WATER)"/>
        <s v="Nothing Up My Sleeves Tour: Summer 2016"/>
        <s v="The Old Howard Theatre Company"/>
        <s v="LaPorte Institute for Dramatic and Creative Arts"/>
        <s v="Help launch The Bunker: London's newest Off-West End theatre"/>
        <s v="The Enchanted Cottage"/>
        <s v="Screening for Unapologetically Black the Movie"/>
        <s v="Build Our Ampitheater - Build Franklin County, MO!"/>
        <s v="Mots Ã‰crits"/>
        <s v="Theatre Bath Bus"/>
        <s v="Professional Venue for local artists!!"/>
        <s v="CQ EAP Performing Arts 'THE LOFT'"/>
        <s v="Paddock School Theater Improvement"/>
        <s v="Wild Men at the Bristol Cathedral"/>
        <s v="Creating Cabaret"/>
        <s v="Funding a home for our Children's Theater"/>
        <s v="Saving Americana: The Sidney Auto Vue Drive-In needs digital"/>
        <s v="Hip Justice Catmunity Center"/>
        <s v="All Puppet Players Need a Home"/>
        <s v="Kids Zone start up"/>
        <s v="The Shamrock Drafthouse Theater"/>
        <s v="Urban Nightmares - A Scary Adventure in Southwest Oklahoma"/>
        <s v="spoken word pop-up:"/>
        <s v="CoreCon Asylum"/>
        <s v="Cowes and The Sea"/>
        <s v="Garden Eden, theatre, meeting, culture, music, art"/>
        <s v="&quot;Buffalo Info.&quot; Directions-Events-Places Of Interest-History"/>
        <s v="Subtropisch zwemparadijs Tropicana"/>
        <s v="Ant Farm Theatre Project (Canceled)"/>
        <s v="be back soon (Canceled)"/>
        <s v="Save the Larchmont Playhouse! (Canceled)"/>
        <s v="Theater &amp; Arts &amp; Day Care (Canceled)"/>
        <s v="N/A (Canceled)"/>
        <s v="Urban Roots SkatePark (Canceled)"/>
        <s v="Help Us Help Artists (Canceled)"/>
        <s v="Casablanca - The Gin Joint Cut (The Play)"/>
        <s v="Marcus Rashad's &quot;The Domino Effect Stage Play&quot;"/>
        <s v="MEDEA | A New Vision"/>
        <s v="SNAKE EYES"/>
        <s v="A Bite of a Snake Play"/>
        <s v="Hell Has No Fury by TwentySomething @ Edinburgh Fringe"/>
        <s v="Threads by David Lane at The Hope Theatre - 11-29 April"/>
        <s v="SEVEN, a Documentary Play: North Carolina Premiere!"/>
        <s v="Heroines"/>
        <s v="Richard III - Presented by REBATEnsemble/Theatre Off Jackson"/>
        <s v="Our Country's Good"/>
        <s v="Casa Calabaza, Premio Nacional de Teatro Penitenciario."/>
        <s v="ReminiSens Restaurant &amp; Theatre in Versailles"/>
        <s v="GUTS: Black Comedy"/>
        <s v="The Pendulum Swings UK Theatre Tour/EdFringe"/>
        <s v="This is Living by Liam Borrett"/>
        <s v="Benghazi Bergen-Belsen"/>
        <s v="Arlington's 1st Dinner Theatre"/>
        <s v="SoÃ±Ã© una ciudad amurallada"/>
        <s v="The Eternal Space Brings the Old Penn Station Back to Life"/>
        <s v="The Aurora Project: A Sci-Fi Epic by Bella Poynton"/>
        <s v="Kafka on the Shore"/>
        <s v="Sustainable Theatre Project and The Life-Cycle of Seller Door: A Play of Consequences"/>
        <s v="&quot;The Holiday Bug&quot; 2014 Puppet Show"/>
        <s v="'Gilead', an original theatre piece"/>
        <s v="Terminator the Second"/>
        <s v="&quot;Bright Ideas&quot; By Eric Coble"/>
        <s v="Stage Adaptation of Studio Ghibli's Princess Mononoke"/>
        <s v="Bringing First Love/Worst Love To Life"/>
        <s v="Summer FourPlay"/>
        <s v="Nursery Crimes"/>
        <s v="Waxwing: A New Play"/>
        <s v="We Play Chekhov"/>
        <s v="Faustus"/>
        <s v="Your Radio Adventure!"/>
        <s v="Bring &quot;SONNY&quot; To Toronto This Summer!"/>
        <s v="Better Than Shakespeare Presents: Much Ado About Something"/>
        <s v="THE MOON PLAY"/>
        <s v="Verdigris - A Play by Jim Beaver"/>
        <s v="Destiny is Judd Nelson: a new play at FringeNYC"/>
        <s v="Cosmicomics"/>
        <s v="The Window"/>
        <s v="Ain't She Brave FringeNYC 2014 Project"/>
        <s v="The Fall - an epic theatrical adaptation"/>
        <s v="Outcry Theatre presents &quot;Dark Play or Stories for Boys&quot;"/>
        <s v="Melissa Arctic At the Road Theatre"/>
        <s v="A Race Redux"/>
        <s v="The Killing Room"/>
        <s v="Romeo and Juliet at Moody's Pub"/>
        <s v="Tilted Field presents NO STATIC AT ALL in New York City"/>
        <s v="Cutting Off Kate Bush"/>
        <s v="I Do Wonder"/>
        <s v="Glass Mountain: An Original Fairytale"/>
        <s v="ENDURING SONG"/>
        <s v="A Thought in Three Parts"/>
        <s v="The Seagull on The River"/>
        <s v="Equus at Frenetic Theatre"/>
        <s v="Edfringe support - What a Gay Play"/>
        <s v="Honest"/>
        <s v="OCTOBER IN THE CHAIR &amp; Other Fragile Things...This Halloween"/>
        <s v="A Brief History of Musical Theatre..."/>
        <s v="Hednadotter Jubileumskonsert"/>
        <s v="Call It A Day Productions - THE LIFE"/>
        <s v="Decree 770: Europa"/>
        <s v="Arts in Conflict"/>
        <s v="Shock Treatment - The Sequel to Rocky Horror!"/>
        <s v="P.A.C.K (Performing Arts Camp for Kids)"/>
        <s v="Emerson Sings!"/>
        <s v="Our Modern Lives"/>
        <s v="Mirror, mirror on the wall"/>
        <s v="Terezin's The Fireflies"/>
        <s v="Help Milburn Stone Fly High With TARZAN The Musical"/>
        <s v="ROAD TO THE KINGDOM"/>
        <s v="Nothing Changes"/>
        <s v="Christmas Ain't A Drag - A Musical"/>
        <s v="Escape from Reality's 1st Season &quot;Defying Gravity&quot;"/>
        <s v="FaÃ§ade: The Interactive Musical"/>
        <s v="Children Must Run: An Original Musical"/>
        <s v="Performance Theater for Young Artists (PTYA)"/>
        <s v="The Last Five Years: The Muse Arts Production's Debut Show"/>
        <s v="The Blind Owl Stages Shinn's &quot;The Coming World&quot;"/>
        <s v="King Kirby, a play by Crystal Skillman and Fred Van Lente"/>
        <s v="&quot;The Red Herring&quot; World Premiere"/>
        <s v="Titus &amp; Two Conversations. Huzzah!"/>
        <s v="Campo Maldito"/>
        <s v="Moving Dust presents 'THIS MUCH' 2015"/>
        <s v="World Premiere of Sket - a play by  Maya Sondhi"/>
        <s v="Colt Coeur's 6th Season"/>
        <s v="BRUTE"/>
        <s v="Wake Up Call @ IRT Theater"/>
        <s v="Lonely Soldier Monologues a play by Helen Benedict."/>
        <s v="Eyes Closed - The First In-Dream Theater Experience"/>
        <s v="Burners"/>
        <s v="The Hitchhiker's Guide to the Family"/>
        <s v="Shakespeare in ASL - and FREE for everyone"/>
        <s v="Good People by David Lindsay-Abaire at Waterfront Playhouse"/>
        <s v="AdA (Author directing Author)"/>
        <s v="Two &quot;Gentlemen&quot; of Verona by William Shakespeare"/>
        <s v="Get Trip The Light Theatre's show to its 2nd London Stage!"/>
        <s v="a colder water than here - VAULT 2017"/>
        <s v="Hear Me Roar: A Season of Powerful Women"/>
        <s v="The Seagull Project Presents: The Three Sisters"/>
        <s v="#CLOUD$ - a modern adaptation of Aristophanes' Clouds"/>
        <s v="Strong Poison Stage Play adapted fr. Dorothy L. Sayers novel"/>
        <s v="Honorable Men - Poor Yorick's Players 2016 Season"/>
        <s v="64 Squares"/>
        <s v="Repetitive Beats: A new play premiering at Vault Festival"/>
        <s v="Catapult OYL to the next levelâ€”in Edinburgh!"/>
        <s v="Sub-Basement World Premiere"/>
        <s v="Celebrating 20 years of The 24 Hour Plays around the world!"/>
        <s v="All Bare Theatre bring THE MAIDS to Edinburgh 2015"/>
        <s v="The Book's the Thing - Welcome to Hamlet's Library"/>
        <s v="Princess Suffragette: a new play for VAULT Festival 2017"/>
        <s v="THE SOPHOCLES PROJECT"/>
        <s v="First Day Off in a Long Time by Brian Finkelstein"/>
        <s v="THE INCREDIBLE FOX SISTERS"/>
        <s v="'Time Please'"/>
        <s v="Roughly Speaking: Voices from The Soup Kitchen"/>
        <s v="The Gray Man"/>
        <s v="Open Letter Theatre presents 'Boys' by Ella Hickson"/>
        <s v="Honest Accomplice Theatre 2015-16 Season"/>
        <s v="Yesterday Again, Please - A New Play by Dezi Gallegos"/>
        <s v="Bring Love's Labour's Lost to Minnesota"/>
        <s v="The Metronome Society"/>
        <s v="Modern Love"/>
        <s v="EMPATHITRAX, a new play by Ana Nogueira"/>
        <s v="Send The Bad Arm to Edinburgh. Meet the Dodgy Irish Dancer!"/>
        <s v="Henry V"/>
        <s v="Paperhand Puppet Intervention 16th Annual Summer Show"/>
        <s v="'Hello From Bertha' &amp; '27 Wagons Full of Cotton'"/>
        <s v="Bluebirds by Joe Brondo"/>
        <s v="Laughter is Sacred Space 2.0"/>
        <s v="Keep the Art of Marionettes Alive With PUPPETWORKS!"/>
        <s v="Scrappy Shakespeare: A Midsummer Night's Dream"/>
        <s v="Prison Boxing: A New Play by Leah Joki"/>
        <s v="Titus Andronicus (with an all-female cast &amp; crew)"/>
        <s v="Kapow-i GoGo at The PIT"/>
        <s v="&quot;Where was I&quot; - an autobiographical play on Dementia"/>
        <s v="Macbeth"/>
        <s v="or, The Whale: an original stage adaptation of Moby-Dick"/>
        <s v="EgoPo's Hairy Ape Tours to the Provincetown Festival"/>
        <s v="Cicada Studios presents &quot;Miss Sarah&quot;"/>
        <s v="'Cornermen' - Smoke &amp; Oakum Theatre return to the Fringe!"/>
        <s v="Saxon Court at Southwark Playhouse"/>
        <s v="&quot;Next Stop&quot; - Adjusting to dating in NYC"/>
        <s v="Toscana, or What I Remember"/>
        <s v="Orpheus Descending by Tennessee Williams"/>
        <s v="The Hurtling Stillness. A story about angels and clowns"/>
        <s v="We The Astronomers"/>
        <s v="Go People does 'Almost, Maine'"/>
        <s v="Unusual Charles Dickens adaptation at Edinburgh Fringe"/>
        <s v="Good People at The Hudson Guild Theatre"/>
        <s v="Greensboro: A Requiem presented by ATC's Youth Ensemble"/>
        <s v="KICK It's Not How High. It's How Strong! Written &amp; Performed"/>
        <s v="Not This Year ... I Have a Headache: a comedy about marriage"/>
        <s v="'Gretel and Hansel' - A Children's Theatre Production"/>
        <s v="Help fund Black Enough!"/>
        <s v="By Morning"/>
        <s v="THE FALL - A New Play at FringeNYC!"/>
        <s v="Three Things: Stories About Life"/>
        <s v="Cancer patient Anne Bartram's bucket list wish..."/>
        <s v="Help take 'Conversations With Rats' to Edinburgh Fringe 2017"/>
        <s v="Get JunkBox Theatre To Edinburgh Fringe!"/>
        <s v="THE DRESSER     TETCNY    The Ensemble Theatre Company of NY"/>
        <s v="Dick Whittington - our 2016 community pantomime!"/>
        <s v="Threefold Social Organism Theatre Project"/>
        <s v="old man's Gift"/>
        <s v="The Divine Comedy Show"/>
        <s v="Alix in Wundergarten"/>
        <s v="MY EYES WENT DARK"/>
        <s v="Get. That. Snitch. - The World's Most Dangerous Play"/>
        <s v="The Maid, in the Common Room, with the FiancÃ©: A Comedy"/>
        <s v="MAX &amp; ELSA: NO MUSIC. NO CHILDREN."/>
        <s v="right left with heels: US Premiere at City Garage"/>
        <s v="El muro de BorÃ­s KiÃ©n"/>
        <s v="VisiÃ³n Latino Theatre Company"/>
        <s v="I Can Ski Forever 3"/>
        <s v="The Judgment of Paris"/>
        <s v="The Complete Works of William Shakespeare (Abridged)"/>
        <s v="The Respectful Prostitute"/>
        <s v="A Hand of Talons"/>
        <s v="Collision Course"/>
        <s v="The Island Boys: A New Play"/>
        <s v="&quot;Holmes for the Holidays&quot; Larceny &amp; Mystery For Christmas"/>
        <s v="Richard III"/>
        <s v="Melbin the Accidental"/>
        <s v="The White Bike"/>
        <s v="Red and The Wolf: A Prospero Theatre Production"/>
        <s v="LOVENESS, the play @FringeNYC 2014"/>
        <s v="Seven Minutes in Eternity"/>
        <s v="ROOMIES - Atlantic Canada Tour 2016-17"/>
        <s v="Down the Rabbit Hole"/>
        <s v="Mama Threw Me So High &amp; He Who Speaks"/>
        <s v="1001 Nights: Help bring this fascinating new play to the US"/>
        <s v="Familiar Strangers â€” A Staged Reading"/>
        <s v="Migrants' Theatre"/>
        <s v="At Swim, Two Boys"/>
        <s v="Infectious, love at the end of the 21st century!"/>
        <s v="Me? A Caregiver?"/>
        <s v="Itch + Scratch at Hackney Showroom"/>
        <s v="3 Days In Savannah Part II"/>
        <s v="Jestia and Raedon"/>
        <s v="Tissue by Louise Page. A play about Breast Cancer."/>
        <s v="Play A 'Role' In &quot;Kickstarting A Battle Stage Plays Tour&quot;"/>
        <s v="Cortez"/>
        <s v="From Providence to Cuba: A Historic Theater Adventure"/>
        <s v="The Saltbox Theatre Collective Seed Money Project"/>
        <s v="Unhinged Creations Presents 'Phantom Pain' - Ed Fringe 2014"/>
        <s v="WILDE TALES"/>
        <s v="Das Ding - A Globetrotting Comedy"/>
        <s v="The Last Days of Judas Iscariot"/>
        <s v="FRESH PRODUCE'd LA presents: Friends in Transient Places"/>
        <s v="King Lear"/>
        <s v="Today I Live"/>
        <s v="Uprising Theatre Company's First Production"/>
        <s v="The Girl Who Touched the Stars"/>
        <s v="The Other Group Theatre"/>
        <s v="Ultramarine Girl: A Cup Full of Courage"/>
        <s v="Shakespearean Youth Theatre (SYT) - The Tempest"/>
        <s v="Sea Life by Lucy Catherine at The Hope Theatre"/>
        <s v="MEASURE FOR MEASURE: an all-female adaptation"/>
        <s v="Visions"/>
        <s v="Action To The Word's DRACULA"/>
        <s v="Brief Hiatus: Little Deaths 2016"/>
        <s v="Nude: A play by Paul Hewitt"/>
        <s v="Strangeloop Theatre - A Focus on New Works"/>
        <s v="Jelly Beans at Theatre503"/>
        <s v="BIRDS (debut play with Hightide) - Response Workshops"/>
        <s v="Poleroid Theatre Present : FREE FALL by Vinay Patel"/>
        <s v="One-Man Show: &quot;The Book Of oded, Chapter 2&quot;"/>
        <s v="BEIRUT, LADY OF LEBANON"/>
        <s v="Pretty Butch"/>
        <s v="Vieux Carre: from Binghamton, NY to Provincetown, MA"/>
        <s v="Gypsy Stage Presents &quot;The Importance of Being Earnest&quot;"/>
        <s v="Making the Move--Edinburgh Fringe 2014"/>
        <s v="Cancel The Sunshine"/>
        <s v="From the Pulpit to the Runway"/>
        <s v="Montclair Shakespeare Series"/>
        <s v="Only Forever at The Hope Theatre"/>
        <s v="Peter Pan by J.M. Barrie @ Open Space Arts"/>
        <s v="The Collector, a play by Daniel Wade"/>
        <s v="&quot;I'm Alright&quot;...an Enso Theatre Education production."/>
        <s v="Red Planet (or One Way Ticket) Staged Reading"/>
        <s v="All the Best, Jack"/>
        <s v="The Rules: Sex, Lies &amp; Serial Killers"/>
        <s v="HELP BUILD &quot;THE CASTLE&quot;"/>
        <s v="The Frida Kahlo of Penge West"/>
        <s v="The Tutors"/>
        <s v="To Kill a Machine"/>
        <s v="Rose of June"/>
        <s v="The Promise"/>
        <s v="A Hard Rain - New York Debut"/>
        <s v="Syrian Children's Play: Romeo &amp; Juliet Separated by War"/>
        <s v="Cosmic Fear or The Day Brad Pitt Got Paranoia - EdFringe '16"/>
        <s v="Gore Vidal's THE BEST MAN, by Seat of the Pants Productions"/>
        <s v="The Hat"/>
        <s v="The Crusade of Connor Stephens: Professional Play Reading"/>
        <s v="Going To Market"/>
        <s v="LIBERTY! EQUALITY! AND FIREWORKS!... A Civil Rights Play"/>
        <s v="ICONS"/>
        <s v="Chimera Ensemble Productions Fund"/>
        <s v="Support 1140 Productions' 'Romeo Juliet'"/>
        <s v="TRAVELING needs a Reading"/>
        <s v="1 in 3"/>
        <s v="The Maltese Bodkin"/>
        <s v="Buffer: Edinburgh Fringe 2014"/>
        <s v="MIRAMAR"/>
        <s v="Rainbowtown"/>
        <s v="Waiting for Godot - Blue Sky Theatre &amp; Arts"/>
        <s v="Lord of the Flies - Syracuse University"/>
        <s v="Spinning Wheel Youth Takeover"/>
        <s v="You, Me and That Guy"/>
        <s v="This is why we Live ... (Astonishment)"/>
        <s v="Liberty Falls, 54321"/>
        <s v="'Fats and Tanya' - a play by Lucy Gallagher"/>
        <s v="Montclair Shakespeare Series: A Midsummer Night's Dream"/>
        <s v="Seance Theatre Performs Noel Coward's Blithe Spirit"/>
        <s v="Voices of Swords"/>
        <s v="Chlorine Edinburgh 2014"/>
        <s v="&quot;She Has a Name&quot; on tour"/>
        <s v="Who Said Theatre Presents: The Calm"/>
        <s v="the southland company - LAUNCH LOS ANGELES"/>
        <s v="Assimilation - A history lesson you will never forget"/>
        <s v="Joe Orton's Fred &amp; Madge"/>
        <s v="Edward Albee's The Goat, or Who is Sylvia?"/>
        <s v="PCSF PlayOffs 2016"/>
        <s v="Balm in Gilead at Columbia"/>
        <s v="'I and The Village' by Silva Semerciyan - World Premiere"/>
        <s v="Fury Theatre is Producing Oleanna"/>
        <s v="&quot;Mukha-Tsokotukha&quot; SoloSchool Youth Play"/>
        <s v="HAMLET presented by AC Productions"/>
        <s v="Rounds. Set design campaign."/>
        <s v="New Works Lab @ PPAS: &quot;Begets: Fall of a High School Ronin&quot;"/>
        <s v="The Secret Lives of Baba Segi's Wives; A Workshop Production"/>
        <s v="And That's How The Story Goes"/>
        <s v="Maggie LumiÃ¨re and The Ghost Train: an exciting new play!"/>
        <s v="The Erlkings"/>
        <s v="Holocene"/>
        <s v="We Were Kings"/>
        <s v="CREDITORS | Jack Studio Theatre | Smith after Strindberg"/>
        <s v="Virtual Reality - A play about autism, family and The Sims."/>
        <s v="Being Patient"/>
        <s v="Local Jewell Production's Inaugural Season (2014-2015)"/>
        <s v="Love Letters"/>
        <s v="The Dybbuk"/>
        <s v="The Williams Project"/>
        <s v="Tickets for the Tenderloin"/>
        <s v="â€œDamselflyâ€ Gracing the stage"/>
        <s v="Alzheimer's:The Musical World Premiere Tickets &amp; FUNdrasier!"/>
        <s v="KLIPPIES"/>
        <s v="Cirque Inspired Alice's Adventures in Wonderland"/>
        <s v="Gruesome Playground Injuries"/>
        <s v="Putting on a great play in Los Angeles!"/>
        <s v="An Evening of Radio"/>
        <s v="Reading of a New Play by Garrett Zuercher"/>
        <s v="Training young artists! Act Yo' Age Theatre Co debut"/>
        <s v="Axon Theatre - First Project (Phase 1)"/>
        <s v="'Pope Head' - The World Tour of Australia"/>
        <s v="The Vagabond Halfback"/>
        <s v="The Mount, new play about Edith Wharton"/>
        <s v="Love Letters To My Children, directed by Charles J. Ouda"/>
        <s v="The Beautiful House"/>
        <s v="The Twilight Zone Play"/>
        <s v="On the Verge (Or, The Geography of Yearning) goes Steampunk!"/>
        <s v="'Patagonia' - by Robert George"/>
        <s v="The Not So Curious Incident of the Man in the Green Volvo"/>
        <s v="&quot;Vanya and Sonia and Masha and Spike&quot; by Christopher Durang"/>
        <s v="THIEF"/>
        <s v="The Impossible Adventures Of Supernova Jones"/>
        <s v="J. Lee Vocque's BASED ON ACTUAL EVENTS"/>
        <s v="CYRIL THE SQUIRREL a magical children's theatre tour"/>
        <s v="Pushers"/>
        <s v="Foolish Mortals present Shakespeare's Twelfth Night"/>
        <s v="Upstart Crows of Santa Fe Stage Weapons"/>
        <s v="Uncalled For Presents: Playday Mayday in Toronto!"/>
        <s v="SHE! Is History!"/>
        <s v="Crooked Tree Theatre Presents Family Duels"/>
        <s v="Spotlight Youth Theater Production of Wizard"/>
        <s v="Venus in Fur, Los Angeles."/>
        <s v="Publicity for &quot;When Yellow Were the Stars on Earth&quot;"/>
        <s v="An Evening of Original One Acts"/>
        <s v="She Kills Monsters"/>
        <s v="Different is Dangerous"/>
        <s v="Dandelion Theatre: 'Body Awareness' by Annie Baker"/>
        <s v="King Sisyphus"/>
        <s v="Be Prepared"/>
        <s v="Score"/>
        <s v="REBATEnsemble Presents: ICONS - The Martin Show"/>
        <s v="PCSF's Biannual 24-Hour Play Festival"/>
        <s v="Measure for Measure"/>
        <s v="Civil Rogues"/>
        <s v="Georgia - the full cast production"/>
        <s v="FIX THE FITZ"/>
        <s v="Old Trunk - Edinburgh 2014"/>
        <s v="The Faculty Lounge"/>
        <s v="Macbeth in the Basement"/>
        <s v="An Evening with Sarah Pettyfer"/>
        <s v="Might As Well Live: Dorothy Parker Does Hollywood Fringe"/>
        <s v="Jericho Creek"/>
        <s v="Gorilla Theater Productions Presents: Phase 3"/>
        <s v="&quot;Oh, the Humanity&quot; at the Tabard Theatre this September"/>
        <s v="2016 Next Stage Residents Class Presents: When She Had Wings"/>
        <s v="William Shakespeare's The Tempest"/>
        <s v="The Man from Willow's Brook, a new play by Kevin Kordis"/>
        <s v="Not Your Garden Variety Theater"/>
        <s v="Special in a Bad Way"/>
        <s v="The Village - one woman show"/>
        <s v="Resurrecting LIZZIE BORDEN LIVE"/>
        <s v="Send SACKERSON to SD Fringe"/>
        <s v="Mamahood: turn and face the strange"/>
        <s v="Fefu and Her Friends"/>
        <s v="The Glass Menagerie: Independent Student-Run Production"/>
        <s v="Pig by Alex Oates (London Run)"/>
        <s v="Dickhead"/>
        <s v="Tarantella"/>
        <s v="Sterling Lion Theater Company"/>
        <s v="Second Act: The Four Disgracers"/>
        <s v="&quot;The Secret&quot; Goes to NYC International Fringe Festival"/>
        <s v="The Chameleon Fools Theatre Troupe Project"/>
        <s v="Roll The Dice Theatre Company"/>
        <s v="PL@Y, an all-original fusion of comedy, rock, and dance"/>
        <s v="Shakespeare in the Park: Much Ado About Nothing"/>
        <s v="Silent Planet"/>
        <s v="With My Eyes Wide Open"/>
        <s v="Send Truth AND Consequences To TNT's 2014 Youth Conference"/>
        <s v="In the Hours Before the Bars Open, a play by Nate HarpÃ©l"/>
        <s v="Twelfth Night by William Shakespeare"/>
        <s v="The March of the Bonus Army"/>
        <s v="A Bright Room Called Day by Tony Kushner"/>
        <s v="BEASTS OF BAVERLY GROVE"/>
        <s v="Bookstory"/>
        <s v="Protocols"/>
        <s v="As the Naked Lead the Blind (Play)"/>
        <s v="'Over the Top: The true-life tale of Dorothy Lawrence'"/>
        <s v="Magnificence"/>
        <s v="Sweet, Sweet Spirit"/>
        <s v="Talk to Me Like The Rain and Let Me Listen"/>
        <s v="Human, Kind Theater Project"/>
        <s v="Darryl Reuben Hall's THE DINNER Nat'l Premiere in NY Fest!"/>
        <s v="World premiere of BIRTHDAY SUIT at the Old Red Lion"/>
        <s v="Face Off Theatre Company Inaugural Season 2015-2016"/>
        <s v="Far From Fiction"/>
        <s v="The Reinvention of Lily Johnson"/>
        <s v="&quot;I Will Speak For Myself&quot;"/>
        <s v="Young Philosophers Theater Company Winter Productions"/>
        <s v="Night of Ashes"/>
        <s v="Twelve Angry Women"/>
        <s v="Paria Exchange at Dave's Leicester Comedy Festival"/>
        <s v="The Untold Tales of the Brothers Grimm"/>
        <s v="'Mooring' - Vocal Point Theatre Project"/>
        <s v="Chokehold"/>
        <s v="The Silence at the Song's End"/>
        <s v="Twelfth Night or What You Will"/>
        <s v="Gifts of War"/>
        <s v="&quot;CIRQUE CAPRICIEUX, the greatest one woman show on earth&quot;"/>
        <s v="Gruoch, or Lady Macbeth"/>
        <s v="Shakespeare!! To fund or not to fund, that is the Question?"/>
        <s v="2015 Philadelphia Premier: Bonhoeffer's Cost"/>
        <s v="Tommy and Me by Ray Didinger - Theatre Exile"/>
        <s v="THE UNDERSTUDY @ WORKING STAGE"/>
        <s v="The Munitionettes"/>
        <s v="MOONFACE"/>
        <s v="2014 UASPA Theatre Showcase"/>
        <s v="Lock&amp;Key Theatre present 'Timon of Athens'"/>
        <s v="Coming Home"/>
        <s v="MASKS: Off-Broadway Debut"/>
        <s v="Free Theatre for Kids: Baby Living Room"/>
        <s v="Immortal"/>
        <s v="Good Bread Alley"/>
        <s v="SPILL - A verbatim show about sex"/>
        <s v="Let's Launch Disco Turtle Productions"/>
        <s v="Book Club: A Comedy"/>
        <s v="How You Kiss Me... at FringeNYC 2015"/>
        <s v="ThreeWay - A new play about dating and relationships."/>
        <s v="A History, w Nowell Edmurnds at the Edinburgh Fringe!"/>
        <s v="The Pillowman Aberdeen"/>
        <s v="The Honeymoon is Over - An Original Play by Zakry Fin"/>
        <s v="VANITY BITES BACK by Helen Duff"/>
        <s v="Back To Blackbrick- A new play with live music"/>
        <s v="The Fairy Tale: A Little Daylight"/>
        <s v="Green Light Productions produces theatre created by women"/>
        <s v="The Lower Depths"/>
        <s v="Cans at Theatre503"/>
        <s v="Monster"/>
        <s v="Licensed To Ill"/>
        <s v="Galli Theater Fresh Start Fundraiser"/>
        <s v="AnaiÌˆs Nin Goes to Hell"/>
        <s v="Vote for Next Season's Shows!"/>
        <s v="The Laramie Project in Utah County"/>
        <s v="Home"/>
        <s v="fEast Theatre presents &quot;Winter '53&quot;, a new play by Rob John"/>
        <s v="Annabel Lost"/>
        <s v="Get FREAK to the Edinburgh Fringe"/>
        <s v="REALLY REALLY"/>
        <s v="The Tragedy of Mario and Juliet"/>
        <s v="Pramkicker - Edinburgh and Beyond"/>
        <s v="The Lost Boy (a play)"/>
        <s v="Actors &amp; Musicians who are Blind or Autistic"/>
        <s v="Blue Stockings @ The Cockpit Theatre"/>
        <s v="MENTAL Play short-tour 2015!"/>
        <s v="God is a Woman (The Untitled Mitchell Buckley Project)"/>
        <s v="The Glasshouse"/>
        <s v="The Boy at the Edge of Everything NEXT STAGE RESIDENT SHOW"/>
        <s v="boom- a play by Peter Sinn Nachtrieb"/>
        <s v="&quot;Lucy &amp; Vincente&quot; A New Play about Lucille Ball"/>
        <s v="HEDDA"/>
        <s v="The Flu Season"/>
        <s v="SHADFLY - NEW PLAY AT THE ARTS PROJECT"/>
        <s v="Akvavit Theatre presents NOTHING OF ME by Arne Lygre"/>
        <s v="Cinderella"/>
        <s v="Promised Land"/>
        <s v="Pariah"/>
        <s v="Pink Confetti at The Courtyard Theatre, Hoxton"/>
        <s v="Red Lion Theatre Presents Shakespeare's Macbeth"/>
        <s v="Thank You For Waiting"/>
        <s v="Suddenly Split &amp; Swiping Over"/>
        <s v="Amateur production of The Blue Room by David Hare"/>
        <s v="Critical Ambition - BLINK by Phil Porter"/>
        <s v="E15 at The Pleasance and CPT"/>
        <s v="Petrification"/>
        <s v="KHOJALY - Giving a voice to refugees across the world"/>
        <s v="The Florence Company presents 'America'"/>
        <s v="Xavier Project: Leftovers"/>
        <s v="Welcome Back To Harlem: A Hellfighter's Story"/>
        <s v="HIS NAME IS ARTHUR HOLMBERG"/>
        <s v="See Bob Run by Daniel MacIvor"/>
        <s v="Taming of the Shrew - New Wimbledon Theatre"/>
        <s v="One Good Night by Aisling Caffrey"/>
        <s v="Checkpoint 22"/>
        <s v="VST presents Sincerity Forever"/>
        <s v="The Irish play MISTERMAN by Enda Walsh, heads to Boulder"/>
        <s v="EverScape"/>
        <s v="Shakespeare's Pericles, Prince of Tyre"/>
        <s v="Since I've Been Here"/>
        <s v="&quot;The Next Event&quot;"/>
        <s v="Village Pub Theatre- FRINGE 2015"/>
        <s v="These are your lives."/>
        <s v="One Shot Theatre Company"/>
        <s v="Blast From the Past"/>
        <s v="Capricorn Horn- Entertainment for the World's Finest Gents"/>
        <s v="Jeremy Kyle- The Opera"/>
        <s v="Evo: An Original Rock Opera"/>
        <s v="Some Enchanted Evening UK TOUR"/>
        <s v="SMOKEY AND THE BANDIT: THE MUSICAL"/>
        <s v="Alice - A New Musical"/>
        <s v="Mary's Son"/>
        <s v="The Brother's of B-Block"/>
        <s v="The Ballad of Downtown Jake"/>
        <s v="Project Hedwig and the Angry Inch"/>
        <s v="POE!"/>
        <s v="Spring Awakening Presented by Catoctin Mountain Players"/>
        <s v="THE PRYOR EMPIRE: A RICHARD PRYOR TRIBUTE"/>
        <s v="My own musical"/>
        <s v="Puberty: The Musical"/>
        <s v="SHS presents Rodgers and Hammerstein's Cinderella"/>
        <s v="If the Shoe Fits"/>
        <s v="Our Sacred Honor"/>
        <s v="Zachariah Sheldon: A musical to chill your blood"/>
        <s v="Moth Theater Lives"/>
        <s v="Honest Aesop's Fables - Tall tales for short people"/>
        <s v="Weald at The Finborough Theatre"/>
        <s v="Staged Reading of &quot;The Rise and Fall of Little Voice&quot;"/>
        <s v="ALLIE"/>
        <s v="Funding for 'Cooked' a dark comedy by Christopher Adams"/>
        <s v="The Tumbleweed Zephyr"/>
        <s v="AG Theater RÃ¤mibÃ¼hl Projekt 2017"/>
        <s v="Teaterforestilling: Shakespeare patchwork"/>
        <s v="Mr. Marmalade"/>
        <s v="Reality of Love Remix (Love in Disguise)"/>
        <s v="ThÃ©rÃ¨se Raquin at The Courtyard Theatre"/>
        <s v="AENY's Production of An Invisible Piece of this World"/>
        <s v="Searching for Tookoolito. An Inuk Woman's Arctic Expedition."/>
        <s v="IHDC's 2017 Pantomime - Jack and the Beanstalk"/>
        <s v="Cubs: an Original Work"/>
        <s v="Napoleon in Scotland / NapolÃ©on en Ecosse"/>
        <s v="Israel LÃ³pez @ Ojai Playwrights Conference"/>
        <s v="The Stolen Inches, Edinburgh 2015"/>
        <s v="Lemming Theatrical's Smell of the Kill"/>
        <s v="Prowl Theatre Company"/>
        <s v="Royal Holloway's Drama Society Presents 'Posh'"/>
        <s v="Kylie for President"/>
        <s v="The Bombing of the Grand Hotel. A compelling new play"/>
        <s v="CHILD Z"/>
        <s v="FAUST.hier und jetzt"/>
        <s v="Memoir of a Forgotten Past"/>
        <s v="The Black and White Theatre Company Inc."/>
        <s v="Goldfish Memory Productions"/>
        <s v="Some big Some bang"/>
        <s v="DOG SEES GOD: Confessions of a Teenage Blockhead"/>
        <s v="Loading Dock Theatre Presents: The Dudleys! A Family Game"/>
        <s v="&quot;So Amazing&quot; produced at the Kraine Theater NYC"/>
        <s v="&quot;Unexpectedly Expecting&quot; - A One-Woman Show"/>
        <s v="A Krumpus Story - World Premiere"/>
        <s v="Cassiopeia"/>
        <s v="Two Noble Kinsmen: Fire &amp; Shadows"/>
        <s v="Dog sees God by Bert V. Royal @ FSU"/>
        <s v="death (and straight boys)"/>
        <s v="The Tulip Tree 2014"/>
        <s v="Random Us"/>
        <s v="We Rise"/>
        <s v="Most Dangerous Man in America (WEB DuBois) by Amiri  Baraka"/>
        <s v="An Evening With Durang"/>
        <s v="Jason (Georgia on My Mind)"/>
        <s v="Three Christs - Presented at Dixon Place"/>
        <s v="The History Boys at USC"/>
        <s v="&quot;Lifted&quot; - The Theatre Shed's 10 Year Anniversary Show"/>
        <s v="Sid the tour 2016"/>
        <s v="CORIOLANUS | THE NORMAL HEART @ The Lab Theater"/>
        <s v="Tell Me That You Love Me"/>
        <s v="Generations (Senior Project)"/>
        <s v="Dog Show"/>
        <s v="SANKARA"/>
        <s v="REBATEnsemble Presents: &quot;The Tempest&quot; by William Shakespeare"/>
        <s v="Constellations by Nick Payne at the Nottingham New Theatre"/>
        <s v="Pennywinkle: A New Chicago Comedy"/>
        <s v="The Drama Factory presents : The Magic Flute"/>
        <s v="A KC Fringe World Premiere: DESPERATE ACTS"/>
        <s v="Much Ado About Nothing"/>
        <s v="The Ruby Darlings Show"/>
        <s v="&quot;Loving Alanis&quot; Rocky Mountain Regional Premier"/>
        <s v="The Youth Shakespeare Project 2014"/>
        <s v="IT'S JUST MY LIFE"/>
        <s v="Bring Matt Fotis's Nights on the Couch to NYC!"/>
        <s v="Expedition (to NYC)"/>
        <s v="The Inspectors Call"/>
        <s v="Sylvia (a benefit show)"/>
        <s v="Told Look Younger at Jermyn Street Theatre"/>
        <s v="PUNK ROCK"/>
        <s v="Corium"/>
        <s v="Lakotas and the American Theatre"/>
        <s v="MamaÃ­ Kickstarts its 2015 Season: Chekhov, Williams &amp; more!"/>
        <s v="PSYCHOC une comÃ©die libertine de Bernard Granger"/>
        <s v="Beauty and the Beast"/>
        <s v="Send 'Bin Laden: The One Man Show' to Hollywood!"/>
        <s v="Mine by Polly Teale A Paper Parachutes Production"/>
        <s v="Howard's End 3.0"/>
        <s v="Star-Spangled Sitcoms: Huzzah &amp; John Adams"/>
        <s v="Bare Bones Shakespeare 2015-16 Season"/>
        <s v="Picasso at The Lapin Agile, a play by Steve Martin"/>
        <s v="Mark Twain is Hell for the Company - Original Play"/>
        <s v="The Rabbit on the Moon"/>
        <s v="Elektra Bekent - Afstudeervoorstelling"/>
        <s v="laughter in the hood"/>
        <s v="Shakespeare in Sarajevo"/>
        <s v="Women Beware Women"/>
        <s v="Hot Dogs a new play by Suhayla El-Bushra"/>
        <s v="'GULF' - a new play by PIVOT THEATRE"/>
        <s v="Verge of Strife - The life and poetry of Rupert Brooke"/>
        <s v="dasGROUP Theatre: Savage in Limbo"/>
        <s v="Open House Theater"/>
        <s v="The Jennings Family Reunion"/>
        <s v="Down the Mississippi"/>
        <s v="The Game's Afoot - Spotlight"/>
        <s v="Tyke Theatre Web Show"/>
        <s v="Stage Play Production - &quot;I Love You to Death&quot;"/>
        <s v="Counting Stars"/>
        <s v="CAUCUS! THE MUSICAL"/>
        <s v="Dante's Capstone Project: Who am I?"/>
        <s v="Stars on Stage, Kids be Heard!"/>
        <s v="GGC Productions 2016"/>
        <s v="POP! Community Cabaret Presents..."/>
        <s v="Wagner in English"/>
        <s v="Little Shop of Horrors"/>
        <s v="Retro Rhapsody"/>
        <s v="the purple light theatre company's Into the Woods"/>
        <s v="Anti-Bullying Musicalâ€¦ &quot;It's Easy!&quot;"/>
        <s v="Luigi's Ladies"/>
        <s v="Pared Down Productions"/>
        <s v="Song of the Sea"/>
        <s v="MARSHA - a girl who does bad things"/>
        <s v="iolite the musical"/>
        <s v="[title of show] â€” The Chicago Storefront Premiere"/>
        <s v="Agape Performing Arts Company, a Ministry of OLG"/>
        <s v="Before and After"/>
        <s v="Held Momentarily The Musical Takes FringeNYC"/>
        <s v="Accidental Artists Lab"/>
        <s v="Unexpected Stage's Dani Girl, A New Musical"/>
        <s v="The Last Five Years Distinction Project"/>
        <s v="The White Feather: a new musical"/>
        <s v="COME OUT SWINGIN'!"/>
        <s v="Make &quot;Tonya and Nancy&quot; a Rock Opera!"/>
        <s v="Dundee: A Hip-Hopera"/>
        <s v="Mabel Moon Goes to Earth!"/>
        <s v="TRAVIS KENT : MY FIRST TIME live and unprotected at 54 BELOW"/>
        <s v="Peter Pan is out of pixie dust &amp; can't fly without your help"/>
        <s v="The Musical Adventure of Mimi and the Ghosts"/>
        <s v="Give a Puppet a Hand"/>
        <s v="&quot;The Last Adam&quot; A New Musical, NYC reading"/>
        <s v="Melissa Youth OnSTAGE Season 5. Act Like you Mean it!"/>
        <s v="I GOT FIRED - Keith and Jenny are back!"/>
        <s v="No Horizon - The forgotten story, told in a unique musical."/>
        <s v="Help DORO &amp; DIEGA find their way to the Orlando FRINGE 2016"/>
        <s v="Whitehall Theatre Presents: Little Shop of Horrors"/>
        <s v="Send &quot;Pawn&quot; to Edinburgh!"/>
        <s v="Puberty the Musical: Original Cast Recording"/>
        <s v="Happiest Show On Earth Production Sponsor"/>
        <s v="WHAT'S A NICE JEWISH GIRL DOING IN A PLACE LIKE THIS?"/>
        <s v="Austen a New Musical Play"/>
        <s v="Funding a Performing Arts Theatre for Children and Adults"/>
        <s v="Spin! at The Cumming Playhouse"/>
        <s v="BorikÃ©n: The Show"/>
        <s v="Carolyn German Songbook &quot;Go From Here&quot; Sheet Music &amp; Concert"/>
        <s v="Jack and the Beanstalk, The Family Pantomime December 2015"/>
        <s v="Duodeca"/>
        <s v="A Staged Reading of &quot;CALL ME TANIA&quot;"/>
        <s v="FACING EAST: New LGBT Musical Eyes London Concert"/>
        <s v="&quot;Final Day,&quot; A Dramatic Musical Play (Broadway,Theater, NYC)"/>
        <s v="A Story Once Told"/>
        <s v="Be The Change ~ The Children's Campaign"/>
        <s v="The Imaginary A Musical"/>
        <s v="The Lost Play of William Shakespeare"/>
        <s v="Benjamin Button the Musical Concept Album"/>
        <s v="Spring Awakening: The Hit Coming-of-Age Rock Musical"/>
        <s v="&quot;Sounds By The River&quot; ( Original Musical)"/>
        <s v="The Rhythm of Revolution - Charity Musical Production"/>
        <s v="&quot;In the Heights&quot; at The University of Michigan"/>
        <s v="Time at the Bar! The road to Edinburgh"/>
        <s v="15% of The Seagull Flies to Edinburgh"/>
        <s v="Romeo &amp; Juliet"/>
        <s v="The Merchant of Venice"/>
        <s v="Save &quot;The Stage Door&quot;"/>
        <s v="SUCKIN INJUN"/>
        <s v="Eyes Shut. Door Open - A New Play by Cassie M. Seinuk"/>
        <s v="The Canterbury Shakespeare Festival - first season"/>
        <s v="AFTER LIFE: Minnesota Fringe Festival 2014"/>
        <s v="TWIST: adapted from the novel Oliver Twist"/>
        <s v="The AOA Presents: The Maiden of Orleans"/>
        <s v="A Kansas City Fringe Festival premiere: &quot;The Art is a Lie&quot;"/>
        <s v="TUSENTACK THEATRE"/>
        <s v="Brooklyn Quartet, directed by reg e gaines. Spring of 2016"/>
        <s v="Geschichten sollen leben"/>
        <s v="FEED"/>
        <s v="Count Your Blessings - A Verbatim Performance"/>
        <s v="Help keep girls in school in Burkina Faso"/>
        <s v="DAY OF THE DOG by Blue Sparrow Theatre Company"/>
        <s v="BROKEN BISCUITS EDINBURGH"/>
        <s v="A Few Brave Men: The Chosen Few"/>
        <s v="Returning Home."/>
        <s v="Run Away"/>
        <s v="Adopt a School for Shared Shakes Artists in the Schools"/>
        <s v="SBYET 2016 Hairspray at the Lobero Theatre!"/>
        <s v="Shakespeare is Boffo! Teachers' Edition"/>
        <s v="Better to Have Loved...?"/>
        <s v="Support new theatre piece IT DOESN'T MATTER"/>
        <s v="Home (The Place Where My Stuff Resides)"/>
        <s v="Farcical Elements Presents Boeing-Boeing"/>
        <s v="BlodsbrÃ¶llop pÃ¥ Fredriksdal / Blood Wedding at Fredriksdal"/>
        <s v="El Campanario: A place to &quot;rest&quot; in times of war..."/>
        <s v="Tonight I'll be April"/>
        <s v="&quot;If They Come Back&quot;"/>
        <s v="Shakespeare's The Tempest: In-The-Round"/>
        <s v="Vengeance Can Wait"/>
        <s v="Get &quot;Walken in His Shoes&quot; to Capital Fringe Festival in DC!"/>
        <s v="Marilyn Madness &amp; Me"/>
        <s v="My Insane Shakespeare"/>
        <s v="Madame X"/>
        <s v="'LETTERS FROM WAR' Losing loved ones to Alzheimer's Disease"/>
        <s v="Auf geht's beim Schichtl"/>
        <s v="The Vagina Monologues 2015"/>
        <s v="Waving Goodbye"/>
        <s v="Rob Base Presents Unequally Yoked The Stage Play"/>
        <s v="The Original Laughter Therapist"/>
        <s v="The Case Of Soghomon Tehlirian"/>
        <s v="The Happy Family and Devoted Dreams new theater plays NYC"/>
        <s v="&quot;Trouble at the Gate&quot; play"/>
        <s v="I support Molding Heartz"/>
        <s v="Hamlet by CattyWhamPuss (with non-traditional casting)"/>
        <s v="What Dreams Were Made Of"/>
        <s v="Tennessee Williams' ONE ARM @ Minnesota Fringe"/>
        <s v="READY OR NOT HERE I COME"/>
        <s v="The Container Play"/>
        <s v="Umma Yemaya"/>
        <s v="Grammar Land Performances"/>
        <s v="Fellatia's-Fantastic-Fun-Time-Show"/>
        <s v="a feminine ending, brought to you by the East End Theatre Co"/>
        <s v="RUSSIAN PLAY &quot;HOW TO BE BRAVE&quot;"/>
        <s v="1000 words (Canceled)"/>
        <s v="The Masturbation Musical (Canceled)"/>
        <s v="MARTIN, LOVE, SEX &amp; RHYTHM The Musical Performance"/>
        <s v="Pocket Monsters: A Musical Parody (Canceled)"/>
        <s v="Shining Star Players (Canceled)"/>
        <s v="Dream Big, Work Hard Character Development Show Tour"/>
        <s v="HEAL event - Selfless Acts of Love - Musical Extravaganza"/>
        <s v="&quot;Sweeney Todd&quot; - NÃ¸rrebro Musicalteater (Canceled)"/>
        <s v="Drinking with Angelika - Marlowe Studio Canterbury May 2016"/>
        <s v="Does NY Heart Me? The Musical (Canceled)"/>
        <s v="Boys In The Arts Scholarship Program (Canceled)"/>
        <s v="Theatre 'Portable' Royal (Canceled)"/>
        <s v="Thoroughly Modern Millie (Canceled)"/>
        <s v="My Real Mother's Name is... (Canceled)"/>
        <s v="Mephistopheles by R. Garth &amp; The S.O.L. (Canceled)"/>
        <s v="CAGED - A New Musical (Canceled)"/>
        <s v="Alive Portrait Of Christ in Pembroke Township, IL (Canceled)"/>
        <s v="THE SESSIONS - The Beatles at Abbey Road Studios (Canceled)"/>
        <s v="a (Canceled)"/>
        <s v="SUPER!: An Original Musical (KC Fringe 2015) (Canceled)"/>
        <s v="Popinjay Productions' The Odyssey"/>
        <s v="Sherri's Playhouse Present's A Heavenly Hand!"/>
        <s v="Something Wicked This Way Comes"/>
        <s v="Out of the Box: A Mime Story"/>
        <s v="The Sea Horse, presented by Different Stages"/>
        <s v="MY PRIVATE REVOLUTION"/>
        <s v="MADE-UP: A Sitcom Theater Special"/>
        <s v="Vestige"/>
        <s v="Yorick and Company"/>
        <s v="Terry Pratchett's Wyrd Sisters at Paeroa Little Theatre"/>
        <s v="The Return of The Walthamstow Mysteries"/>
        <s v="RAIN | a theatrical production of life-changing proportions"/>
        <s v="HUB Theatre Group presents John Logan's RED"/>
        <s v="De Lewe: A Youth Movement(Traveling Show)"/>
        <s v="Over Here Theatre/Scotchbonnet present: Love, Sex and Apps"/>
        <s v="Know Thy Law"/>
        <s v="Black America from Prophets to Pimps"/>
        <s v="Antonym Theatre - &quot;STAIRCASES&quot;"/>
        <s v="First Draft Theatre"/>
        <s v="Burqa&amp;Rifle: A Drama: Two Women, Two Cultues, Two Histories"/>
        <s v="Unconscious Subconscious"/>
        <s v="Woman2Woman"/>
        <s v="&quot;SHERLOCK HOLMES AND THE SCARLET AVENGER&quot;"/>
        <s v="Ministers of Grace"/>
        <s v="JoLee Productions"/>
        <s v="The Great Gatsby at All-of-us Express Children's Theatre"/>
        <s v="Support Catalan Drama: Skin in Flames, by Guillem Clua"/>
        <s v="Hardcross"/>
        <s v="Final exam"/>
        <s v="Romeo and Juliet by Cry of Curs"/>
        <s v="The Singing Teacher"/>
        <s v="After The Blue"/>
        <s v="'SCARAMOUCHE JONES'' by Justin Butcher"/>
        <s v="Shakespeare's R&amp;J - Chapel Lane Theatre Company"/>
        <s v="Truth, Dare, Promise to be Faithful Stage Play"/>
        <s v="Mrs Roosevelt Flies to London UK tour"/>
        <s v="THE MAGIC OF LAUGHTER WITH REGGIE RICE'S #TEAMDREAMERS"/>
        <s v="Help Save High School Theater"/>
        <s v="Caryl Churchill's 'Top Girls' - NSW HSC Text"/>
        <s v="'Journey's End' Tour of Dorset commemorating WW1"/>
        <s v="CHARM by Philip Dawkins"/>
        <s v="Comedy Of Errors: Antioch Community High School"/>
        <s v="Foundry Theatre Brisbane"/>
        <s v="Still I Weep"/>
        <s v="Improv Patrol &quot;The Gift of Your Story is Our Script&quot;"/>
        <s v="Three for 5: A King's Story"/>
        <s v="&quot;A Measure of Normalcy&quot;"/>
        <s v="Mr Mineshaft - A Play about Julius Eastman"/>
        <s v="End Breast Cancer"/>
        <s v="Fever - a workshop production"/>
        <s v="Broken Alley â€”Â Year 3"/>
        <s v="'Potter.' Funding 2015"/>
        <s v="Attraction"/>
        <s v="TWO for the PRICE OF ONE THEATRE"/>
        <s v="Epic Proportions"/>
        <s v="Alexandra Petri's &quot;The Scrum&quot;  - Field Trip Theatre"/>
        <s v="Shakespeare Shortened School Plays"/>
        <s v="Camp Curtain Call: Star Wars (A Parody)"/>
        <s v="DR. Mecurio's Mythical Marvels &amp; Beastiry"/>
        <s v="Tell'em I'm Gonna Make It"/>
        <s v="The Barbican Photography Trip 2015"/>
        <s v="Various Unfortunate Deaths of Tâ€™Abbott and Rue Doch Juniors"/>
        <s v="The Great Elephant Repertory Company"/>
        <s v="&quot;The Divide&quot; A Great New Play To Tour the USA"/>
        <s v="ThÃ©Ã¢tre Polichinelle Show &quot;Clown-Ballet&quot;"/>
        <s v="A Time Pirate's Love"/>
        <s v="City of Joy"/>
        <s v="FHE High School Presents: Snow Queen and Once On This Island"/>
        <s v="The Woman in Me"/>
        <s v="Yada.Yada.Yada. An Unauthorized Seinfeld Event. 9 in 90"/>
        <s v="Shakespeare with Noodles:  Henry IV"/>
        <s v="Central Coast Theatre Community Website - Plays &amp; Auditions"/>
        <s v="In The Time of New York"/>
        <s v="New Edinburgh play"/>
        <s v="The Story of the 1914 Christmas Truce is coming to America"/>
        <s v="Une minute de silence"/>
        <s v="MAMA'Z BA-B: The StagePlay"/>
        <s v="Fringe Fest: Take Comfort in Falling Forever"/>
        <s v="Moroccan National Debate Team"/>
        <s v="Backdrops for Maplewood Barn Theatre Summer 2017 Production"/>
        <s v="Scarlet Letters (a play with songs)"/>
        <s v="Ghost Pirate Cruise on the Hudson Sept. 3rd"/>
        <s v="GCU Follow Your Dreams Production"/>
        <s v="The Sentinel &amp; The Showman"/>
        <s v="Valkyrie Theatre Company"/>
        <s v="Staged Right Theatre First Season Campaign"/>
        <s v="The Taming of the Shrew"/>
        <s v="Moon Over Mangroves"/>
        <s v="R.U.R. at New Muses Theatre Company"/>
        <s v="Tales of a Dragon KNIGHT"/>
        <s v="For Colored Girl Play Production"/>
        <s v="What a Gay Play - back, bigger and longer"/>
        <s v="Romeo and Juliet: A Mesh-n-Groove Production"/>
        <s v="Flush - David Dipper - Break Point Theatre"/>
        <s v="A Season of Love and Music (Spring 2014)"/>
        <s v="Fantastic Mr Fox - Novus Theatre"/>
        <s v="A Facelift for the Facade--Spring Garden Mill, Newtown, PA"/>
        <s v="Hippolytos - Polish Tour"/>
        <s v="Write Now 5"/>
        <s v="Folk-Tales: What Stories Do Your Folks Tell?"/>
        <s v="A Gentleman, A Lady and A Thug"/>
        <s v="&quot;The Day That Shakespeare Died&quot; - The book and the play."/>
        <s v="NTACTheatre - North Texas Actor's Collaborative Theatre"/>
        <s v="Tearing Down Cabrini-Green, a dynamic social commentary."/>
        <s v="Invincible Diamonds: A Survivor's Guide"/>
        <s v="Poles Apart - A Play in 2 Acts"/>
        <s v="Headaches - a play exploring the topic of mental health"/>
        <s v="Anansi the Spider - An African Folktale"/>
        <s v="'Working Play Title'"/>
        <s v="Forsaken Angels-A New Play"/>
        <s v="The Sins of Seven Tables at the Edinburgh Fringe Festival"/>
        <s v="The Escorts"/>
        <s v="Help Launch LZA Theatre! The Eisteddfod + A Woman Alone"/>
        <s v="Terry Pratchett's Wyrd Sisters"/>
        <s v="MAMA BA-B: The Stage Play"/>
        <s v="South Florida Tours"/>
        <s v="Bringing more Art to the Community"/>
        <s v="&quot;The Norwegians&quot; Midwestern Tour"/>
        <s v="Lovers and Other Strangers at The Cockpit"/>
        <s v="A play by Gabriel Kemlo about lost ideals, and new starts"/>
        <s v="The Connection Play 2014"/>
        <s v="Just Bryan, a radio drama"/>
        <s v="The Butterfly Catcher"/>
        <s v="Harriet Tubman Woman Of Faith"/>
        <s v="Ministry theater"/>
        <s v="Shakespeare In The Park"/>
        <s v="MENTAL Play"/>
        <s v="The Rights (and Wrongs) of Mary Wollstonecraft"/>
        <s v="Time Please Fringe"/>
        <s v="We Don't Play Fight"/>
        <s v="Those That Fly"/>
        <s v="Angels in Houston"/>
        <s v="The Merchant of Venice as Shakespeare Heard It"/>
        <s v="Forgive &amp; Forget"/>
        <s v="Super Date, The Dating Game Show for Superheroes"/>
        <s v="Financement et aide Ã  la crÃ©ation"/>
        <s v="Speak to my Soul: A Montage of Voices"/>
        <s v="Lincoln High School presents: Little Shop of Horrors"/>
        <s v="The Last King of the I.D.A. (Minnesota Fringe)"/>
        <s v="Next 2 the Stage"/>
        <s v="The Martin and Lewis Tribute Show"/>
        <s v="As You Like It in The Enchanted Forest Wildlife Sanctuary"/>
        <s v="The Modern Theater's 'Play It Forward' Fund"/>
        <s v="2020 Vision: a love story told over sixty years"/>
        <s v="Technical Design for Liberty Lake Community Theatre"/>
        <s v="The Lost Boy"/>
        <s v="3 Days In Savannah"/>
        <s v="The Pelican, by August Strindberg"/>
        <s v="Take the Vagina Monologues to Main Street in Lexington, NC!"/>
        <s v="Defiant Entertainment presents: The Park Bench"/>
        <s v="The Last Encore Musical"/>
        <s v="In the Land of Gold"/>
        <s v="Messages"/>
        <s v="Not making potato salad here!"/>
        <s v="Cielito Lindo (Pretty Little One)"/>
        <s v="The Hostages"/>
        <s v="Glenn Herman's EXPRESSIONS: The UnKnown"/>
        <s v="The Bridge That Brought Us Over: The History of Gospel Music"/>
        <s v="Speechless"/>
        <s v="The Hounds of Reservoir - A Shakesperian Heist film"/>
        <s v="Ø¢Ù…ÙŠÙ† (Amen)"/>
        <s v="Phantom of the Kun Opera"/>
        <s v="Throw Like A Girl"/>
        <s v="'Time at the Bar!' - Written and directed by Kieran Mellish"/>
        <s v="Truth is..&quot;Real Love Ain't Suppose to Hurt&quot;"/>
        <s v="'The Tempest' at the Minack Theatre Cornwall, July 2014"/>
        <s v="American Pride"/>
        <s v="HOWARD BARKER DOUBLE BILL - Arcola Theatre 2015"/>
        <s v="Secret of Shahrazad (World Premier)"/>
        <s v="The Million Dollar Shot"/>
        <s v="Good Evening, I'm Robert Service"/>
        <s v="PRODUCE the Stage Play SKYLAR'S SYNDROME by Gavin Kayner"/>
        <s v="Motorcycle MacBeth...NOT your grandmother's Shakespeare!"/>
        <s v="Whisper Me Happy Ever After (WMHEA)"/>
        <s v="Help us make &quot;The Odd Couple&quot; a show to remember."/>
        <s v="A Midsummer's Night's Dream"/>
        <s v="Divine Connection Performing Arts Leadership Program"/>
        <s v="Help Shakespeare Troupe accept invite to perform in UK!"/>
        <s v="Produce BELLE DAME SANS MERCI a stage play"/>
        <s v="The Pendulum Swings"/>
        <s v="Southern Utah University: V-Day 2015"/>
        <s v="ATEMPORAL"/>
        <s v="Oh! What a Lovely War - Salute the Centenary"/>
        <s v="OTHELLO, by William Shakespeare ( FUNDRAISER)"/>
        <s v="The Free Man - the story of Hurr"/>
        <s v="Julius Caesar - Which side will you choose?"/>
        <s v="The Walls of Jericho ( A Voice for Warrior Families)"/>
        <s v="Citrus Heights Theatre In The Heights"/>
        <s v="Theatre Memoire"/>
        <s v="Professor O'Hannigan's Time Machine (Student Directed)"/>
        <s v="Uncommonnotions"/>
        <s v="AU Theatre Wing (Pygmalion Sound and Lighting Fees)"/>
        <s v="Blazed Donuts: An Orginial One Act"/>
        <s v="Defendant Maurice Chevalier"/>
        <s v="WANTS (We Are Not The Same)"/>
        <s v="Age of Valor: Heritage - The Audio Drama"/>
        <s v="Carpe Diem Theater Troupe"/>
        <s v="Stage Production &quot;The Nail Shop&quot;"/>
        <s v="Community Theatre Project-Children's Show (Arthur)"/>
        <s v="THE SNAIL: a comedy play at Hollywood Fringe Festival 2015"/>
        <s v="&quot; Sweet O'l Mama &quot; Theater Production"/>
        <s v="The 'Theater of Community' Tour"/>
        <s v="A CRY FOR HELP"/>
        <s v="The Grouch Who Couldn't Steal Christmas"/>
        <s v="Live at the Speakeasy with Ryan Anderson"/>
        <s v="LOPE ENAMORADO"/>
        <s v="Theatre for Life, Youth Theatre Company, Southampton UK"/>
        <s v="And There Was War! Major Theatre Production"/>
        <s v="Life is simple"/>
        <s v="L.U.N.A. Theatre Company produces &quot;Steel Magnolias&quot;"/>
        <s v="America is at the Mall: A Play in Three Acts"/>
        <s v="Meet The Claires - Valentine's Day Weekend Comedy Stage Play"/>
        <s v="4th Wall Theatre Project"/>
        <s v="Weather Men"/>
        <s v="PETER PAN - a new play by Ebony Rattle"/>
        <s v="Â¡LlÃ©vame!"/>
        <s v="David Facer, Paradox Magic"/>
        <s v="Sacrifice"/>
        <s v="The Black Woman's Attitude Stage Play"/>
        <s v="Jack the Lad"/>
        <s v="Take Tartuffe to Edinburgh Fringe Festival!"/>
        <s v="REBORN IN LOVE"/>
        <s v="A Great New Controversial Play - &quot;The Divide&quot;."/>
        <s v="The Toy Box by Anthony H. Wallace"/>
        <m/>
      </sharedItems>
    </cacheField>
    <cacheField name="blurb" numFmtId="0">
      <sharedItems containsBlank="1" containsMixedTypes="1" containsNumber="1" containsInteger="1" minValue="1" maxValue="1"/>
    </cacheField>
    <cacheField name="goal" numFmtId="0">
      <sharedItems containsString="0" containsBlank="1" containsNumber="1" minValue="1" maxValue="100000000"/>
    </cacheField>
    <cacheField name="pledged" numFmtId="0">
      <sharedItems containsString="0" containsBlank="1" containsNumber="1" minValue="0" maxValue="2344134.67"/>
    </cacheField>
    <cacheField name="state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 count="22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  <m/>
      </sharedItems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-Category" numFmtId="0">
      <sharedItems containsBlank="1"/>
    </cacheField>
    <cacheField name="Percent Funded" numFmtId="9">
      <sharedItems containsString="0" containsBlank="1" containsNumber="1" minValue="0" maxValue="22603"/>
    </cacheField>
    <cacheField name="Average Donation" numFmtId="0">
      <sharedItems containsBlank="1" containsMixedTypes="1" containsNumber="1" minValue="1" maxValue="3304"/>
    </cacheField>
    <cacheField name="Category" numFmtId="0">
      <sharedItems containsBlank="1" count="10">
        <s v="film &amp; video"/>
        <s v="theater"/>
        <s v="technology"/>
        <s v="publishing"/>
        <s v="music"/>
        <s v="journalism"/>
        <s v="games"/>
        <s v="food"/>
        <s v="photography"/>
        <m/>
      </sharedItems>
    </cacheField>
    <cacheField name="Sub-Category" numFmtId="0">
      <sharedItems containsBlank="1" count="42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  <m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icrosoft Office User" refreshedDate="43430.881263773146" createdVersion="6" refreshedVersion="6" minRefreshableVersion="3" recordCount="4115" xr:uid="{7CF54CD5-E853-3344-A27D-6E3C3117F10C}">
  <cacheSource type="worksheet">
    <worksheetSource ref="A1:T1048576" sheet="Sheet1"/>
  </cacheSource>
  <cacheFields count="22">
    <cacheField name="id" numFmtId="0">
      <sharedItems containsString="0" containsBlank="1" containsNumber="1" containsInteger="1" minValue="0" maxValue="4113"/>
    </cacheField>
    <cacheField name="name" numFmtId="0">
      <sharedItems containsDate="1" containsBlank="1" containsMixedTypes="1" minDate="2008-11-04T00:00:00" maxDate="2008-11-05T00:00:00"/>
    </cacheField>
    <cacheField name="blurb" numFmtId="0">
      <sharedItems containsBlank="1" containsMixedTypes="1" containsNumber="1" containsInteger="1" minValue="1" maxValue="1"/>
    </cacheField>
    <cacheField name="goal" numFmtId="0">
      <sharedItems containsString="0" containsBlank="1" containsNumber="1" minValue="1" maxValue="100000000" count="446">
        <n v="8500"/>
        <n v="10275"/>
        <n v="500"/>
        <n v="10000"/>
        <n v="44000"/>
        <n v="3999"/>
        <n v="8000"/>
        <n v="9000"/>
        <n v="3500"/>
        <n v="3000"/>
        <n v="5000"/>
        <n v="30000"/>
        <n v="6000"/>
        <n v="2000"/>
        <n v="12000"/>
        <n v="1500"/>
        <n v="850"/>
        <n v="18500"/>
        <n v="350"/>
        <n v="35000"/>
        <n v="600"/>
        <n v="1250"/>
        <n v="20000"/>
        <n v="4000"/>
        <n v="13"/>
        <n v="28450"/>
        <n v="5250"/>
        <n v="2600"/>
        <n v="1000"/>
        <n v="22000"/>
        <n v="2500"/>
        <n v="25000"/>
        <n v="14000"/>
        <n v="8400"/>
        <n v="11000"/>
        <n v="8600"/>
        <n v="15000"/>
        <n v="4500"/>
        <n v="1200"/>
        <n v="7000"/>
        <n v="1800"/>
        <n v="2200"/>
        <n v="900"/>
        <n v="300"/>
        <n v="400"/>
        <n v="50"/>
        <n v="1300"/>
        <n v="750"/>
        <n v="200"/>
        <n v="250"/>
        <n v="3200"/>
        <n v="7500"/>
        <n v="450"/>
        <n v="3250"/>
        <n v="70000"/>
        <n v="100000000"/>
        <n v="55000"/>
        <n v="100000"/>
        <n v="80000"/>
        <n v="71764"/>
        <n v="150000"/>
        <n v="200000"/>
        <n v="5500"/>
        <n v="50000"/>
        <n v="130000"/>
        <n v="250000"/>
        <n v="380000"/>
        <n v="1350000"/>
        <n v="2995"/>
        <n v="500000"/>
        <n v="2800"/>
        <n v="2000000"/>
        <n v="120000"/>
        <n v="17000"/>
        <n v="110000"/>
        <n v="95000"/>
        <n v="1110"/>
        <n v="3423"/>
        <n v="12500"/>
        <n v="40000"/>
        <n v="1000000"/>
        <n v="650"/>
        <n v="300000"/>
        <n v="12700"/>
        <n v="6300"/>
        <n v="4400"/>
        <n v="1500000"/>
        <n v="6000000"/>
        <n v="29000"/>
        <n v="28000"/>
        <n v="350000"/>
        <n v="26000"/>
        <n v="36400"/>
        <n v="13000"/>
        <n v="85000"/>
        <n v="24000"/>
        <n v="75000"/>
        <n v="9850"/>
        <n v="2300"/>
        <n v="65000"/>
        <n v="27000"/>
        <n v="45000"/>
        <n v="18000"/>
        <n v="126000"/>
        <n v="3400"/>
        <n v="5400"/>
        <n v="33500"/>
        <n v="14500"/>
        <n v="11260"/>
        <n v="34000"/>
        <n v="58425"/>
        <n v="24200"/>
        <n v="9665"/>
        <n v="8925"/>
        <n v="38000"/>
        <n v="6500"/>
        <n v="2450"/>
        <n v="999"/>
        <n v="68000"/>
        <n v="4700"/>
        <n v="12444"/>
        <n v="2820"/>
        <n v="12800"/>
        <n v="1400"/>
        <n v="10500"/>
        <n v="22400"/>
        <n v="3300"/>
        <n v="60000"/>
        <n v="94875"/>
        <n v="8888"/>
        <n v="39000"/>
        <n v="550"/>
        <n v="1010"/>
        <n v="512"/>
        <n v="800"/>
        <n v="220000"/>
        <n v="37956"/>
        <n v="550000"/>
        <n v="74997"/>
        <n v="10000000"/>
        <n v="4480"/>
        <n v="65108"/>
        <n v="24500"/>
        <n v="97000"/>
        <n v="7175"/>
        <n v="12001"/>
        <n v="1150"/>
        <n v="3405"/>
        <n v="3870"/>
        <n v="240000"/>
        <n v="88888"/>
        <n v="11180"/>
        <n v="125000"/>
        <n v="780"/>
        <n v="13803"/>
        <n v="515"/>
        <n v="2500000"/>
        <n v="450000"/>
        <n v="11999"/>
        <n v="70"/>
        <n v="28888"/>
        <n v="90000"/>
        <n v="57000"/>
        <n v="320000"/>
        <n v="175000"/>
        <n v="23000"/>
        <n v="48500"/>
        <n v="27500"/>
        <n v="1900"/>
        <n v="8200"/>
        <n v="40"/>
        <n v="47000"/>
        <n v="3600"/>
        <n v="2220"/>
        <n v="2987"/>
        <n v="4444"/>
        <n v="700"/>
        <n v="4290"/>
        <n v="17500"/>
        <n v="3759"/>
        <n v="1700"/>
        <n v="2750"/>
        <n v="17482"/>
        <n v="1600"/>
        <n v="1100"/>
        <n v="10"/>
        <n v="27800"/>
        <n v="1450"/>
        <n v="8800"/>
        <n v="3152"/>
        <n v="2100"/>
        <n v="3780"/>
        <n v="3750"/>
        <n v="2900"/>
        <n v="16000"/>
        <n v="3900"/>
        <n v="9500"/>
        <n v="49000"/>
        <n v="7777"/>
        <n v="55650"/>
        <n v="2700"/>
        <n v="172889"/>
        <n v="104219"/>
        <n v="894700"/>
        <n v="9999"/>
        <n v="93500"/>
        <n v="115250"/>
        <n v="1550"/>
        <n v="7501"/>
        <n v="1328"/>
        <n v="4600"/>
        <n v="4336"/>
        <n v="199"/>
        <n v="100"/>
        <n v="54000"/>
        <n v="12999"/>
        <n v="900000"/>
        <n v="88000"/>
        <n v="4190"/>
        <n v="9300"/>
        <n v="6750"/>
        <n v="5200"/>
        <n v="8750"/>
        <n v="21000"/>
        <n v="2658"/>
        <n v="4800"/>
        <n v="16300"/>
        <n v="16700"/>
        <n v="26500"/>
        <n v="16350"/>
        <n v="19800"/>
        <n v="7534"/>
        <n v="911"/>
        <n v="6700"/>
        <n v="18800"/>
        <n v="12516"/>
        <n v="11500"/>
        <n v="180000"/>
        <n v="5800"/>
        <n v="462000"/>
        <n v="48000"/>
        <n v="10115"/>
        <n v="133000"/>
        <n v="1680"/>
        <n v="4900"/>
        <n v="5875"/>
        <n v="660"/>
        <n v="42000"/>
        <n v="32360"/>
        <n v="6999"/>
        <n v="3700"/>
        <n v="25"/>
        <n v="110"/>
        <n v="82000"/>
        <n v="2725"/>
        <n v="4950"/>
        <n v="18950"/>
        <n v="1750"/>
        <n v="37000"/>
        <n v="25000000"/>
        <n v="44250"/>
        <n v="32000"/>
        <n v="2400"/>
        <n v="52000"/>
        <n v="37500"/>
        <n v="43500"/>
        <n v="19000"/>
        <n v="2350"/>
        <n v="2250"/>
        <n v="20"/>
        <n v="4300"/>
        <n v="12100"/>
        <n v="1897"/>
        <n v="3333"/>
        <n v="516"/>
        <n v="6900"/>
        <n v="3800"/>
        <n v="80"/>
        <n v="7900"/>
        <n v="5105"/>
        <n v="5050"/>
        <n v="16500"/>
        <n v="3265"/>
        <n v="2880"/>
        <n v="10050"/>
        <n v="4200"/>
        <n v="32500"/>
        <n v="33000"/>
        <n v="46260"/>
        <n v="15500"/>
        <n v="22500"/>
        <n v="5555.55"/>
        <n v="160000"/>
        <n v="280"/>
        <n v="60"/>
        <n v="3350"/>
        <n v="4575"/>
        <n v="9072"/>
        <n v="451"/>
        <n v="6350"/>
        <n v="99000"/>
        <n v="42500"/>
        <n v="666"/>
        <n v="390000"/>
        <n v="125"/>
        <n v="2550"/>
        <n v="89200"/>
        <n v="400000"/>
        <n v="198000"/>
        <n v="133800"/>
        <n v="31000"/>
        <n v="1570.79"/>
        <n v="7200"/>
        <n v="32768"/>
        <n v="78000"/>
        <n v="1385"/>
        <n v="98000"/>
        <n v="2560"/>
        <n v="261962"/>
        <n v="495"/>
        <n v="71500"/>
        <n v="179000"/>
        <n v="35500"/>
        <n v="372625"/>
        <n v="56000"/>
        <n v="150"/>
        <n v="153"/>
        <n v="5494"/>
        <n v="5"/>
        <n v="420"/>
        <n v="19500"/>
        <n v="8012"/>
        <n v="1"/>
        <n v="3950"/>
        <n v="480"/>
        <n v="4589"/>
        <n v="9800"/>
        <n v="6450"/>
        <n v="1964.47"/>
        <n v="10557"/>
        <n v="474900"/>
        <n v="18900"/>
        <n v="128"/>
        <n v="850000"/>
        <n v="86350"/>
        <n v="510000"/>
        <n v="124000"/>
        <n v="16870"/>
        <n v="140000"/>
        <n v="117000"/>
        <n v="42850"/>
        <n v="1570"/>
        <n v="3675"/>
        <n v="745"/>
        <n v="9041"/>
        <n v="22765"/>
        <n v="2001"/>
        <n v="839"/>
        <n v="1070"/>
        <n v="930"/>
        <n v="347"/>
        <n v="280000"/>
        <n v="51000"/>
        <n v="38888"/>
        <n v="8000000"/>
        <n v="2"/>
        <n v="3910"/>
        <n v="2468"/>
        <n v="5999"/>
        <n v="1999"/>
        <n v="3274"/>
        <n v="39400"/>
        <n v="19980"/>
        <n v="530"/>
        <n v="2888"/>
        <n v="11200"/>
        <n v="9600"/>
        <n v="14440"/>
        <n v="1850"/>
        <n v="3100"/>
        <n v="5000000"/>
        <n v="30000000"/>
        <n v="116000"/>
        <n v="1350"/>
        <n v="7214"/>
        <n v="10600"/>
        <n v="8300"/>
        <n v="2800000"/>
        <n v="1333666"/>
        <n v="4059"/>
        <n v="225000"/>
        <n v="14920"/>
        <n v="48725"/>
        <n v="4100"/>
        <n v="5845"/>
        <n v="109225"/>
        <n v="1300000"/>
        <n v="800000"/>
        <n v="777"/>
        <n v="3000000"/>
        <n v="5862"/>
        <n v="12200"/>
        <n v="4999"/>
        <n v="101"/>
        <n v="11737"/>
        <n v="1050"/>
        <n v="3871"/>
        <n v="7750"/>
        <n v="978"/>
        <n v="1650"/>
        <n v="1551"/>
        <n v="1395"/>
        <n v="960"/>
        <n v="675"/>
        <n v="773"/>
        <n v="315"/>
        <n v="1960"/>
        <n v="740"/>
        <n v="17100"/>
        <n v="225"/>
        <n v="620"/>
        <n v="220"/>
        <n v="333"/>
        <n v="2827"/>
        <n v="3550"/>
        <n v="2413"/>
        <n v="13111"/>
        <n v="375000"/>
        <n v="2885"/>
        <n v="3255"/>
        <n v="17600"/>
        <n v="2825"/>
        <n v="678"/>
        <n v="11140"/>
        <n v="1930"/>
        <n v="575"/>
        <n v="6048"/>
        <n v="23900"/>
        <n v="13500"/>
        <n v="5600"/>
        <n v="8880"/>
        <n v="525"/>
        <n v="3495"/>
        <n v="2224"/>
        <n v="270"/>
        <m/>
      </sharedItems>
      <fieldGroup base="3">
        <rangePr startNum="1" endNum="100000000" groupInterval="4999"/>
        <groupItems count="20007">
          <s v="(blank)"/>
          <s v="1-5000"/>
          <s v="5000-9999"/>
          <s v="9999-14998"/>
          <s v="14998-19997"/>
          <s v="19997-24996"/>
          <s v="24996-29995"/>
          <s v="29995-34994"/>
          <s v="34994-39993"/>
          <s v="39993-44992"/>
          <s v="44992-49991"/>
          <s v="49991-54990"/>
          <s v="54990-59989"/>
          <s v="59989-64988"/>
          <s v="64988-69987"/>
          <s v="69987-74986"/>
          <s v="74986-79985"/>
          <s v="79985-84984"/>
          <s v="84984-89983"/>
          <s v="89983-94982"/>
          <s v="94982-99981"/>
          <s v="99981-104980"/>
          <s v="104980-109979"/>
          <s v="109979-114978"/>
          <s v="114978-119977"/>
          <s v="119977-124976"/>
          <s v="124976-129975"/>
          <s v="129975-134974"/>
          <s v="134974-139973"/>
          <s v="139973-144972"/>
          <s v="144972-149971"/>
          <s v="149971-154970"/>
          <s v="154970-159969"/>
          <s v="159969-164968"/>
          <s v="164968-169967"/>
          <s v="169967-174966"/>
          <s v="174966-179965"/>
          <s v="179965-184964"/>
          <s v="184964-189963"/>
          <s v="189963-194962"/>
          <s v="194962-199961"/>
          <s v="199961-204960"/>
          <s v="204960-209959"/>
          <s v="209959-214958"/>
          <s v="214958-219957"/>
          <s v="219957-224956"/>
          <s v="224956-229955"/>
          <s v="229955-234954"/>
          <s v="234954-239953"/>
          <s v="239953-244952"/>
          <s v="244952-249951"/>
          <s v="249951-254950"/>
          <s v="254950-259949"/>
          <s v="259949-264948"/>
          <s v="264948-269947"/>
          <s v="269947-274946"/>
          <s v="274946-279945"/>
          <s v="279945-284944"/>
          <s v="284944-289943"/>
          <s v="289943-294942"/>
          <s v="294942-299941"/>
          <s v="299941-304940"/>
          <s v="304940-309939"/>
          <s v="309939-314938"/>
          <s v="314938-319937"/>
          <s v="319937-324936"/>
          <s v="324936-329935"/>
          <s v="329935-334934"/>
          <s v="334934-339933"/>
          <s v="339933-344932"/>
          <s v="344932-349931"/>
          <s v="349931-354930"/>
          <s v="354930-359929"/>
          <s v="359929-364928"/>
          <s v="364928-369927"/>
          <s v="369927-374926"/>
          <s v="374926-379925"/>
          <s v="379925-384924"/>
          <s v="384924-389923"/>
          <s v="389923-394922"/>
          <s v="394922-399921"/>
          <s v="399921-404920"/>
          <s v="404920-409919"/>
          <s v="409919-414918"/>
          <s v="414918-419917"/>
          <s v="419917-424916"/>
          <s v="424916-429915"/>
          <s v="429915-434914"/>
          <s v="434914-439913"/>
          <s v="439913-444912"/>
          <s v="444912-449911"/>
          <s v="449911-454910"/>
          <s v="454910-459909"/>
          <s v="459909-464908"/>
          <s v="464908-469907"/>
          <s v="469907-474906"/>
          <s v="474906-479905"/>
          <s v="479905-484904"/>
          <s v="484904-489903"/>
          <s v="489903-494902"/>
          <s v="494902-499901"/>
          <s v="499901-504900"/>
          <s v="504900-509899"/>
          <s v="509899-514898"/>
          <s v="514898-519897"/>
          <s v="519897-524896"/>
          <s v="524896-529895"/>
          <s v="529895-534894"/>
          <s v="534894-539893"/>
          <s v="539893-544892"/>
          <s v="544892-549891"/>
          <s v="549891-554890"/>
          <s v="554890-559889"/>
          <s v="559889-564888"/>
          <s v="564888-569887"/>
          <s v="569887-574886"/>
          <s v="574886-579885"/>
          <s v="579885-584884"/>
          <s v="584884-589883"/>
          <s v="589883-594882"/>
          <s v="594882-599881"/>
          <s v="599881-604880"/>
          <s v="604880-609879"/>
          <s v="609879-614878"/>
          <s v="614878-619877"/>
          <s v="619877-624876"/>
          <s v="624876-629875"/>
          <s v="629875-634874"/>
          <s v="634874-639873"/>
          <s v="639873-644872"/>
          <s v="644872-649871"/>
          <s v="649871-654870"/>
          <s v="654870-659869"/>
          <s v="659869-664868"/>
          <s v="664868-669867"/>
          <s v="669867-674866"/>
          <s v="674866-679865"/>
          <s v="679865-684864"/>
          <s v="684864-689863"/>
          <s v="689863-694862"/>
          <s v="694862-699861"/>
          <s v="699861-704860"/>
          <s v="704860-709859"/>
          <s v="709859-714858"/>
          <s v="714858-719857"/>
          <s v="719857-724856"/>
          <s v="724856-729855"/>
          <s v="729855-734854"/>
          <s v="734854-739853"/>
          <s v="739853-744852"/>
          <s v="744852-749851"/>
          <s v="749851-754850"/>
          <s v="754850-759849"/>
          <s v="759849-764848"/>
          <s v="764848-769847"/>
          <s v="769847-774846"/>
          <s v="774846-779845"/>
          <s v="779845-784844"/>
          <s v="784844-789843"/>
          <s v="789843-794842"/>
          <s v="794842-799841"/>
          <s v="799841-804840"/>
          <s v="804840-809839"/>
          <s v="809839-814838"/>
          <s v="814838-819837"/>
          <s v="819837-824836"/>
          <s v="824836-829835"/>
          <s v="829835-834834"/>
          <s v="834834-839833"/>
          <s v="839833-844832"/>
          <s v="844832-849831"/>
          <s v="849831-854830"/>
          <s v="854830-859829"/>
          <s v="859829-864828"/>
          <s v="864828-869827"/>
          <s v="869827-874826"/>
          <s v="874826-879825"/>
          <s v="879825-884824"/>
          <s v="884824-889823"/>
          <s v="889823-894822"/>
          <s v="894822-899821"/>
          <s v="899821-904820"/>
          <s v="904820-909819"/>
          <s v="909819-914818"/>
          <s v="914818-919817"/>
          <s v="919817-924816"/>
          <s v="924816-929815"/>
          <s v="929815-934814"/>
          <s v="934814-939813"/>
          <s v="939813-944812"/>
          <s v="944812-949811"/>
          <s v="949811-954810"/>
          <s v="954810-959809"/>
          <s v="959809-964808"/>
          <s v="964808-969807"/>
          <s v="969807-974806"/>
          <s v="974806-979805"/>
          <s v="979805-984804"/>
          <s v="984804-989803"/>
          <s v="989803-994802"/>
          <s v="994802-999801"/>
          <s v="999801-1004800"/>
          <s v="1004800-1009799"/>
          <s v="1009799-1014798"/>
          <s v="1014798-1019797"/>
          <s v="1019797-1024796"/>
          <s v="1024796-1029795"/>
          <s v="1029795-1034794"/>
          <s v="1034794-1039793"/>
          <s v="1039793-1044792"/>
          <s v="1044792-1049791"/>
          <s v="1049791-1054790"/>
          <s v="1054790-1059789"/>
          <s v="1059789-1064788"/>
          <s v="1064788-1069787"/>
          <s v="1069787-1074786"/>
          <s v="1074786-1079785"/>
          <s v="1079785-1084784"/>
          <s v="1084784-1089783"/>
          <s v="1089783-1094782"/>
          <s v="1094782-1099781"/>
          <s v="1099781-1104780"/>
          <s v="1104780-1109779"/>
          <s v="1109779-1114778"/>
          <s v="1114778-1119777"/>
          <s v="1119777-1124776"/>
          <s v="1124776-1129775"/>
          <s v="1129775-1134774"/>
          <s v="1134774-1139773"/>
          <s v="1139773-1144772"/>
          <s v="1144772-1149771"/>
          <s v="1149771-1154770"/>
          <s v="1154770-1159769"/>
          <s v="1159769-1164768"/>
          <s v="1164768-1169767"/>
          <s v="1169767-1174766"/>
          <s v="1174766-1179765"/>
          <s v="1179765-1184764"/>
          <s v="1184764-1189763"/>
          <s v="1189763-1194762"/>
          <s v="1194762-1199761"/>
          <s v="1199761-1204760"/>
          <s v="1204760-1209759"/>
          <s v="1209759-1214758"/>
          <s v="1214758-1219757"/>
          <s v="1219757-1224756"/>
          <s v="1224756-1229755"/>
          <s v="1229755-1234754"/>
          <s v="1234754-1239753"/>
          <s v="1239753-1244752"/>
          <s v="1244752-1249751"/>
          <s v="1249751-1254750"/>
          <s v="1254750-1259749"/>
          <s v="1259749-1264748"/>
          <s v="1264748-1269747"/>
          <s v="1269747-1274746"/>
          <s v="1274746-1279745"/>
          <s v="1279745-1284744"/>
          <s v="1284744-1289743"/>
          <s v="1289743-1294742"/>
          <s v="1294742-1299741"/>
          <s v="1299741-1304740"/>
          <s v="1304740-1309739"/>
          <s v="1309739-1314738"/>
          <s v="1314738-1319737"/>
          <s v="1319737-1324736"/>
          <s v="1324736-1329735"/>
          <s v="1329735-1334734"/>
          <s v="1334734-1339733"/>
          <s v="1339733-1344732"/>
          <s v="1344732-1349731"/>
          <s v="1349731-1354730"/>
          <s v="1354730-1359729"/>
          <s v="1359729-1364728"/>
          <s v="1364728-1369727"/>
          <s v="1369727-1374726"/>
          <s v="1374726-1379725"/>
          <s v="1379725-1384724"/>
          <s v="1384724-1389723"/>
          <s v="1389723-1394722"/>
          <s v="1394722-1399721"/>
          <s v="1399721-1404720"/>
          <s v="1404720-1409719"/>
          <s v="1409719-1414718"/>
          <s v="1414718-1419717"/>
          <s v="1419717-1424716"/>
          <s v="1424716-1429715"/>
          <s v="1429715-1434714"/>
          <s v="1434714-1439713"/>
          <s v="1439713-1444712"/>
          <s v="1444712-1449711"/>
          <s v="1449711-1454710"/>
          <s v="1454710-1459709"/>
          <s v="1459709-1464708"/>
          <s v="1464708-1469707"/>
          <s v="1469707-1474706"/>
          <s v="1474706-1479705"/>
          <s v="1479705-1484704"/>
          <s v="1484704-1489703"/>
          <s v="1489703-1494702"/>
          <s v="1494702-1499701"/>
          <s v="1499701-1504700"/>
          <s v="1504700-1509699"/>
          <s v="1509699-1514698"/>
          <s v="1514698-1519697"/>
          <s v="1519697-1524696"/>
          <s v="1524696-1529695"/>
          <s v="1529695-1534694"/>
          <s v="1534694-1539693"/>
          <s v="1539693-1544692"/>
          <s v="1544692-1549691"/>
          <s v="1549691-1554690"/>
          <s v="1554690-1559689"/>
          <s v="1559689-1564688"/>
          <s v="1564688-1569687"/>
          <s v="1569687-1574686"/>
          <s v="1574686-1579685"/>
          <s v="1579685-1584684"/>
          <s v="1584684-1589683"/>
          <s v="1589683-1594682"/>
          <s v="1594682-1599681"/>
          <s v="1599681-1604680"/>
          <s v="1604680-1609679"/>
          <s v="1609679-1614678"/>
          <s v="1614678-1619677"/>
          <s v="1619677-1624676"/>
          <s v="1624676-1629675"/>
          <s v="1629675-1634674"/>
          <s v="1634674-1639673"/>
          <s v="1639673-1644672"/>
          <s v="1644672-1649671"/>
          <s v="1649671-1654670"/>
          <s v="1654670-1659669"/>
          <s v="1659669-1664668"/>
          <s v="1664668-1669667"/>
          <s v="1669667-1674666"/>
          <s v="1674666-1679665"/>
          <s v="1679665-1684664"/>
          <s v="1684664-1689663"/>
          <s v="1689663-1694662"/>
          <s v="1694662-1699661"/>
          <s v="1699661-1704660"/>
          <s v="1704660-1709659"/>
          <s v="1709659-1714658"/>
          <s v="1714658-1719657"/>
          <s v="1719657-1724656"/>
          <s v="1724656-1729655"/>
          <s v="1729655-1734654"/>
          <s v="1734654-1739653"/>
          <s v="1739653-1744652"/>
          <s v="1744652-1749651"/>
          <s v="1749651-1754650"/>
          <s v="1754650-1759649"/>
          <s v="1759649-1764648"/>
          <s v="1764648-1769647"/>
          <s v="1769647-1774646"/>
          <s v="1774646-1779645"/>
          <s v="1779645-1784644"/>
          <s v="1784644-1789643"/>
          <s v="1789643-1794642"/>
          <s v="1794642-1799641"/>
          <s v="1799641-1804640"/>
          <s v="1804640-1809639"/>
          <s v="1809639-1814638"/>
          <s v="1814638-1819637"/>
          <s v="1819637-1824636"/>
          <s v="1824636-1829635"/>
          <s v="1829635-1834634"/>
          <s v="1834634-1839633"/>
          <s v="1839633-1844632"/>
          <s v="1844632-1849631"/>
          <s v="1849631-1854630"/>
          <s v="1854630-1859629"/>
          <s v="1859629-1864628"/>
          <s v="1864628-1869627"/>
          <s v="1869627-1874626"/>
          <s v="1874626-1879625"/>
          <s v="1879625-1884624"/>
          <s v="1884624-1889623"/>
          <s v="1889623-1894622"/>
          <s v="1894622-1899621"/>
          <s v="1899621-1904620"/>
          <s v="1904620-1909619"/>
          <s v="1909619-1914618"/>
          <s v="1914618-1919617"/>
          <s v="1919617-1924616"/>
          <s v="1924616-1929615"/>
          <s v="1929615-1934614"/>
          <s v="1934614-1939613"/>
          <s v="1939613-1944612"/>
          <s v="1944612-1949611"/>
          <s v="1949611-1954610"/>
          <s v="1954610-1959609"/>
          <s v="1959609-1964608"/>
          <s v="1964608-1969607"/>
          <s v="1969607-1974606"/>
          <s v="1974606-1979605"/>
          <s v="1979605-1984604"/>
          <s v="1984604-1989603"/>
          <s v="1989603-1994602"/>
          <s v="1994602-1999601"/>
          <s v="1999601-2004600"/>
          <s v="2004600-2009599"/>
          <s v="2009599-2014598"/>
          <s v="2014598-2019597"/>
          <s v="2019597-2024596"/>
          <s v="2024596-2029595"/>
          <s v="2029595-2034594"/>
          <s v="2034594-2039593"/>
          <s v="2039593-2044592"/>
          <s v="2044592-2049591"/>
          <s v="2049591-2054590"/>
          <s v="2054590-2059589"/>
          <s v="2059589-2064588"/>
          <s v="2064588-2069587"/>
          <s v="2069587-2074586"/>
          <s v="2074586-2079585"/>
          <s v="2079585-2084584"/>
          <s v="2084584-2089583"/>
          <s v="2089583-2094582"/>
          <s v="2094582-2099581"/>
          <s v="2099581-2104580"/>
          <s v="2104580-2109579"/>
          <s v="2109579-2114578"/>
          <s v="2114578-2119577"/>
          <s v="2119577-2124576"/>
          <s v="2124576-2129575"/>
          <s v="2129575-2134574"/>
          <s v="2134574-2139573"/>
          <s v="2139573-2144572"/>
          <s v="2144572-2149571"/>
          <s v="2149571-2154570"/>
          <s v="2154570-2159569"/>
          <s v="2159569-2164568"/>
          <s v="2164568-2169567"/>
          <s v="2169567-2174566"/>
          <s v="2174566-2179565"/>
          <s v="2179565-2184564"/>
          <s v="2184564-2189563"/>
          <s v="2189563-2194562"/>
          <s v="2194562-2199561"/>
          <s v="2199561-2204560"/>
          <s v="2204560-2209559"/>
          <s v="2209559-2214558"/>
          <s v="2214558-2219557"/>
          <s v="2219557-2224556"/>
          <s v="2224556-2229555"/>
          <s v="2229555-2234554"/>
          <s v="2234554-2239553"/>
          <s v="2239553-2244552"/>
          <s v="2244552-2249551"/>
          <s v="2249551-2254550"/>
          <s v="2254550-2259549"/>
          <s v="2259549-2264548"/>
          <s v="2264548-2269547"/>
          <s v="2269547-2274546"/>
          <s v="2274546-2279545"/>
          <s v="2279545-2284544"/>
          <s v="2284544-2289543"/>
          <s v="2289543-2294542"/>
          <s v="2294542-2299541"/>
          <s v="2299541-2304540"/>
          <s v="2304540-2309539"/>
          <s v="2309539-2314538"/>
          <s v="2314538-2319537"/>
          <s v="2319537-2324536"/>
          <s v="2324536-2329535"/>
          <s v="2329535-2334534"/>
          <s v="2334534-2339533"/>
          <s v="2339533-2344532"/>
          <s v="2344532-2349531"/>
          <s v="2349531-2354530"/>
          <s v="2354530-2359529"/>
          <s v="2359529-2364528"/>
          <s v="2364528-2369527"/>
          <s v="2369527-2374526"/>
          <s v="2374526-2379525"/>
          <s v="2379525-2384524"/>
          <s v="2384524-2389523"/>
          <s v="2389523-2394522"/>
          <s v="2394522-2399521"/>
          <s v="2399521-2404520"/>
          <s v="2404520-2409519"/>
          <s v="2409519-2414518"/>
          <s v="2414518-2419517"/>
          <s v="2419517-2424516"/>
          <s v="2424516-2429515"/>
          <s v="2429515-2434514"/>
          <s v="2434514-2439513"/>
          <s v="2439513-2444512"/>
          <s v="2444512-2449511"/>
          <s v="2449511-2454510"/>
          <s v="2454510-2459509"/>
          <s v="2459509-2464508"/>
          <s v="2464508-2469507"/>
          <s v="2469507-2474506"/>
          <s v="2474506-2479505"/>
          <s v="2479505-2484504"/>
          <s v="2484504-2489503"/>
          <s v="2489503-2494502"/>
          <s v="2494502-2499501"/>
          <s v="2499501-2504500"/>
          <s v="2504500-2509499"/>
          <s v="2509499-2514498"/>
          <s v="2514498-2519497"/>
          <s v="2519497-2524496"/>
          <s v="2524496-2529495"/>
          <s v="2529495-2534494"/>
          <s v="2534494-2539493"/>
          <s v="2539493-2544492"/>
          <s v="2544492-2549491"/>
          <s v="2549491-2554490"/>
          <s v="2554490-2559489"/>
          <s v="2559489-2564488"/>
          <s v="2564488-2569487"/>
          <s v="2569487-2574486"/>
          <s v="2574486-2579485"/>
          <s v="2579485-2584484"/>
          <s v="2584484-2589483"/>
          <s v="2589483-2594482"/>
          <s v="2594482-2599481"/>
          <s v="2599481-2604480"/>
          <s v="2604480-2609479"/>
          <s v="2609479-2614478"/>
          <s v="2614478-2619477"/>
          <s v="2619477-2624476"/>
          <s v="2624476-2629475"/>
          <s v="2629475-2634474"/>
          <s v="2634474-2639473"/>
          <s v="2639473-2644472"/>
          <s v="2644472-2649471"/>
          <s v="2649471-2654470"/>
          <s v="2654470-2659469"/>
          <s v="2659469-2664468"/>
          <s v="2664468-2669467"/>
          <s v="2669467-2674466"/>
          <s v="2674466-2679465"/>
          <s v="2679465-2684464"/>
          <s v="2684464-2689463"/>
          <s v="2689463-2694462"/>
          <s v="2694462-2699461"/>
          <s v="2699461-2704460"/>
          <s v="2704460-2709459"/>
          <s v="2709459-2714458"/>
          <s v="2714458-2719457"/>
          <s v="2719457-2724456"/>
          <s v="2724456-2729455"/>
          <s v="2729455-2734454"/>
          <s v="2734454-2739453"/>
          <s v="2739453-2744452"/>
          <s v="2744452-2749451"/>
          <s v="2749451-2754450"/>
          <s v="2754450-2759449"/>
          <s v="2759449-2764448"/>
          <s v="2764448-2769447"/>
          <s v="2769447-2774446"/>
          <s v="2774446-2779445"/>
          <s v="2779445-2784444"/>
          <s v="2784444-2789443"/>
          <s v="2789443-2794442"/>
          <s v="2794442-2799441"/>
          <s v="2799441-2804440"/>
          <s v="2804440-2809439"/>
          <s v="2809439-2814438"/>
          <s v="2814438-2819437"/>
          <s v="2819437-2824436"/>
          <s v="2824436-2829435"/>
          <s v="2829435-2834434"/>
          <s v="2834434-2839433"/>
          <s v="2839433-2844432"/>
          <s v="2844432-2849431"/>
          <s v="2849431-2854430"/>
          <s v="2854430-2859429"/>
          <s v="2859429-2864428"/>
          <s v="2864428-2869427"/>
          <s v="2869427-2874426"/>
          <s v="2874426-2879425"/>
          <s v="2879425-2884424"/>
          <s v="2884424-2889423"/>
          <s v="2889423-2894422"/>
          <s v="2894422-2899421"/>
          <s v="2899421-2904420"/>
          <s v="2904420-2909419"/>
          <s v="2909419-2914418"/>
          <s v="2914418-2919417"/>
          <s v="2919417-2924416"/>
          <s v="2924416-2929415"/>
          <s v="2929415-2934414"/>
          <s v="2934414-2939413"/>
          <s v="2939413-2944412"/>
          <s v="2944412-2949411"/>
          <s v="2949411-2954410"/>
          <s v="2954410-2959409"/>
          <s v="2959409-2964408"/>
          <s v="2964408-2969407"/>
          <s v="2969407-2974406"/>
          <s v="2974406-2979405"/>
          <s v="2979405-2984404"/>
          <s v="2984404-2989403"/>
          <s v="2989403-2994402"/>
          <s v="2994402-2999401"/>
          <s v="2999401-3004400"/>
          <s v="3004400-3009399"/>
          <s v="3009399-3014398"/>
          <s v="3014398-3019397"/>
          <s v="3019397-3024396"/>
          <s v="3024396-3029395"/>
          <s v="3029395-3034394"/>
          <s v="3034394-3039393"/>
          <s v="3039393-3044392"/>
          <s v="3044392-3049391"/>
          <s v="3049391-3054390"/>
          <s v="3054390-3059389"/>
          <s v="3059389-3064388"/>
          <s v="3064388-3069387"/>
          <s v="3069387-3074386"/>
          <s v="3074386-3079385"/>
          <s v="3079385-3084384"/>
          <s v="3084384-3089383"/>
          <s v="3089383-3094382"/>
          <s v="3094382-3099381"/>
          <s v="3099381-3104380"/>
          <s v="3104380-3109379"/>
          <s v="3109379-3114378"/>
          <s v="3114378-3119377"/>
          <s v="3119377-3124376"/>
          <s v="3124376-3129375"/>
          <s v="3129375-3134374"/>
          <s v="3134374-3139373"/>
          <s v="3139373-3144372"/>
          <s v="3144372-3149371"/>
          <s v="3149371-3154370"/>
          <s v="3154370-3159369"/>
          <s v="3159369-3164368"/>
          <s v="3164368-3169367"/>
          <s v="3169367-3174366"/>
          <s v="3174366-3179365"/>
          <s v="3179365-3184364"/>
          <s v="3184364-3189363"/>
          <s v="3189363-3194362"/>
          <s v="3194362-3199361"/>
          <s v="3199361-3204360"/>
          <s v="3204360-3209359"/>
          <s v="3209359-3214358"/>
          <s v="3214358-3219357"/>
          <s v="3219357-3224356"/>
          <s v="3224356-3229355"/>
          <s v="3229355-3234354"/>
          <s v="3234354-3239353"/>
          <s v="3239353-3244352"/>
          <s v="3244352-3249351"/>
          <s v="3249351-3254350"/>
          <s v="3254350-3259349"/>
          <s v="3259349-3264348"/>
          <s v="3264348-3269347"/>
          <s v="3269347-3274346"/>
          <s v="3274346-3279345"/>
          <s v="3279345-3284344"/>
          <s v="3284344-3289343"/>
          <s v="3289343-3294342"/>
          <s v="3294342-3299341"/>
          <s v="3299341-3304340"/>
          <s v="3304340-3309339"/>
          <s v="3309339-3314338"/>
          <s v="3314338-3319337"/>
          <s v="3319337-3324336"/>
          <s v="3324336-3329335"/>
          <s v="3329335-3334334"/>
          <s v="3334334-3339333"/>
          <s v="3339333-3344332"/>
          <s v="3344332-3349331"/>
          <s v="3349331-3354330"/>
          <s v="3354330-3359329"/>
          <s v="3359329-3364328"/>
          <s v="3364328-3369327"/>
          <s v="3369327-3374326"/>
          <s v="3374326-3379325"/>
          <s v="3379325-3384324"/>
          <s v="3384324-3389323"/>
          <s v="3389323-3394322"/>
          <s v="3394322-3399321"/>
          <s v="3399321-3404320"/>
          <s v="3404320-3409319"/>
          <s v="3409319-3414318"/>
          <s v="3414318-3419317"/>
          <s v="3419317-3424316"/>
          <s v="3424316-3429315"/>
          <s v="3429315-3434314"/>
          <s v="3434314-3439313"/>
          <s v="3439313-3444312"/>
          <s v="3444312-3449311"/>
          <s v="3449311-3454310"/>
          <s v="3454310-3459309"/>
          <s v="3459309-3464308"/>
          <s v="3464308-3469307"/>
          <s v="3469307-3474306"/>
          <s v="3474306-3479305"/>
          <s v="3479305-3484304"/>
          <s v="3484304-3489303"/>
          <s v="3489303-3494302"/>
          <s v="3494302-3499301"/>
          <s v="3499301-3504300"/>
          <s v="3504300-3509299"/>
          <s v="3509299-3514298"/>
          <s v="3514298-3519297"/>
          <s v="3519297-3524296"/>
          <s v="3524296-3529295"/>
          <s v="3529295-3534294"/>
          <s v="3534294-3539293"/>
          <s v="3539293-3544292"/>
          <s v="3544292-3549291"/>
          <s v="3549291-3554290"/>
          <s v="3554290-3559289"/>
          <s v="3559289-3564288"/>
          <s v="3564288-3569287"/>
          <s v="3569287-3574286"/>
          <s v="3574286-3579285"/>
          <s v="3579285-3584284"/>
          <s v="3584284-3589283"/>
          <s v="3589283-3594282"/>
          <s v="3594282-3599281"/>
          <s v="3599281-3604280"/>
          <s v="3604280-3609279"/>
          <s v="3609279-3614278"/>
          <s v="3614278-3619277"/>
          <s v="3619277-3624276"/>
          <s v="3624276-3629275"/>
          <s v="3629275-3634274"/>
          <s v="3634274-3639273"/>
          <s v="3639273-3644272"/>
          <s v="3644272-3649271"/>
          <s v="3649271-3654270"/>
          <s v="3654270-3659269"/>
          <s v="3659269-3664268"/>
          <s v="3664268-3669267"/>
          <s v="3669267-3674266"/>
          <s v="3674266-3679265"/>
          <s v="3679265-3684264"/>
          <s v="3684264-3689263"/>
          <s v="3689263-3694262"/>
          <s v="3694262-3699261"/>
          <s v="3699261-3704260"/>
          <s v="3704260-3709259"/>
          <s v="3709259-3714258"/>
          <s v="3714258-3719257"/>
          <s v="3719257-3724256"/>
          <s v="3724256-3729255"/>
          <s v="3729255-3734254"/>
          <s v="3734254-3739253"/>
          <s v="3739253-3744252"/>
          <s v="3744252-3749251"/>
          <s v="3749251-3754250"/>
          <s v="3754250-3759249"/>
          <s v="3759249-3764248"/>
          <s v="3764248-3769247"/>
          <s v="3769247-3774246"/>
          <s v="3774246-3779245"/>
          <s v="3779245-3784244"/>
          <s v="3784244-3789243"/>
          <s v="3789243-3794242"/>
          <s v="3794242-3799241"/>
          <s v="3799241-3804240"/>
          <s v="3804240-3809239"/>
          <s v="3809239-3814238"/>
          <s v="3814238-3819237"/>
          <s v="3819237-3824236"/>
          <s v="3824236-3829235"/>
          <s v="3829235-3834234"/>
          <s v="3834234-3839233"/>
          <s v="3839233-3844232"/>
          <s v="3844232-3849231"/>
          <s v="3849231-3854230"/>
          <s v="3854230-3859229"/>
          <s v="3859229-3864228"/>
          <s v="3864228-3869227"/>
          <s v="3869227-3874226"/>
          <s v="3874226-3879225"/>
          <s v="3879225-3884224"/>
          <s v="3884224-3889223"/>
          <s v="3889223-3894222"/>
          <s v="3894222-3899221"/>
          <s v="3899221-3904220"/>
          <s v="3904220-3909219"/>
          <s v="3909219-3914218"/>
          <s v="3914218-3919217"/>
          <s v="3919217-3924216"/>
          <s v="3924216-3929215"/>
          <s v="3929215-3934214"/>
          <s v="3934214-3939213"/>
          <s v="3939213-3944212"/>
          <s v="3944212-3949211"/>
          <s v="3949211-3954210"/>
          <s v="3954210-3959209"/>
          <s v="3959209-3964208"/>
          <s v="3964208-3969207"/>
          <s v="3969207-3974206"/>
          <s v="3974206-3979205"/>
          <s v="3979205-3984204"/>
          <s v="3984204-3989203"/>
          <s v="3989203-3994202"/>
          <s v="3994202-3999201"/>
          <s v="3999201-4004200"/>
          <s v="4004200-4009199"/>
          <s v="4009199-4014198"/>
          <s v="4014198-4019197"/>
          <s v="4019197-4024196"/>
          <s v="4024196-4029195"/>
          <s v="4029195-4034194"/>
          <s v="4034194-4039193"/>
          <s v="4039193-4044192"/>
          <s v="4044192-4049191"/>
          <s v="4049191-4054190"/>
          <s v="4054190-4059189"/>
          <s v="4059189-4064188"/>
          <s v="4064188-4069187"/>
          <s v="4069187-4074186"/>
          <s v="4074186-4079185"/>
          <s v="4079185-4084184"/>
          <s v="4084184-4089183"/>
          <s v="4089183-4094182"/>
          <s v="4094182-4099181"/>
          <s v="4099181-4104180"/>
          <s v="4104180-4109179"/>
          <s v="4109179-4114178"/>
          <s v="4114178-4119177"/>
          <s v="4119177-4124176"/>
          <s v="4124176-4129175"/>
          <s v="4129175-4134174"/>
          <s v="4134174-4139173"/>
          <s v="4139173-4144172"/>
          <s v="4144172-4149171"/>
          <s v="4149171-4154170"/>
          <s v="4154170-4159169"/>
          <s v="4159169-4164168"/>
          <s v="4164168-4169167"/>
          <s v="4169167-4174166"/>
          <s v="4174166-4179165"/>
          <s v="4179165-4184164"/>
          <s v="4184164-4189163"/>
          <s v="4189163-4194162"/>
          <s v="4194162-4199161"/>
          <s v="4199161-4204160"/>
          <s v="4204160-4209159"/>
          <s v="4209159-4214158"/>
          <s v="4214158-4219157"/>
          <s v="4219157-4224156"/>
          <s v="4224156-4229155"/>
          <s v="4229155-4234154"/>
          <s v="4234154-4239153"/>
          <s v="4239153-4244152"/>
          <s v="4244152-4249151"/>
          <s v="4249151-4254150"/>
          <s v="4254150-4259149"/>
          <s v="4259149-4264148"/>
          <s v="4264148-4269147"/>
          <s v="4269147-4274146"/>
          <s v="4274146-4279145"/>
          <s v="4279145-4284144"/>
          <s v="4284144-4289143"/>
          <s v="4289143-4294142"/>
          <s v="4294142-4299141"/>
          <s v="4299141-4304140"/>
          <s v="4304140-4309139"/>
          <s v="4309139-4314138"/>
          <s v="4314138-4319137"/>
          <s v="4319137-4324136"/>
          <s v="4324136-4329135"/>
          <s v="4329135-4334134"/>
          <s v="4334134-4339133"/>
          <s v="4339133-4344132"/>
          <s v="4344132-4349131"/>
          <s v="4349131-4354130"/>
          <s v="4354130-4359129"/>
          <s v="4359129-4364128"/>
          <s v="4364128-4369127"/>
          <s v="4369127-4374126"/>
          <s v="4374126-4379125"/>
          <s v="4379125-4384124"/>
          <s v="4384124-4389123"/>
          <s v="4389123-4394122"/>
          <s v="4394122-4399121"/>
          <s v="4399121-4404120"/>
          <s v="4404120-4409119"/>
          <s v="4409119-4414118"/>
          <s v="4414118-4419117"/>
          <s v="4419117-4424116"/>
          <s v="4424116-4429115"/>
          <s v="4429115-4434114"/>
          <s v="4434114-4439113"/>
          <s v="4439113-4444112"/>
          <s v="4444112-4449111"/>
          <s v="4449111-4454110"/>
          <s v="4454110-4459109"/>
          <s v="4459109-4464108"/>
          <s v="4464108-4469107"/>
          <s v="4469107-4474106"/>
          <s v="4474106-4479105"/>
          <s v="4479105-4484104"/>
          <s v="4484104-4489103"/>
          <s v="4489103-4494102"/>
          <s v="4494102-4499101"/>
          <s v="4499101-4504100"/>
          <s v="4504100-4509099"/>
          <s v="4509099-4514098"/>
          <s v="4514098-4519097"/>
          <s v="4519097-4524096"/>
          <s v="4524096-4529095"/>
          <s v="4529095-4534094"/>
          <s v="4534094-4539093"/>
          <s v="4539093-4544092"/>
          <s v="4544092-4549091"/>
          <s v="4549091-4554090"/>
          <s v="4554090-4559089"/>
          <s v="4559089-4564088"/>
          <s v="4564088-4569087"/>
          <s v="4569087-4574086"/>
          <s v="4574086-4579085"/>
          <s v="4579085-4584084"/>
          <s v="4584084-4589083"/>
          <s v="4589083-4594082"/>
          <s v="4594082-4599081"/>
          <s v="4599081-4604080"/>
          <s v="4604080-4609079"/>
          <s v="4609079-4614078"/>
          <s v="4614078-4619077"/>
          <s v="4619077-4624076"/>
          <s v="4624076-4629075"/>
          <s v="4629075-4634074"/>
          <s v="4634074-4639073"/>
          <s v="4639073-4644072"/>
          <s v="4644072-4649071"/>
          <s v="4649071-4654070"/>
          <s v="4654070-4659069"/>
          <s v="4659069-4664068"/>
          <s v="4664068-4669067"/>
          <s v="4669067-4674066"/>
          <s v="4674066-4679065"/>
          <s v="4679065-4684064"/>
          <s v="4684064-4689063"/>
          <s v="4689063-4694062"/>
          <s v="4694062-4699061"/>
          <s v="4699061-4704060"/>
          <s v="4704060-4709059"/>
          <s v="4709059-4714058"/>
          <s v="4714058-4719057"/>
          <s v="4719057-4724056"/>
          <s v="4724056-4729055"/>
          <s v="4729055-4734054"/>
          <s v="4734054-4739053"/>
          <s v="4739053-4744052"/>
          <s v="4744052-4749051"/>
          <s v="4749051-4754050"/>
          <s v="4754050-4759049"/>
          <s v="4759049-4764048"/>
          <s v="4764048-4769047"/>
          <s v="4769047-4774046"/>
          <s v="4774046-4779045"/>
          <s v="4779045-4784044"/>
          <s v="4784044-4789043"/>
          <s v="4789043-4794042"/>
          <s v="4794042-4799041"/>
          <s v="4799041-4804040"/>
          <s v="4804040-4809039"/>
          <s v="4809039-4814038"/>
          <s v="4814038-4819037"/>
          <s v="4819037-4824036"/>
          <s v="4824036-4829035"/>
          <s v="4829035-4834034"/>
          <s v="4834034-4839033"/>
          <s v="4839033-4844032"/>
          <s v="4844032-4849031"/>
          <s v="4849031-4854030"/>
          <s v="4854030-4859029"/>
          <s v="4859029-4864028"/>
          <s v="4864028-4869027"/>
          <s v="4869027-4874026"/>
          <s v="4874026-4879025"/>
          <s v="4879025-4884024"/>
          <s v="4884024-4889023"/>
          <s v="4889023-4894022"/>
          <s v="4894022-4899021"/>
          <s v="4899021-4904020"/>
          <s v="4904020-4909019"/>
          <s v="4909019-4914018"/>
          <s v="4914018-4919017"/>
          <s v="4919017-4924016"/>
          <s v="4924016-4929015"/>
          <s v="4929015-4934014"/>
          <s v="4934014-4939013"/>
          <s v="4939013-4944012"/>
          <s v="4944012-4949011"/>
          <s v="4949011-4954010"/>
          <s v="4954010-4959009"/>
          <s v="4959009-4964008"/>
          <s v="4964008-4969007"/>
          <s v="4969007-4974006"/>
          <s v="4974006-4979005"/>
          <s v="4979005-4984004"/>
          <s v="4984004-4989003"/>
          <s v="4989003-4994002"/>
          <s v="4994002-4999001"/>
          <s v="4999001-5004000"/>
          <s v="5004000-5008999"/>
          <s v="5008999-5013998"/>
          <s v="5013998-5018997"/>
          <s v="5018997-5023996"/>
          <s v="5023996-5028995"/>
          <s v="5028995-5033994"/>
          <s v="5033994-5038993"/>
          <s v="5038993-5043992"/>
          <s v="5043992-5048991"/>
          <s v="5048991-5053990"/>
          <s v="5053990-5058989"/>
          <s v="5058989-5063988"/>
          <s v="5063988-5068987"/>
          <s v="5068987-5073986"/>
          <s v="5073986-5078985"/>
          <s v="5078985-5083984"/>
          <s v="5083984-5088983"/>
          <s v="5088983-5093982"/>
          <s v="5093982-5098981"/>
          <s v="5098981-5103980"/>
          <s v="5103980-5108979"/>
          <s v="5108979-5113978"/>
          <s v="5113978-5118977"/>
          <s v="5118977-5123976"/>
          <s v="5123976-5128975"/>
          <s v="5128975-5133974"/>
          <s v="5133974-5138973"/>
          <s v="5138973-5143972"/>
          <s v="5143972-5148971"/>
          <s v="5148971-5153970"/>
          <s v="5153970-5158969"/>
          <s v="5158969-5163968"/>
          <s v="5163968-5168967"/>
          <s v="5168967-5173966"/>
          <s v="5173966-5178965"/>
          <s v="5178965-5183964"/>
          <s v="5183964-5188963"/>
          <s v="5188963-5193962"/>
          <s v="5193962-5198961"/>
          <s v="5198961-5203960"/>
          <s v="5203960-5208959"/>
          <s v="5208959-5213958"/>
          <s v="5213958-5218957"/>
          <s v="5218957-5223956"/>
          <s v="5223956-5228955"/>
          <s v="5228955-5233954"/>
          <s v="5233954-5238953"/>
          <s v="5238953-5243952"/>
          <s v="5243952-5248951"/>
          <s v="5248951-5253950"/>
          <s v="5253950-5258949"/>
          <s v="5258949-5263948"/>
          <s v="5263948-5268947"/>
          <s v="5268947-5273946"/>
          <s v="5273946-5278945"/>
          <s v="5278945-5283944"/>
          <s v="5283944-5288943"/>
          <s v="5288943-5293942"/>
          <s v="5293942-5298941"/>
          <s v="5298941-5303940"/>
          <s v="5303940-5308939"/>
          <s v="5308939-5313938"/>
          <s v="5313938-5318937"/>
          <s v="5318937-5323936"/>
          <s v="5323936-5328935"/>
          <s v="5328935-5333934"/>
          <s v="5333934-5338933"/>
          <s v="5338933-5343932"/>
          <s v="5343932-5348931"/>
          <s v="5348931-5353930"/>
          <s v="5353930-5358929"/>
          <s v="5358929-5363928"/>
          <s v="5363928-5368927"/>
          <s v="5368927-5373926"/>
          <s v="5373926-5378925"/>
          <s v="5378925-5383924"/>
          <s v="5383924-5388923"/>
          <s v="5388923-5393922"/>
          <s v="5393922-5398921"/>
          <s v="5398921-5403920"/>
          <s v="5403920-5408919"/>
          <s v="5408919-5413918"/>
          <s v="5413918-5418917"/>
          <s v="5418917-5423916"/>
          <s v="5423916-5428915"/>
          <s v="5428915-5433914"/>
          <s v="5433914-5438913"/>
          <s v="5438913-5443912"/>
          <s v="5443912-5448911"/>
          <s v="5448911-5453910"/>
          <s v="5453910-5458909"/>
          <s v="5458909-5463908"/>
          <s v="5463908-5468907"/>
          <s v="5468907-5473906"/>
          <s v="5473906-5478905"/>
          <s v="5478905-5483904"/>
          <s v="5483904-5488903"/>
          <s v="5488903-5493902"/>
          <s v="5493902-5498901"/>
          <s v="5498901-5503900"/>
          <s v="5503900-5508899"/>
          <s v="5508899-5513898"/>
          <s v="5513898-5518897"/>
          <s v="5518897-5523896"/>
          <s v="5523896-5528895"/>
          <s v="5528895-5533894"/>
          <s v="5533894-5538893"/>
          <s v="5538893-5543892"/>
          <s v="5543892-5548891"/>
          <s v="5548891-5553890"/>
          <s v="5553890-5558889"/>
          <s v="5558889-5563888"/>
          <s v="5563888-5568887"/>
          <s v="5568887-5573886"/>
          <s v="5573886-5578885"/>
          <s v="5578885-5583884"/>
          <s v="5583884-5588883"/>
          <s v="5588883-5593882"/>
          <s v="5593882-5598881"/>
          <s v="5598881-5603880"/>
          <s v="5603880-5608879"/>
          <s v="5608879-5613878"/>
          <s v="5613878-5618877"/>
          <s v="5618877-5623876"/>
          <s v="5623876-5628875"/>
          <s v="5628875-5633874"/>
          <s v="5633874-5638873"/>
          <s v="5638873-5643872"/>
          <s v="5643872-5648871"/>
          <s v="5648871-5653870"/>
          <s v="5653870-5658869"/>
          <s v="5658869-5663868"/>
          <s v="5663868-5668867"/>
          <s v="5668867-5673866"/>
          <s v="5673866-5678865"/>
          <s v="5678865-5683864"/>
          <s v="5683864-5688863"/>
          <s v="5688863-5693862"/>
          <s v="5693862-5698861"/>
          <s v="5698861-5703860"/>
          <s v="5703860-5708859"/>
          <s v="5708859-5713858"/>
          <s v="5713858-5718857"/>
          <s v="5718857-5723856"/>
          <s v="5723856-5728855"/>
          <s v="5728855-5733854"/>
          <s v="5733854-5738853"/>
          <s v="5738853-5743852"/>
          <s v="5743852-5748851"/>
          <s v="5748851-5753850"/>
          <s v="5753850-5758849"/>
          <s v="5758849-5763848"/>
          <s v="5763848-5768847"/>
          <s v="5768847-5773846"/>
          <s v="5773846-5778845"/>
          <s v="5778845-5783844"/>
          <s v="5783844-5788843"/>
          <s v="5788843-5793842"/>
          <s v="5793842-5798841"/>
          <s v="5798841-5803840"/>
          <s v="5803840-5808839"/>
          <s v="5808839-5813838"/>
          <s v="5813838-5818837"/>
          <s v="5818837-5823836"/>
          <s v="5823836-5828835"/>
          <s v="5828835-5833834"/>
          <s v="5833834-5838833"/>
          <s v="5838833-5843832"/>
          <s v="5843832-5848831"/>
          <s v="5848831-5853830"/>
          <s v="5853830-5858829"/>
          <s v="5858829-5863828"/>
          <s v="5863828-5868827"/>
          <s v="5868827-5873826"/>
          <s v="5873826-5878825"/>
          <s v="5878825-5883824"/>
          <s v="5883824-5888823"/>
          <s v="5888823-5893822"/>
          <s v="5893822-5898821"/>
          <s v="5898821-5903820"/>
          <s v="5903820-5908819"/>
          <s v="5908819-5913818"/>
          <s v="5913818-5918817"/>
          <s v="5918817-5923816"/>
          <s v="5923816-5928815"/>
          <s v="5928815-5933814"/>
          <s v="5933814-5938813"/>
          <s v="5938813-5943812"/>
          <s v="5943812-5948811"/>
          <s v="5948811-5953810"/>
          <s v="5953810-5958809"/>
          <s v="5958809-5963808"/>
          <s v="5963808-5968807"/>
          <s v="5968807-5973806"/>
          <s v="5973806-5978805"/>
          <s v="5978805-5983804"/>
          <s v="5983804-5988803"/>
          <s v="5988803-5993802"/>
          <s v="5993802-5998801"/>
          <s v="5998801-6003800"/>
          <s v="6003800-6008799"/>
          <s v="6008799-6013798"/>
          <s v="6013798-6018797"/>
          <s v="6018797-6023796"/>
          <s v="6023796-6028795"/>
          <s v="6028795-6033794"/>
          <s v="6033794-6038793"/>
          <s v="6038793-6043792"/>
          <s v="6043792-6048791"/>
          <s v="6048791-6053790"/>
          <s v="6053790-6058789"/>
          <s v="6058789-6063788"/>
          <s v="6063788-6068787"/>
          <s v="6068787-6073786"/>
          <s v="6073786-6078785"/>
          <s v="6078785-6083784"/>
          <s v="6083784-6088783"/>
          <s v="6088783-6093782"/>
          <s v="6093782-6098781"/>
          <s v="6098781-6103780"/>
          <s v="6103780-6108779"/>
          <s v="6108779-6113778"/>
          <s v="6113778-6118777"/>
          <s v="6118777-6123776"/>
          <s v="6123776-6128775"/>
          <s v="6128775-6133774"/>
          <s v="6133774-6138773"/>
          <s v="6138773-6143772"/>
          <s v="6143772-6148771"/>
          <s v="6148771-6153770"/>
          <s v="6153770-6158769"/>
          <s v="6158769-6163768"/>
          <s v="6163768-6168767"/>
          <s v="6168767-6173766"/>
          <s v="6173766-6178765"/>
          <s v="6178765-6183764"/>
          <s v="6183764-6188763"/>
          <s v="6188763-6193762"/>
          <s v="6193762-6198761"/>
          <s v="6198761-6203760"/>
          <s v="6203760-6208759"/>
          <s v="6208759-6213758"/>
          <s v="6213758-6218757"/>
          <s v="6218757-6223756"/>
          <s v="6223756-6228755"/>
          <s v="6228755-6233754"/>
          <s v="6233754-6238753"/>
          <s v="6238753-6243752"/>
          <s v="6243752-6248751"/>
          <s v="6248751-6253750"/>
          <s v="6253750-6258749"/>
          <s v="6258749-6263748"/>
          <s v="6263748-6268747"/>
          <s v="6268747-6273746"/>
          <s v="6273746-6278745"/>
          <s v="6278745-6283744"/>
          <s v="6283744-6288743"/>
          <s v="6288743-6293742"/>
          <s v="6293742-6298741"/>
          <s v="6298741-6303740"/>
          <s v="6303740-6308739"/>
          <s v="6308739-6313738"/>
          <s v="6313738-6318737"/>
          <s v="6318737-6323736"/>
          <s v="6323736-6328735"/>
          <s v="6328735-6333734"/>
          <s v="6333734-6338733"/>
          <s v="6338733-6343732"/>
          <s v="6343732-6348731"/>
          <s v="6348731-6353730"/>
          <s v="6353730-6358729"/>
          <s v="6358729-6363728"/>
          <s v="6363728-6368727"/>
          <s v="6368727-6373726"/>
          <s v="6373726-6378725"/>
          <s v="6378725-6383724"/>
          <s v="6383724-6388723"/>
          <s v="6388723-6393722"/>
          <s v="6393722-6398721"/>
          <s v="6398721-6403720"/>
          <s v="6403720-6408719"/>
          <s v="6408719-6413718"/>
          <s v="6413718-6418717"/>
          <s v="6418717-6423716"/>
          <s v="6423716-6428715"/>
          <s v="6428715-6433714"/>
          <s v="6433714-6438713"/>
          <s v="6438713-6443712"/>
          <s v="6443712-6448711"/>
          <s v="6448711-6453710"/>
          <s v="6453710-6458709"/>
          <s v="6458709-6463708"/>
          <s v="6463708-6468707"/>
          <s v="6468707-6473706"/>
          <s v="6473706-6478705"/>
          <s v="6478705-6483704"/>
          <s v="6483704-6488703"/>
          <s v="6488703-6493702"/>
          <s v="6493702-6498701"/>
          <s v="6498701-6503700"/>
          <s v="6503700-6508699"/>
          <s v="6508699-6513698"/>
          <s v="6513698-6518697"/>
          <s v="6518697-6523696"/>
          <s v="6523696-6528695"/>
          <s v="6528695-6533694"/>
          <s v="6533694-6538693"/>
          <s v="6538693-6543692"/>
          <s v="6543692-6548691"/>
          <s v="6548691-6553690"/>
          <s v="6553690-6558689"/>
          <s v="6558689-6563688"/>
          <s v="6563688-6568687"/>
          <s v="6568687-6573686"/>
          <s v="6573686-6578685"/>
          <s v="6578685-6583684"/>
          <s v="6583684-6588683"/>
          <s v="6588683-6593682"/>
          <s v="6593682-6598681"/>
          <s v="6598681-6603680"/>
          <s v="6603680-6608679"/>
          <s v="6608679-6613678"/>
          <s v="6613678-6618677"/>
          <s v="6618677-6623676"/>
          <s v="6623676-6628675"/>
          <s v="6628675-6633674"/>
          <s v="6633674-6638673"/>
          <s v="6638673-6643672"/>
          <s v="6643672-6648671"/>
          <s v="6648671-6653670"/>
          <s v="6653670-6658669"/>
          <s v="6658669-6663668"/>
          <s v="6663668-6668667"/>
          <s v="6668667-6673666"/>
          <s v="6673666-6678665"/>
          <s v="6678665-6683664"/>
          <s v="6683664-6688663"/>
          <s v="6688663-6693662"/>
          <s v="6693662-6698661"/>
          <s v="6698661-6703660"/>
          <s v="6703660-6708659"/>
          <s v="6708659-6713658"/>
          <s v="6713658-6718657"/>
          <s v="6718657-6723656"/>
          <s v="6723656-6728655"/>
          <s v="6728655-6733654"/>
          <s v="6733654-6738653"/>
          <s v="6738653-6743652"/>
          <s v="6743652-6748651"/>
          <s v="6748651-6753650"/>
          <s v="6753650-6758649"/>
          <s v="6758649-6763648"/>
          <s v="6763648-6768647"/>
          <s v="6768647-6773646"/>
          <s v="6773646-6778645"/>
          <s v="6778645-6783644"/>
          <s v="6783644-6788643"/>
          <s v="6788643-6793642"/>
          <s v="6793642-6798641"/>
          <s v="6798641-6803640"/>
          <s v="6803640-6808639"/>
          <s v="6808639-6813638"/>
          <s v="6813638-6818637"/>
          <s v="6818637-6823636"/>
          <s v="6823636-6828635"/>
          <s v="6828635-6833634"/>
          <s v="6833634-6838633"/>
          <s v="6838633-6843632"/>
          <s v="6843632-6848631"/>
          <s v="6848631-6853630"/>
          <s v="6853630-6858629"/>
          <s v="6858629-6863628"/>
          <s v="6863628-6868627"/>
          <s v="6868627-6873626"/>
          <s v="6873626-6878625"/>
          <s v="6878625-6883624"/>
          <s v="6883624-6888623"/>
          <s v="6888623-6893622"/>
          <s v="6893622-6898621"/>
          <s v="6898621-6903620"/>
          <s v="6903620-6908619"/>
          <s v="6908619-6913618"/>
          <s v="6913618-6918617"/>
          <s v="6918617-6923616"/>
          <s v="6923616-6928615"/>
          <s v="6928615-6933614"/>
          <s v="6933614-6938613"/>
          <s v="6938613-6943612"/>
          <s v="6943612-6948611"/>
          <s v="6948611-6953610"/>
          <s v="6953610-6958609"/>
          <s v="6958609-6963608"/>
          <s v="6963608-6968607"/>
          <s v="6968607-6973606"/>
          <s v="6973606-6978605"/>
          <s v="6978605-6983604"/>
          <s v="6983604-6988603"/>
          <s v="6988603-6993602"/>
          <s v="6993602-6998601"/>
          <s v="6998601-7003600"/>
          <s v="7003600-7008599"/>
          <s v="7008599-7013598"/>
          <s v="7013598-7018597"/>
          <s v="7018597-7023596"/>
          <s v="7023596-7028595"/>
          <s v="7028595-7033594"/>
          <s v="7033594-7038593"/>
          <s v="7038593-7043592"/>
          <s v="7043592-7048591"/>
          <s v="7048591-7053590"/>
          <s v="7053590-7058589"/>
          <s v="7058589-7063588"/>
          <s v="7063588-7068587"/>
          <s v="7068587-7073586"/>
          <s v="7073586-7078585"/>
          <s v="7078585-7083584"/>
          <s v="7083584-7088583"/>
          <s v="7088583-7093582"/>
          <s v="7093582-7098581"/>
          <s v="7098581-7103580"/>
          <s v="7103580-7108579"/>
          <s v="7108579-7113578"/>
          <s v="7113578-7118577"/>
          <s v="7118577-7123576"/>
          <s v="7123576-7128575"/>
          <s v="7128575-7133574"/>
          <s v="7133574-7138573"/>
          <s v="7138573-7143572"/>
          <s v="7143572-7148571"/>
          <s v="7148571-7153570"/>
          <s v="7153570-7158569"/>
          <s v="7158569-7163568"/>
          <s v="7163568-7168567"/>
          <s v="7168567-7173566"/>
          <s v="7173566-7178565"/>
          <s v="7178565-7183564"/>
          <s v="7183564-7188563"/>
          <s v="7188563-7193562"/>
          <s v="7193562-7198561"/>
          <s v="7198561-7203560"/>
          <s v="7203560-7208559"/>
          <s v="7208559-7213558"/>
          <s v="7213558-7218557"/>
          <s v="7218557-7223556"/>
          <s v="7223556-7228555"/>
          <s v="7228555-7233554"/>
          <s v="7233554-7238553"/>
          <s v="7238553-7243552"/>
          <s v="7243552-7248551"/>
          <s v="7248551-7253550"/>
          <s v="7253550-7258549"/>
          <s v="7258549-7263548"/>
          <s v="7263548-7268547"/>
          <s v="7268547-7273546"/>
          <s v="7273546-7278545"/>
          <s v="7278545-7283544"/>
          <s v="7283544-7288543"/>
          <s v="7288543-7293542"/>
          <s v="7293542-7298541"/>
          <s v="7298541-7303540"/>
          <s v="7303540-7308539"/>
          <s v="7308539-7313538"/>
          <s v="7313538-7318537"/>
          <s v="7318537-7323536"/>
          <s v="7323536-7328535"/>
          <s v="7328535-7333534"/>
          <s v="7333534-7338533"/>
          <s v="7338533-7343532"/>
          <s v="7343532-7348531"/>
          <s v="7348531-7353530"/>
          <s v="7353530-7358529"/>
          <s v="7358529-7363528"/>
          <s v="7363528-7368527"/>
          <s v="7368527-7373526"/>
          <s v="7373526-7378525"/>
          <s v="7378525-7383524"/>
          <s v="7383524-7388523"/>
          <s v="7388523-7393522"/>
          <s v="7393522-7398521"/>
          <s v="7398521-7403520"/>
          <s v="7403520-7408519"/>
          <s v="7408519-7413518"/>
          <s v="7413518-7418517"/>
          <s v="7418517-7423516"/>
          <s v="7423516-7428515"/>
          <s v="7428515-7433514"/>
          <s v="7433514-7438513"/>
          <s v="7438513-7443512"/>
          <s v="7443512-7448511"/>
          <s v="7448511-7453510"/>
          <s v="7453510-7458509"/>
          <s v="7458509-7463508"/>
          <s v="7463508-7468507"/>
          <s v="7468507-7473506"/>
          <s v="7473506-7478505"/>
          <s v="7478505-7483504"/>
          <s v="7483504-7488503"/>
          <s v="7488503-7493502"/>
          <s v="7493502-7498501"/>
          <s v="7498501-7503500"/>
          <s v="7503500-7508499"/>
          <s v="7508499-7513498"/>
          <s v="7513498-7518497"/>
          <s v="7518497-7523496"/>
          <s v="7523496-7528495"/>
          <s v="7528495-7533494"/>
          <s v="7533494-7538493"/>
          <s v="7538493-7543492"/>
          <s v="7543492-7548491"/>
          <s v="7548491-7553490"/>
          <s v="7553490-7558489"/>
          <s v="7558489-7563488"/>
          <s v="7563488-7568487"/>
          <s v="7568487-7573486"/>
          <s v="7573486-7578485"/>
          <s v="7578485-7583484"/>
          <s v="7583484-7588483"/>
          <s v="7588483-7593482"/>
          <s v="7593482-7598481"/>
          <s v="7598481-7603480"/>
          <s v="7603480-7608479"/>
          <s v="7608479-7613478"/>
          <s v="7613478-7618477"/>
          <s v="7618477-7623476"/>
          <s v="7623476-7628475"/>
          <s v="7628475-7633474"/>
          <s v="7633474-7638473"/>
          <s v="7638473-7643472"/>
          <s v="7643472-7648471"/>
          <s v="7648471-7653470"/>
          <s v="7653470-7658469"/>
          <s v="7658469-7663468"/>
          <s v="7663468-7668467"/>
          <s v="7668467-7673466"/>
          <s v="7673466-7678465"/>
          <s v="7678465-7683464"/>
          <s v="7683464-7688463"/>
          <s v="7688463-7693462"/>
          <s v="7693462-7698461"/>
          <s v="7698461-7703460"/>
          <s v="7703460-7708459"/>
          <s v="7708459-7713458"/>
          <s v="7713458-7718457"/>
          <s v="7718457-7723456"/>
          <s v="7723456-7728455"/>
          <s v="7728455-7733454"/>
          <s v="7733454-7738453"/>
          <s v="7738453-7743452"/>
          <s v="7743452-7748451"/>
          <s v="7748451-7753450"/>
          <s v="7753450-7758449"/>
          <s v="7758449-7763448"/>
          <s v="7763448-7768447"/>
          <s v="7768447-7773446"/>
          <s v="7773446-7778445"/>
          <s v="7778445-7783444"/>
          <s v="7783444-7788443"/>
          <s v="7788443-7793442"/>
          <s v="7793442-7798441"/>
          <s v="7798441-7803440"/>
          <s v="7803440-7808439"/>
          <s v="7808439-7813438"/>
          <s v="7813438-7818437"/>
          <s v="7818437-7823436"/>
          <s v="7823436-7828435"/>
          <s v="7828435-7833434"/>
          <s v="7833434-7838433"/>
          <s v="7838433-7843432"/>
          <s v="7843432-7848431"/>
          <s v="7848431-7853430"/>
          <s v="7853430-7858429"/>
          <s v="7858429-7863428"/>
          <s v="7863428-7868427"/>
          <s v="7868427-7873426"/>
          <s v="7873426-7878425"/>
          <s v="7878425-7883424"/>
          <s v="7883424-7888423"/>
          <s v="7888423-7893422"/>
          <s v="7893422-7898421"/>
          <s v="7898421-7903420"/>
          <s v="7903420-7908419"/>
          <s v="7908419-7913418"/>
          <s v="7913418-7918417"/>
          <s v="7918417-7923416"/>
          <s v="7923416-7928415"/>
          <s v="7928415-7933414"/>
          <s v="7933414-7938413"/>
          <s v="7938413-7943412"/>
          <s v="7943412-7948411"/>
          <s v="7948411-7953410"/>
          <s v="7953410-7958409"/>
          <s v="7958409-7963408"/>
          <s v="7963408-7968407"/>
          <s v="7968407-7973406"/>
          <s v="7973406-7978405"/>
          <s v="7978405-7983404"/>
          <s v="7983404-7988403"/>
          <s v="7988403-7993402"/>
          <s v="7993402-7998401"/>
          <s v="7998401-8003400"/>
          <s v="8003400-8008399"/>
          <s v="8008399-8013398"/>
          <s v="8013398-8018397"/>
          <s v="8018397-8023396"/>
          <s v="8023396-8028395"/>
          <s v="8028395-8033394"/>
          <s v="8033394-8038393"/>
          <s v="8038393-8043392"/>
          <s v="8043392-8048391"/>
          <s v="8048391-8053390"/>
          <s v="8053390-8058389"/>
          <s v="8058389-8063388"/>
          <s v="8063388-8068387"/>
          <s v="8068387-8073386"/>
          <s v="8073386-8078385"/>
          <s v="8078385-8083384"/>
          <s v="8083384-8088383"/>
          <s v="8088383-8093382"/>
          <s v="8093382-8098381"/>
          <s v="8098381-8103380"/>
          <s v="8103380-8108379"/>
          <s v="8108379-8113378"/>
          <s v="8113378-8118377"/>
          <s v="8118377-8123376"/>
          <s v="8123376-8128375"/>
          <s v="8128375-8133374"/>
          <s v="8133374-8138373"/>
          <s v="8138373-8143372"/>
          <s v="8143372-8148371"/>
          <s v="8148371-8153370"/>
          <s v="8153370-8158369"/>
          <s v="8158369-8163368"/>
          <s v="8163368-8168367"/>
          <s v="8168367-8173366"/>
          <s v="8173366-8178365"/>
          <s v="8178365-8183364"/>
          <s v="8183364-8188363"/>
          <s v="8188363-8193362"/>
          <s v="8193362-8198361"/>
          <s v="8198361-8203360"/>
          <s v="8203360-8208359"/>
          <s v="8208359-8213358"/>
          <s v="8213358-8218357"/>
          <s v="8218357-8223356"/>
          <s v="8223356-8228355"/>
          <s v="8228355-8233354"/>
          <s v="8233354-8238353"/>
          <s v="8238353-8243352"/>
          <s v="8243352-8248351"/>
          <s v="8248351-8253350"/>
          <s v="8253350-8258349"/>
          <s v="8258349-8263348"/>
          <s v="8263348-8268347"/>
          <s v="8268347-8273346"/>
          <s v="8273346-8278345"/>
          <s v="8278345-8283344"/>
          <s v="8283344-8288343"/>
          <s v="8288343-8293342"/>
          <s v="8293342-8298341"/>
          <s v="8298341-8303340"/>
          <s v="8303340-8308339"/>
          <s v="8308339-8313338"/>
          <s v="8313338-8318337"/>
          <s v="8318337-8323336"/>
          <s v="8323336-8328335"/>
          <s v="8328335-8333334"/>
          <s v="8333334-8338333"/>
          <s v="8338333-8343332"/>
          <s v="8343332-8348331"/>
          <s v="8348331-8353330"/>
          <s v="8353330-8358329"/>
          <s v="8358329-8363328"/>
          <s v="8363328-8368327"/>
          <s v="8368327-8373326"/>
          <s v="8373326-8378325"/>
          <s v="8378325-8383324"/>
          <s v="8383324-8388323"/>
          <s v="8388323-8393322"/>
          <s v="8393322-8398321"/>
          <s v="8398321-8403320"/>
          <s v="8403320-8408319"/>
          <s v="8408319-8413318"/>
          <s v="8413318-8418317"/>
          <s v="8418317-8423316"/>
          <s v="8423316-8428315"/>
          <s v="8428315-8433314"/>
          <s v="8433314-8438313"/>
          <s v="8438313-8443312"/>
          <s v="8443312-8448311"/>
          <s v="8448311-8453310"/>
          <s v="8453310-8458309"/>
          <s v="8458309-8463308"/>
          <s v="8463308-8468307"/>
          <s v="8468307-8473306"/>
          <s v="8473306-8478305"/>
          <s v="8478305-8483304"/>
          <s v="8483304-8488303"/>
          <s v="8488303-8493302"/>
          <s v="8493302-8498301"/>
          <s v="8498301-8503300"/>
          <s v="8503300-8508299"/>
          <s v="8508299-8513298"/>
          <s v="8513298-8518297"/>
          <s v="8518297-8523296"/>
          <s v="8523296-8528295"/>
          <s v="8528295-8533294"/>
          <s v="8533294-8538293"/>
          <s v="8538293-8543292"/>
          <s v="8543292-8548291"/>
          <s v="8548291-8553290"/>
          <s v="8553290-8558289"/>
          <s v="8558289-8563288"/>
          <s v="8563288-8568287"/>
          <s v="8568287-8573286"/>
          <s v="8573286-8578285"/>
          <s v="8578285-8583284"/>
          <s v="8583284-8588283"/>
          <s v="8588283-8593282"/>
          <s v="8593282-8598281"/>
          <s v="8598281-8603280"/>
          <s v="8603280-8608279"/>
          <s v="8608279-8613278"/>
          <s v="8613278-8618277"/>
          <s v="8618277-8623276"/>
          <s v="8623276-8628275"/>
          <s v="8628275-8633274"/>
          <s v="8633274-8638273"/>
          <s v="8638273-8643272"/>
          <s v="8643272-8648271"/>
          <s v="8648271-8653270"/>
          <s v="8653270-8658269"/>
          <s v="8658269-8663268"/>
          <s v="8663268-8668267"/>
          <s v="8668267-8673266"/>
          <s v="8673266-8678265"/>
          <s v="8678265-8683264"/>
          <s v="8683264-8688263"/>
          <s v="8688263-8693262"/>
          <s v="8693262-8698261"/>
          <s v="8698261-8703260"/>
          <s v="8703260-8708259"/>
          <s v="8708259-8713258"/>
          <s v="8713258-8718257"/>
          <s v="8718257-8723256"/>
          <s v="8723256-8728255"/>
          <s v="8728255-8733254"/>
          <s v="8733254-8738253"/>
          <s v="8738253-8743252"/>
          <s v="8743252-8748251"/>
          <s v="8748251-8753250"/>
          <s v="8753250-8758249"/>
          <s v="8758249-8763248"/>
          <s v="8763248-8768247"/>
          <s v="8768247-8773246"/>
          <s v="8773246-8778245"/>
          <s v="8778245-8783244"/>
          <s v="8783244-8788243"/>
          <s v="8788243-8793242"/>
          <s v="8793242-8798241"/>
          <s v="8798241-8803240"/>
          <s v="8803240-8808239"/>
          <s v="8808239-8813238"/>
          <s v="8813238-8818237"/>
          <s v="8818237-8823236"/>
          <s v="8823236-8828235"/>
          <s v="8828235-8833234"/>
          <s v="8833234-8838233"/>
          <s v="8838233-8843232"/>
          <s v="8843232-8848231"/>
          <s v="8848231-8853230"/>
          <s v="8853230-8858229"/>
          <s v="8858229-8863228"/>
          <s v="8863228-8868227"/>
          <s v="8868227-8873226"/>
          <s v="8873226-8878225"/>
          <s v="8878225-8883224"/>
          <s v="8883224-8888223"/>
          <s v="8888223-8893222"/>
          <s v="8893222-8898221"/>
          <s v="8898221-8903220"/>
          <s v="8903220-8908219"/>
          <s v="8908219-8913218"/>
          <s v="8913218-8918217"/>
          <s v="8918217-8923216"/>
          <s v="8923216-8928215"/>
          <s v="8928215-8933214"/>
          <s v="8933214-8938213"/>
          <s v="8938213-8943212"/>
          <s v="8943212-8948211"/>
          <s v="8948211-8953210"/>
          <s v="8953210-8958209"/>
          <s v="8958209-8963208"/>
          <s v="8963208-8968207"/>
          <s v="8968207-8973206"/>
          <s v="8973206-8978205"/>
          <s v="8978205-8983204"/>
          <s v="8983204-8988203"/>
          <s v="8988203-8993202"/>
          <s v="8993202-8998201"/>
          <s v="8998201-9003200"/>
          <s v="9003200-9008199"/>
          <s v="9008199-9013198"/>
          <s v="9013198-9018197"/>
          <s v="9018197-9023196"/>
          <s v="9023196-9028195"/>
          <s v="9028195-9033194"/>
          <s v="9033194-9038193"/>
          <s v="9038193-9043192"/>
          <s v="9043192-9048191"/>
          <s v="9048191-9053190"/>
          <s v="9053190-9058189"/>
          <s v="9058189-9063188"/>
          <s v="9063188-9068187"/>
          <s v="9068187-9073186"/>
          <s v="9073186-9078185"/>
          <s v="9078185-9083184"/>
          <s v="9083184-9088183"/>
          <s v="9088183-9093182"/>
          <s v="9093182-9098181"/>
          <s v="9098181-9103180"/>
          <s v="9103180-9108179"/>
          <s v="9108179-9113178"/>
          <s v="9113178-9118177"/>
          <s v="9118177-9123176"/>
          <s v="9123176-9128175"/>
          <s v="9128175-9133174"/>
          <s v="9133174-9138173"/>
          <s v="9138173-9143172"/>
          <s v="9143172-9148171"/>
          <s v="9148171-9153170"/>
          <s v="9153170-9158169"/>
          <s v="9158169-9163168"/>
          <s v="9163168-9168167"/>
          <s v="9168167-9173166"/>
          <s v="9173166-9178165"/>
          <s v="9178165-9183164"/>
          <s v="9183164-9188163"/>
          <s v="9188163-9193162"/>
          <s v="9193162-9198161"/>
          <s v="9198161-9203160"/>
          <s v="9203160-9208159"/>
          <s v="9208159-9213158"/>
          <s v="9213158-9218157"/>
          <s v="9218157-9223156"/>
          <s v="9223156-9228155"/>
          <s v="9228155-9233154"/>
          <s v="9233154-9238153"/>
          <s v="9238153-9243152"/>
          <s v="9243152-9248151"/>
          <s v="9248151-9253150"/>
          <s v="9253150-9258149"/>
          <s v="9258149-9263148"/>
          <s v="9263148-9268147"/>
          <s v="9268147-9273146"/>
          <s v="9273146-9278145"/>
          <s v="9278145-9283144"/>
          <s v="9283144-9288143"/>
          <s v="9288143-9293142"/>
          <s v="9293142-9298141"/>
          <s v="9298141-9303140"/>
          <s v="9303140-9308139"/>
          <s v="9308139-9313138"/>
          <s v="9313138-9318137"/>
          <s v="9318137-9323136"/>
          <s v="9323136-9328135"/>
          <s v="9328135-9333134"/>
          <s v="9333134-9338133"/>
          <s v="9338133-9343132"/>
          <s v="9343132-9348131"/>
          <s v="9348131-9353130"/>
          <s v="9353130-9358129"/>
          <s v="9358129-9363128"/>
          <s v="9363128-9368127"/>
          <s v="9368127-9373126"/>
          <s v="9373126-9378125"/>
          <s v="9378125-9383124"/>
          <s v="9383124-9388123"/>
          <s v="9388123-9393122"/>
          <s v="9393122-9398121"/>
          <s v="9398121-9403120"/>
          <s v="9403120-9408119"/>
          <s v="9408119-9413118"/>
          <s v="9413118-9418117"/>
          <s v="9418117-9423116"/>
          <s v="9423116-9428115"/>
          <s v="9428115-9433114"/>
          <s v="9433114-9438113"/>
          <s v="9438113-9443112"/>
          <s v="9443112-9448111"/>
          <s v="9448111-9453110"/>
          <s v="9453110-9458109"/>
          <s v="9458109-9463108"/>
          <s v="9463108-9468107"/>
          <s v="9468107-9473106"/>
          <s v="9473106-9478105"/>
          <s v="9478105-9483104"/>
          <s v="9483104-9488103"/>
          <s v="9488103-9493102"/>
          <s v="9493102-9498101"/>
          <s v="9498101-9503100"/>
          <s v="9503100-9508099"/>
          <s v="9508099-9513098"/>
          <s v="9513098-9518097"/>
          <s v="9518097-9523096"/>
          <s v="9523096-9528095"/>
          <s v="9528095-9533094"/>
          <s v="9533094-9538093"/>
          <s v="9538093-9543092"/>
          <s v="9543092-9548091"/>
          <s v="9548091-9553090"/>
          <s v="9553090-9558089"/>
          <s v="9558089-9563088"/>
          <s v="9563088-9568087"/>
          <s v="9568087-9573086"/>
          <s v="9573086-9578085"/>
          <s v="9578085-9583084"/>
          <s v="9583084-9588083"/>
          <s v="9588083-9593082"/>
          <s v="9593082-9598081"/>
          <s v="9598081-9603080"/>
          <s v="9603080-9608079"/>
          <s v="9608079-9613078"/>
          <s v="9613078-9618077"/>
          <s v="9618077-9623076"/>
          <s v="9623076-9628075"/>
          <s v="9628075-9633074"/>
          <s v="9633074-9638073"/>
          <s v="9638073-9643072"/>
          <s v="9643072-9648071"/>
          <s v="9648071-9653070"/>
          <s v="9653070-9658069"/>
          <s v="9658069-9663068"/>
          <s v="9663068-9668067"/>
          <s v="9668067-9673066"/>
          <s v="9673066-9678065"/>
          <s v="9678065-9683064"/>
          <s v="9683064-9688063"/>
          <s v="9688063-9693062"/>
          <s v="9693062-9698061"/>
          <s v="9698061-9703060"/>
          <s v="9703060-9708059"/>
          <s v="9708059-9713058"/>
          <s v="9713058-9718057"/>
          <s v="9718057-9723056"/>
          <s v="9723056-9728055"/>
          <s v="9728055-9733054"/>
          <s v="9733054-9738053"/>
          <s v="9738053-9743052"/>
          <s v="9743052-9748051"/>
          <s v="9748051-9753050"/>
          <s v="9753050-9758049"/>
          <s v="9758049-9763048"/>
          <s v="9763048-9768047"/>
          <s v="9768047-9773046"/>
          <s v="9773046-9778045"/>
          <s v="9778045-9783044"/>
          <s v="9783044-9788043"/>
          <s v="9788043-9793042"/>
          <s v="9793042-9798041"/>
          <s v="9798041-9803040"/>
          <s v="9803040-9808039"/>
          <s v="9808039-9813038"/>
          <s v="9813038-9818037"/>
          <s v="9818037-9823036"/>
          <s v="9823036-9828035"/>
          <s v="9828035-9833034"/>
          <s v="9833034-9838033"/>
          <s v="9838033-9843032"/>
          <s v="9843032-9848031"/>
          <s v="9848031-9853030"/>
          <s v="9853030-9858029"/>
          <s v="9858029-9863028"/>
          <s v="9863028-9868027"/>
          <s v="9868027-9873026"/>
          <s v="9873026-9878025"/>
          <s v="9878025-9883024"/>
          <s v="9883024-9888023"/>
          <s v="9888023-9893022"/>
          <s v="9893022-9898021"/>
          <s v="9898021-9903020"/>
          <s v="9903020-9908019"/>
          <s v="9908019-9913018"/>
          <s v="9913018-9918017"/>
          <s v="9918017-9923016"/>
          <s v="9923016-9928015"/>
          <s v="9928015-9933014"/>
          <s v="9933014-9938013"/>
          <s v="9938013-9943012"/>
          <s v="9943012-9948011"/>
          <s v="9948011-9953010"/>
          <s v="9953010-9958009"/>
          <s v="9958009-9963008"/>
          <s v="9963008-9968007"/>
          <s v="9968007-9973006"/>
          <s v="9973006-9978005"/>
          <s v="9978005-9983004"/>
          <s v="9983004-9988003"/>
          <s v="9988003-9993002"/>
          <s v="9993002-9998001"/>
          <s v="9998001-10003000"/>
          <s v="10003000-10007999"/>
          <s v="10007999-10012998"/>
          <s v="10012998-10017997"/>
          <s v="10017997-10022996"/>
          <s v="10022996-10027995"/>
          <s v="10027995-10032994"/>
          <s v="10032994-10037993"/>
          <s v="10037993-10042992"/>
          <s v="10042992-10047991"/>
          <s v="10047991-10052990"/>
          <s v="10052990-10057989"/>
          <s v="10057989-10062988"/>
          <s v="10062988-10067987"/>
          <s v="10067987-10072986"/>
          <s v="10072986-10077985"/>
          <s v="10077985-10082984"/>
          <s v="10082984-10087983"/>
          <s v="10087983-10092982"/>
          <s v="10092982-10097981"/>
          <s v="10097981-10102980"/>
          <s v="10102980-10107979"/>
          <s v="10107979-10112978"/>
          <s v="10112978-10117977"/>
          <s v="10117977-10122976"/>
          <s v="10122976-10127975"/>
          <s v="10127975-10132974"/>
          <s v="10132974-10137973"/>
          <s v="10137973-10142972"/>
          <s v="10142972-10147971"/>
          <s v="10147971-10152970"/>
          <s v="10152970-10157969"/>
          <s v="10157969-10162968"/>
          <s v="10162968-10167967"/>
          <s v="10167967-10172966"/>
          <s v="10172966-10177965"/>
          <s v="10177965-10182964"/>
          <s v="10182964-10187963"/>
          <s v="10187963-10192962"/>
          <s v="10192962-10197961"/>
          <s v="10197961-10202960"/>
          <s v="10202960-10207959"/>
          <s v="10207959-10212958"/>
          <s v="10212958-10217957"/>
          <s v="10217957-10222956"/>
          <s v="10222956-10227955"/>
          <s v="10227955-10232954"/>
          <s v="10232954-10237953"/>
          <s v="10237953-10242952"/>
          <s v="10242952-10247951"/>
          <s v="10247951-10252950"/>
          <s v="10252950-10257949"/>
          <s v="10257949-10262948"/>
          <s v="10262948-10267947"/>
          <s v="10267947-10272946"/>
          <s v="10272946-10277945"/>
          <s v="10277945-10282944"/>
          <s v="10282944-10287943"/>
          <s v="10287943-10292942"/>
          <s v="10292942-10297941"/>
          <s v="10297941-10302940"/>
          <s v="10302940-10307939"/>
          <s v="10307939-10312938"/>
          <s v="10312938-10317937"/>
          <s v="10317937-10322936"/>
          <s v="10322936-10327935"/>
          <s v="10327935-10332934"/>
          <s v="10332934-10337933"/>
          <s v="10337933-10342932"/>
          <s v="10342932-10347931"/>
          <s v="10347931-10352930"/>
          <s v="10352930-10357929"/>
          <s v="10357929-10362928"/>
          <s v="10362928-10367927"/>
          <s v="10367927-10372926"/>
          <s v="10372926-10377925"/>
          <s v="10377925-10382924"/>
          <s v="10382924-10387923"/>
          <s v="10387923-10392922"/>
          <s v="10392922-10397921"/>
          <s v="10397921-10402920"/>
          <s v="10402920-10407919"/>
          <s v="10407919-10412918"/>
          <s v="10412918-10417917"/>
          <s v="10417917-10422916"/>
          <s v="10422916-10427915"/>
          <s v="10427915-10432914"/>
          <s v="10432914-10437913"/>
          <s v="10437913-10442912"/>
          <s v="10442912-10447911"/>
          <s v="10447911-10452910"/>
          <s v="10452910-10457909"/>
          <s v="10457909-10462908"/>
          <s v="10462908-10467907"/>
          <s v="10467907-10472906"/>
          <s v="10472906-10477905"/>
          <s v="10477905-10482904"/>
          <s v="10482904-10487903"/>
          <s v="10487903-10492902"/>
          <s v="10492902-10497901"/>
          <s v="10497901-10502900"/>
          <s v="10502900-10507899"/>
          <s v="10507899-10512898"/>
          <s v="10512898-10517897"/>
          <s v="10517897-10522896"/>
          <s v="10522896-10527895"/>
          <s v="10527895-10532894"/>
          <s v="10532894-10537893"/>
          <s v="10537893-10542892"/>
          <s v="10542892-10547891"/>
          <s v="10547891-10552890"/>
          <s v="10552890-10557889"/>
          <s v="10557889-10562888"/>
          <s v="10562888-10567887"/>
          <s v="10567887-10572886"/>
          <s v="10572886-10577885"/>
          <s v="10577885-10582884"/>
          <s v="10582884-10587883"/>
          <s v="10587883-10592882"/>
          <s v="10592882-10597881"/>
          <s v="10597881-10602880"/>
          <s v="10602880-10607879"/>
          <s v="10607879-10612878"/>
          <s v="10612878-10617877"/>
          <s v="10617877-10622876"/>
          <s v="10622876-10627875"/>
          <s v="10627875-10632874"/>
          <s v="10632874-10637873"/>
          <s v="10637873-10642872"/>
          <s v="10642872-10647871"/>
          <s v="10647871-10652870"/>
          <s v="10652870-10657869"/>
          <s v="10657869-10662868"/>
          <s v="10662868-10667867"/>
          <s v="10667867-10672866"/>
          <s v="10672866-10677865"/>
          <s v="10677865-10682864"/>
          <s v="10682864-10687863"/>
          <s v="10687863-10692862"/>
          <s v="10692862-10697861"/>
          <s v="10697861-10702860"/>
          <s v="10702860-10707859"/>
          <s v="10707859-10712858"/>
          <s v="10712858-10717857"/>
          <s v="10717857-10722856"/>
          <s v="10722856-10727855"/>
          <s v="10727855-10732854"/>
          <s v="10732854-10737853"/>
          <s v="10737853-10742852"/>
          <s v="10742852-10747851"/>
          <s v="10747851-10752850"/>
          <s v="10752850-10757849"/>
          <s v="10757849-10762848"/>
          <s v="10762848-10767847"/>
          <s v="10767847-10772846"/>
          <s v="10772846-10777845"/>
          <s v="10777845-10782844"/>
          <s v="10782844-10787843"/>
          <s v="10787843-10792842"/>
          <s v="10792842-10797841"/>
          <s v="10797841-10802840"/>
          <s v="10802840-10807839"/>
          <s v="10807839-10812838"/>
          <s v="10812838-10817837"/>
          <s v="10817837-10822836"/>
          <s v="10822836-10827835"/>
          <s v="10827835-10832834"/>
          <s v="10832834-10837833"/>
          <s v="10837833-10842832"/>
          <s v="10842832-10847831"/>
          <s v="10847831-10852830"/>
          <s v="10852830-10857829"/>
          <s v="10857829-10862828"/>
          <s v="10862828-10867827"/>
          <s v="10867827-10872826"/>
          <s v="10872826-10877825"/>
          <s v="10877825-10882824"/>
          <s v="10882824-10887823"/>
          <s v="10887823-10892822"/>
          <s v="10892822-10897821"/>
          <s v="10897821-10902820"/>
          <s v="10902820-10907819"/>
          <s v="10907819-10912818"/>
          <s v="10912818-10917817"/>
          <s v="10917817-10922816"/>
          <s v="10922816-10927815"/>
          <s v="10927815-10932814"/>
          <s v="10932814-10937813"/>
          <s v="10937813-10942812"/>
          <s v="10942812-10947811"/>
          <s v="10947811-10952810"/>
          <s v="10952810-10957809"/>
          <s v="10957809-10962808"/>
          <s v="10962808-10967807"/>
          <s v="10967807-10972806"/>
          <s v="10972806-10977805"/>
          <s v="10977805-10982804"/>
          <s v="10982804-10987803"/>
          <s v="10987803-10992802"/>
          <s v="10992802-10997801"/>
          <s v="10997801-11002800"/>
          <s v="11002800-11007799"/>
          <s v="11007799-11012798"/>
          <s v="11012798-11017797"/>
          <s v="11017797-11022796"/>
          <s v="11022796-11027795"/>
          <s v="11027795-11032794"/>
          <s v="11032794-11037793"/>
          <s v="11037793-11042792"/>
          <s v="11042792-11047791"/>
          <s v="11047791-11052790"/>
          <s v="11052790-11057789"/>
          <s v="11057789-11062788"/>
          <s v="11062788-11067787"/>
          <s v="11067787-11072786"/>
          <s v="11072786-11077785"/>
          <s v="11077785-11082784"/>
          <s v="11082784-11087783"/>
          <s v="11087783-11092782"/>
          <s v="11092782-11097781"/>
          <s v="11097781-11102780"/>
          <s v="11102780-11107779"/>
          <s v="11107779-11112778"/>
          <s v="11112778-11117777"/>
          <s v="11117777-11122776"/>
          <s v="11122776-11127775"/>
          <s v="11127775-11132774"/>
          <s v="11132774-11137773"/>
          <s v="11137773-11142772"/>
          <s v="11142772-11147771"/>
          <s v="11147771-11152770"/>
          <s v="11152770-11157769"/>
          <s v="11157769-11162768"/>
          <s v="11162768-11167767"/>
          <s v="11167767-11172766"/>
          <s v="11172766-11177765"/>
          <s v="11177765-11182764"/>
          <s v="11182764-11187763"/>
          <s v="11187763-11192762"/>
          <s v="11192762-11197761"/>
          <s v="11197761-11202760"/>
          <s v="11202760-11207759"/>
          <s v="11207759-11212758"/>
          <s v="11212758-11217757"/>
          <s v="11217757-11222756"/>
          <s v="11222756-11227755"/>
          <s v="11227755-11232754"/>
          <s v="11232754-11237753"/>
          <s v="11237753-11242752"/>
          <s v="11242752-11247751"/>
          <s v="11247751-11252750"/>
          <s v="11252750-11257749"/>
          <s v="11257749-11262748"/>
          <s v="11262748-11267747"/>
          <s v="11267747-11272746"/>
          <s v="11272746-11277745"/>
          <s v="11277745-11282744"/>
          <s v="11282744-11287743"/>
          <s v="11287743-11292742"/>
          <s v="11292742-11297741"/>
          <s v="11297741-11302740"/>
          <s v="11302740-11307739"/>
          <s v="11307739-11312738"/>
          <s v="11312738-11317737"/>
          <s v="11317737-11322736"/>
          <s v="11322736-11327735"/>
          <s v="11327735-11332734"/>
          <s v="11332734-11337733"/>
          <s v="11337733-11342732"/>
          <s v="11342732-11347731"/>
          <s v="11347731-11352730"/>
          <s v="11352730-11357729"/>
          <s v="11357729-11362728"/>
          <s v="11362728-11367727"/>
          <s v="11367727-11372726"/>
          <s v="11372726-11377725"/>
          <s v="11377725-11382724"/>
          <s v="11382724-11387723"/>
          <s v="11387723-11392722"/>
          <s v="11392722-11397721"/>
          <s v="11397721-11402720"/>
          <s v="11402720-11407719"/>
          <s v="11407719-11412718"/>
          <s v="11412718-11417717"/>
          <s v="11417717-11422716"/>
          <s v="11422716-11427715"/>
          <s v="11427715-11432714"/>
          <s v="11432714-11437713"/>
          <s v="11437713-11442712"/>
          <s v="11442712-11447711"/>
          <s v="11447711-11452710"/>
          <s v="11452710-11457709"/>
          <s v="11457709-11462708"/>
          <s v="11462708-11467707"/>
          <s v="11467707-11472706"/>
          <s v="11472706-11477705"/>
          <s v="11477705-11482704"/>
          <s v="11482704-11487703"/>
          <s v="11487703-11492702"/>
          <s v="11492702-11497701"/>
          <s v="11497701-11502700"/>
          <s v="11502700-11507699"/>
          <s v="11507699-11512698"/>
          <s v="11512698-11517697"/>
          <s v="11517697-11522696"/>
          <s v="11522696-11527695"/>
          <s v="11527695-11532694"/>
          <s v="11532694-11537693"/>
          <s v="11537693-11542692"/>
          <s v="11542692-11547691"/>
          <s v="11547691-11552690"/>
          <s v="11552690-11557689"/>
          <s v="11557689-11562688"/>
          <s v="11562688-11567687"/>
          <s v="11567687-11572686"/>
          <s v="11572686-11577685"/>
          <s v="11577685-11582684"/>
          <s v="11582684-11587683"/>
          <s v="11587683-11592682"/>
          <s v="11592682-11597681"/>
          <s v="11597681-11602680"/>
          <s v="11602680-11607679"/>
          <s v="11607679-11612678"/>
          <s v="11612678-11617677"/>
          <s v="11617677-11622676"/>
          <s v="11622676-11627675"/>
          <s v="11627675-11632674"/>
          <s v="11632674-11637673"/>
          <s v="11637673-11642672"/>
          <s v="11642672-11647671"/>
          <s v="11647671-11652670"/>
          <s v="11652670-11657669"/>
          <s v="11657669-11662668"/>
          <s v="11662668-11667667"/>
          <s v="11667667-11672666"/>
          <s v="11672666-11677665"/>
          <s v="11677665-11682664"/>
          <s v="11682664-11687663"/>
          <s v="11687663-11692662"/>
          <s v="11692662-11697661"/>
          <s v="11697661-11702660"/>
          <s v="11702660-11707659"/>
          <s v="11707659-11712658"/>
          <s v="11712658-11717657"/>
          <s v="11717657-11722656"/>
          <s v="11722656-11727655"/>
          <s v="11727655-11732654"/>
          <s v="11732654-11737653"/>
          <s v="11737653-11742652"/>
          <s v="11742652-11747651"/>
          <s v="11747651-11752650"/>
          <s v="11752650-11757649"/>
          <s v="11757649-11762648"/>
          <s v="11762648-11767647"/>
          <s v="11767647-11772646"/>
          <s v="11772646-11777645"/>
          <s v="11777645-11782644"/>
          <s v="11782644-11787643"/>
          <s v="11787643-11792642"/>
          <s v="11792642-11797641"/>
          <s v="11797641-11802640"/>
          <s v="11802640-11807639"/>
          <s v="11807639-11812638"/>
          <s v="11812638-11817637"/>
          <s v="11817637-11822636"/>
          <s v="11822636-11827635"/>
          <s v="11827635-11832634"/>
          <s v="11832634-11837633"/>
          <s v="11837633-11842632"/>
          <s v="11842632-11847631"/>
          <s v="11847631-11852630"/>
          <s v="11852630-11857629"/>
          <s v="11857629-11862628"/>
          <s v="11862628-11867627"/>
          <s v="11867627-11872626"/>
          <s v="11872626-11877625"/>
          <s v="11877625-11882624"/>
          <s v="11882624-11887623"/>
          <s v="11887623-11892622"/>
          <s v="11892622-11897621"/>
          <s v="11897621-11902620"/>
          <s v="11902620-11907619"/>
          <s v="11907619-11912618"/>
          <s v="11912618-11917617"/>
          <s v="11917617-11922616"/>
          <s v="11922616-11927615"/>
          <s v="11927615-11932614"/>
          <s v="11932614-11937613"/>
          <s v="11937613-11942612"/>
          <s v="11942612-11947611"/>
          <s v="11947611-11952610"/>
          <s v="11952610-11957609"/>
          <s v="11957609-11962608"/>
          <s v="11962608-11967607"/>
          <s v="11967607-11972606"/>
          <s v="11972606-11977605"/>
          <s v="11977605-11982604"/>
          <s v="11982604-11987603"/>
          <s v="11987603-11992602"/>
          <s v="11992602-11997601"/>
          <s v="11997601-12002600"/>
          <s v="12002600-12007599"/>
          <s v="12007599-12012598"/>
          <s v="12012598-12017597"/>
          <s v="12017597-12022596"/>
          <s v="12022596-12027595"/>
          <s v="12027595-12032594"/>
          <s v="12032594-12037593"/>
          <s v="12037593-12042592"/>
          <s v="12042592-12047591"/>
          <s v="12047591-12052590"/>
          <s v="12052590-12057589"/>
          <s v="12057589-12062588"/>
          <s v="12062588-12067587"/>
          <s v="12067587-12072586"/>
          <s v="12072586-12077585"/>
          <s v="12077585-12082584"/>
          <s v="12082584-12087583"/>
          <s v="12087583-12092582"/>
          <s v="12092582-12097581"/>
          <s v="12097581-12102580"/>
          <s v="12102580-12107579"/>
          <s v="12107579-12112578"/>
          <s v="12112578-12117577"/>
          <s v="12117577-12122576"/>
          <s v="12122576-12127575"/>
          <s v="12127575-12132574"/>
          <s v="12132574-12137573"/>
          <s v="12137573-12142572"/>
          <s v="12142572-12147571"/>
          <s v="12147571-12152570"/>
          <s v="12152570-12157569"/>
          <s v="12157569-12162568"/>
          <s v="12162568-12167567"/>
          <s v="12167567-12172566"/>
          <s v="12172566-12177565"/>
          <s v="12177565-12182564"/>
          <s v="12182564-12187563"/>
          <s v="12187563-12192562"/>
          <s v="12192562-12197561"/>
          <s v="12197561-12202560"/>
          <s v="12202560-12207559"/>
          <s v="12207559-12212558"/>
          <s v="12212558-12217557"/>
          <s v="12217557-12222556"/>
          <s v="12222556-12227555"/>
          <s v="12227555-12232554"/>
          <s v="12232554-12237553"/>
          <s v="12237553-12242552"/>
          <s v="12242552-12247551"/>
          <s v="12247551-12252550"/>
          <s v="12252550-12257549"/>
          <s v="12257549-12262548"/>
          <s v="12262548-12267547"/>
          <s v="12267547-12272546"/>
          <s v="12272546-12277545"/>
          <s v="12277545-12282544"/>
          <s v="12282544-12287543"/>
          <s v="12287543-12292542"/>
          <s v="12292542-12297541"/>
          <s v="12297541-12302540"/>
          <s v="12302540-12307539"/>
          <s v="12307539-12312538"/>
          <s v="12312538-12317537"/>
          <s v="12317537-12322536"/>
          <s v="12322536-12327535"/>
          <s v="12327535-12332534"/>
          <s v="12332534-12337533"/>
          <s v="12337533-12342532"/>
          <s v="12342532-12347531"/>
          <s v="12347531-12352530"/>
          <s v="12352530-12357529"/>
          <s v="12357529-12362528"/>
          <s v="12362528-12367527"/>
          <s v="12367527-12372526"/>
          <s v="12372526-12377525"/>
          <s v="12377525-12382524"/>
          <s v="12382524-12387523"/>
          <s v="12387523-12392522"/>
          <s v="12392522-12397521"/>
          <s v="12397521-12402520"/>
          <s v="12402520-12407519"/>
          <s v="12407519-12412518"/>
          <s v="12412518-12417517"/>
          <s v="12417517-12422516"/>
          <s v="12422516-12427515"/>
          <s v="12427515-12432514"/>
          <s v="12432514-12437513"/>
          <s v="12437513-12442512"/>
          <s v="12442512-12447511"/>
          <s v="12447511-12452510"/>
          <s v="12452510-12457509"/>
          <s v="12457509-12462508"/>
          <s v="12462508-12467507"/>
          <s v="12467507-12472506"/>
          <s v="12472506-12477505"/>
          <s v="12477505-12482504"/>
          <s v="12482504-12487503"/>
          <s v="12487503-12492502"/>
          <s v="12492502-12497501"/>
          <s v="12497501-12502500"/>
          <s v="12502500-12507499"/>
          <s v="12507499-12512498"/>
          <s v="12512498-12517497"/>
          <s v="12517497-12522496"/>
          <s v="12522496-12527495"/>
          <s v="12527495-12532494"/>
          <s v="12532494-12537493"/>
          <s v="12537493-12542492"/>
          <s v="12542492-12547491"/>
          <s v="12547491-12552490"/>
          <s v="12552490-12557489"/>
          <s v="12557489-12562488"/>
          <s v="12562488-12567487"/>
          <s v="12567487-12572486"/>
          <s v="12572486-12577485"/>
          <s v="12577485-12582484"/>
          <s v="12582484-12587483"/>
          <s v="12587483-12592482"/>
          <s v="12592482-12597481"/>
          <s v="12597481-12602480"/>
          <s v="12602480-12607479"/>
          <s v="12607479-12612478"/>
          <s v="12612478-12617477"/>
          <s v="12617477-12622476"/>
          <s v="12622476-12627475"/>
          <s v="12627475-12632474"/>
          <s v="12632474-12637473"/>
          <s v="12637473-12642472"/>
          <s v="12642472-12647471"/>
          <s v="12647471-12652470"/>
          <s v="12652470-12657469"/>
          <s v="12657469-12662468"/>
          <s v="12662468-12667467"/>
          <s v="12667467-12672466"/>
          <s v="12672466-12677465"/>
          <s v="12677465-12682464"/>
          <s v="12682464-12687463"/>
          <s v="12687463-12692462"/>
          <s v="12692462-12697461"/>
          <s v="12697461-12702460"/>
          <s v="12702460-12707459"/>
          <s v="12707459-12712458"/>
          <s v="12712458-12717457"/>
          <s v="12717457-12722456"/>
          <s v="12722456-12727455"/>
          <s v="12727455-12732454"/>
          <s v="12732454-12737453"/>
          <s v="12737453-12742452"/>
          <s v="12742452-12747451"/>
          <s v="12747451-12752450"/>
          <s v="12752450-12757449"/>
          <s v="12757449-12762448"/>
          <s v="12762448-12767447"/>
          <s v="12767447-12772446"/>
          <s v="12772446-12777445"/>
          <s v="12777445-12782444"/>
          <s v="12782444-12787443"/>
          <s v="12787443-12792442"/>
          <s v="12792442-12797441"/>
          <s v="12797441-12802440"/>
          <s v="12802440-12807439"/>
          <s v="12807439-12812438"/>
          <s v="12812438-12817437"/>
          <s v="12817437-12822436"/>
          <s v="12822436-12827435"/>
          <s v="12827435-12832434"/>
          <s v="12832434-12837433"/>
          <s v="12837433-12842432"/>
          <s v="12842432-12847431"/>
          <s v="12847431-12852430"/>
          <s v="12852430-12857429"/>
          <s v="12857429-12862428"/>
          <s v="12862428-12867427"/>
          <s v="12867427-12872426"/>
          <s v="12872426-12877425"/>
          <s v="12877425-12882424"/>
          <s v="12882424-12887423"/>
          <s v="12887423-12892422"/>
          <s v="12892422-12897421"/>
          <s v="12897421-12902420"/>
          <s v="12902420-12907419"/>
          <s v="12907419-12912418"/>
          <s v="12912418-12917417"/>
          <s v="12917417-12922416"/>
          <s v="12922416-12927415"/>
          <s v="12927415-12932414"/>
          <s v="12932414-12937413"/>
          <s v="12937413-12942412"/>
          <s v="12942412-12947411"/>
          <s v="12947411-12952410"/>
          <s v="12952410-12957409"/>
          <s v="12957409-12962408"/>
          <s v="12962408-12967407"/>
          <s v="12967407-12972406"/>
          <s v="12972406-12977405"/>
          <s v="12977405-12982404"/>
          <s v="12982404-12987403"/>
          <s v="12987403-12992402"/>
          <s v="12992402-12997401"/>
          <s v="12997401-13002400"/>
          <s v="13002400-13007399"/>
          <s v="13007399-13012398"/>
          <s v="13012398-13017397"/>
          <s v="13017397-13022396"/>
          <s v="13022396-13027395"/>
          <s v="13027395-13032394"/>
          <s v="13032394-13037393"/>
          <s v="13037393-13042392"/>
          <s v="13042392-13047391"/>
          <s v="13047391-13052390"/>
          <s v="13052390-13057389"/>
          <s v="13057389-13062388"/>
          <s v="13062388-13067387"/>
          <s v="13067387-13072386"/>
          <s v="13072386-13077385"/>
          <s v="13077385-13082384"/>
          <s v="13082384-13087383"/>
          <s v="13087383-13092382"/>
          <s v="13092382-13097381"/>
          <s v="13097381-13102380"/>
          <s v="13102380-13107379"/>
          <s v="13107379-13112378"/>
          <s v="13112378-13117377"/>
          <s v="13117377-13122376"/>
          <s v="13122376-13127375"/>
          <s v="13127375-13132374"/>
          <s v="13132374-13137373"/>
          <s v="13137373-13142372"/>
          <s v="13142372-13147371"/>
          <s v="13147371-13152370"/>
          <s v="13152370-13157369"/>
          <s v="13157369-13162368"/>
          <s v="13162368-13167367"/>
          <s v="13167367-13172366"/>
          <s v="13172366-13177365"/>
          <s v="13177365-13182364"/>
          <s v="13182364-13187363"/>
          <s v="13187363-13192362"/>
          <s v="13192362-13197361"/>
          <s v="13197361-13202360"/>
          <s v="13202360-13207359"/>
          <s v="13207359-13212358"/>
          <s v="13212358-13217357"/>
          <s v="13217357-13222356"/>
          <s v="13222356-13227355"/>
          <s v="13227355-13232354"/>
          <s v="13232354-13237353"/>
          <s v="13237353-13242352"/>
          <s v="13242352-13247351"/>
          <s v="13247351-13252350"/>
          <s v="13252350-13257349"/>
          <s v="13257349-13262348"/>
          <s v="13262348-13267347"/>
          <s v="13267347-13272346"/>
          <s v="13272346-13277345"/>
          <s v="13277345-13282344"/>
          <s v="13282344-13287343"/>
          <s v="13287343-13292342"/>
          <s v="13292342-13297341"/>
          <s v="13297341-13302340"/>
          <s v="13302340-13307339"/>
          <s v="13307339-13312338"/>
          <s v="13312338-13317337"/>
          <s v="13317337-13322336"/>
          <s v="13322336-13327335"/>
          <s v="13327335-13332334"/>
          <s v="13332334-13337333"/>
          <s v="13337333-13342332"/>
          <s v="13342332-13347331"/>
          <s v="13347331-13352330"/>
          <s v="13352330-13357329"/>
          <s v="13357329-13362328"/>
          <s v="13362328-13367327"/>
          <s v="13367327-13372326"/>
          <s v="13372326-13377325"/>
          <s v="13377325-13382324"/>
          <s v="13382324-13387323"/>
          <s v="13387323-13392322"/>
          <s v="13392322-13397321"/>
          <s v="13397321-13402320"/>
          <s v="13402320-13407319"/>
          <s v="13407319-13412318"/>
          <s v="13412318-13417317"/>
          <s v="13417317-13422316"/>
          <s v="13422316-13427315"/>
          <s v="13427315-13432314"/>
          <s v="13432314-13437313"/>
          <s v="13437313-13442312"/>
          <s v="13442312-13447311"/>
          <s v="13447311-13452310"/>
          <s v="13452310-13457309"/>
          <s v="13457309-13462308"/>
          <s v="13462308-13467307"/>
          <s v="13467307-13472306"/>
          <s v="13472306-13477305"/>
          <s v="13477305-13482304"/>
          <s v="13482304-13487303"/>
          <s v="13487303-13492302"/>
          <s v="13492302-13497301"/>
          <s v="13497301-13502300"/>
          <s v="13502300-13507299"/>
          <s v="13507299-13512298"/>
          <s v="13512298-13517297"/>
          <s v="13517297-13522296"/>
          <s v="13522296-13527295"/>
          <s v="13527295-13532294"/>
          <s v="13532294-13537293"/>
          <s v="13537293-13542292"/>
          <s v="13542292-13547291"/>
          <s v="13547291-13552290"/>
          <s v="13552290-13557289"/>
          <s v="13557289-13562288"/>
          <s v="13562288-13567287"/>
          <s v="13567287-13572286"/>
          <s v="13572286-13577285"/>
          <s v="13577285-13582284"/>
          <s v="13582284-13587283"/>
          <s v="13587283-13592282"/>
          <s v="13592282-13597281"/>
          <s v="13597281-13602280"/>
          <s v="13602280-13607279"/>
          <s v="13607279-13612278"/>
          <s v="13612278-13617277"/>
          <s v="13617277-13622276"/>
          <s v="13622276-13627275"/>
          <s v="13627275-13632274"/>
          <s v="13632274-13637273"/>
          <s v="13637273-13642272"/>
          <s v="13642272-13647271"/>
          <s v="13647271-13652270"/>
          <s v="13652270-13657269"/>
          <s v="13657269-13662268"/>
          <s v="13662268-13667267"/>
          <s v="13667267-13672266"/>
          <s v="13672266-13677265"/>
          <s v="13677265-13682264"/>
          <s v="13682264-13687263"/>
          <s v="13687263-13692262"/>
          <s v="13692262-13697261"/>
          <s v="13697261-13702260"/>
          <s v="13702260-13707259"/>
          <s v="13707259-13712258"/>
          <s v="13712258-13717257"/>
          <s v="13717257-13722256"/>
          <s v="13722256-13727255"/>
          <s v="13727255-13732254"/>
          <s v="13732254-13737253"/>
          <s v="13737253-13742252"/>
          <s v="13742252-13747251"/>
          <s v="13747251-13752250"/>
          <s v="13752250-13757249"/>
          <s v="13757249-13762248"/>
          <s v="13762248-13767247"/>
          <s v="13767247-13772246"/>
          <s v="13772246-13777245"/>
          <s v="13777245-13782244"/>
          <s v="13782244-13787243"/>
          <s v="13787243-13792242"/>
          <s v="13792242-13797241"/>
          <s v="13797241-13802240"/>
          <s v="13802240-13807239"/>
          <s v="13807239-13812238"/>
          <s v="13812238-13817237"/>
          <s v="13817237-13822236"/>
          <s v="13822236-13827235"/>
          <s v="13827235-13832234"/>
          <s v="13832234-13837233"/>
          <s v="13837233-13842232"/>
          <s v="13842232-13847231"/>
          <s v="13847231-13852230"/>
          <s v="13852230-13857229"/>
          <s v="13857229-13862228"/>
          <s v="13862228-13867227"/>
          <s v="13867227-13872226"/>
          <s v="13872226-13877225"/>
          <s v="13877225-13882224"/>
          <s v="13882224-13887223"/>
          <s v="13887223-13892222"/>
          <s v="13892222-13897221"/>
          <s v="13897221-13902220"/>
          <s v="13902220-13907219"/>
          <s v="13907219-13912218"/>
          <s v="13912218-13917217"/>
          <s v="13917217-13922216"/>
          <s v="13922216-13927215"/>
          <s v="13927215-13932214"/>
          <s v="13932214-13937213"/>
          <s v="13937213-13942212"/>
          <s v="13942212-13947211"/>
          <s v="13947211-13952210"/>
          <s v="13952210-13957209"/>
          <s v="13957209-13962208"/>
          <s v="13962208-13967207"/>
          <s v="13967207-13972206"/>
          <s v="13972206-13977205"/>
          <s v="13977205-13982204"/>
          <s v="13982204-13987203"/>
          <s v="13987203-13992202"/>
          <s v="13992202-13997201"/>
          <s v="13997201-14002200"/>
          <s v="14002200-14007199"/>
          <s v="14007199-14012198"/>
          <s v="14012198-14017197"/>
          <s v="14017197-14022196"/>
          <s v="14022196-14027195"/>
          <s v="14027195-14032194"/>
          <s v="14032194-14037193"/>
          <s v="14037193-14042192"/>
          <s v="14042192-14047191"/>
          <s v="14047191-14052190"/>
          <s v="14052190-14057189"/>
          <s v="14057189-14062188"/>
          <s v="14062188-14067187"/>
          <s v="14067187-14072186"/>
          <s v="14072186-14077185"/>
          <s v="14077185-14082184"/>
          <s v="14082184-14087183"/>
          <s v="14087183-14092182"/>
          <s v="14092182-14097181"/>
          <s v="14097181-14102180"/>
          <s v="14102180-14107179"/>
          <s v="14107179-14112178"/>
          <s v="14112178-14117177"/>
          <s v="14117177-14122176"/>
          <s v="14122176-14127175"/>
          <s v="14127175-14132174"/>
          <s v="14132174-14137173"/>
          <s v="14137173-14142172"/>
          <s v="14142172-14147171"/>
          <s v="14147171-14152170"/>
          <s v="14152170-14157169"/>
          <s v="14157169-14162168"/>
          <s v="14162168-14167167"/>
          <s v="14167167-14172166"/>
          <s v="14172166-14177165"/>
          <s v="14177165-14182164"/>
          <s v="14182164-14187163"/>
          <s v="14187163-14192162"/>
          <s v="14192162-14197161"/>
          <s v="14197161-14202160"/>
          <s v="14202160-14207159"/>
          <s v="14207159-14212158"/>
          <s v="14212158-14217157"/>
          <s v="14217157-14222156"/>
          <s v="14222156-14227155"/>
          <s v="14227155-14232154"/>
          <s v="14232154-14237153"/>
          <s v="14237153-14242152"/>
          <s v="14242152-14247151"/>
          <s v="14247151-14252150"/>
          <s v="14252150-14257149"/>
          <s v="14257149-14262148"/>
          <s v="14262148-14267147"/>
          <s v="14267147-14272146"/>
          <s v="14272146-14277145"/>
          <s v="14277145-14282144"/>
          <s v="14282144-14287143"/>
          <s v="14287143-14292142"/>
          <s v="14292142-14297141"/>
          <s v="14297141-14302140"/>
          <s v="14302140-14307139"/>
          <s v="14307139-14312138"/>
          <s v="14312138-14317137"/>
          <s v="14317137-14322136"/>
          <s v="14322136-14327135"/>
          <s v="14327135-14332134"/>
          <s v="14332134-14337133"/>
          <s v="14337133-14342132"/>
          <s v="14342132-14347131"/>
          <s v="14347131-14352130"/>
          <s v="14352130-14357129"/>
          <s v="14357129-14362128"/>
          <s v="14362128-14367127"/>
          <s v="14367127-14372126"/>
          <s v="14372126-14377125"/>
          <s v="14377125-14382124"/>
          <s v="14382124-14387123"/>
          <s v="14387123-14392122"/>
          <s v="14392122-14397121"/>
          <s v="14397121-14402120"/>
          <s v="14402120-14407119"/>
          <s v="14407119-14412118"/>
          <s v="14412118-14417117"/>
          <s v="14417117-14422116"/>
          <s v="14422116-14427115"/>
          <s v="14427115-14432114"/>
          <s v="14432114-14437113"/>
          <s v="14437113-14442112"/>
          <s v="14442112-14447111"/>
          <s v="14447111-14452110"/>
          <s v="14452110-14457109"/>
          <s v="14457109-14462108"/>
          <s v="14462108-14467107"/>
          <s v="14467107-14472106"/>
          <s v="14472106-14477105"/>
          <s v="14477105-14482104"/>
          <s v="14482104-14487103"/>
          <s v="14487103-14492102"/>
          <s v="14492102-14497101"/>
          <s v="14497101-14502100"/>
          <s v="14502100-14507099"/>
          <s v="14507099-14512098"/>
          <s v="14512098-14517097"/>
          <s v="14517097-14522096"/>
          <s v="14522096-14527095"/>
          <s v="14527095-14532094"/>
          <s v="14532094-14537093"/>
          <s v="14537093-14542092"/>
          <s v="14542092-14547091"/>
          <s v="14547091-14552090"/>
          <s v="14552090-14557089"/>
          <s v="14557089-14562088"/>
          <s v="14562088-14567087"/>
          <s v="14567087-14572086"/>
          <s v="14572086-14577085"/>
          <s v="14577085-14582084"/>
          <s v="14582084-14587083"/>
          <s v="14587083-14592082"/>
          <s v="14592082-14597081"/>
          <s v="14597081-14602080"/>
          <s v="14602080-14607079"/>
          <s v="14607079-14612078"/>
          <s v="14612078-14617077"/>
          <s v="14617077-14622076"/>
          <s v="14622076-14627075"/>
          <s v="14627075-14632074"/>
          <s v="14632074-14637073"/>
          <s v="14637073-14642072"/>
          <s v="14642072-14647071"/>
          <s v="14647071-14652070"/>
          <s v="14652070-14657069"/>
          <s v="14657069-14662068"/>
          <s v="14662068-14667067"/>
          <s v="14667067-14672066"/>
          <s v="14672066-14677065"/>
          <s v="14677065-14682064"/>
          <s v="14682064-14687063"/>
          <s v="14687063-14692062"/>
          <s v="14692062-14697061"/>
          <s v="14697061-14702060"/>
          <s v="14702060-14707059"/>
          <s v="14707059-14712058"/>
          <s v="14712058-14717057"/>
          <s v="14717057-14722056"/>
          <s v="14722056-14727055"/>
          <s v="14727055-14732054"/>
          <s v="14732054-14737053"/>
          <s v="14737053-14742052"/>
          <s v="14742052-14747051"/>
          <s v="14747051-14752050"/>
          <s v="14752050-14757049"/>
          <s v="14757049-14762048"/>
          <s v="14762048-14767047"/>
          <s v="14767047-14772046"/>
          <s v="14772046-14777045"/>
          <s v="14777045-14782044"/>
          <s v="14782044-14787043"/>
          <s v="14787043-14792042"/>
          <s v="14792042-14797041"/>
          <s v="14797041-14802040"/>
          <s v="14802040-14807039"/>
          <s v="14807039-14812038"/>
          <s v="14812038-14817037"/>
          <s v="14817037-14822036"/>
          <s v="14822036-14827035"/>
          <s v="14827035-14832034"/>
          <s v="14832034-14837033"/>
          <s v="14837033-14842032"/>
          <s v="14842032-14847031"/>
          <s v="14847031-14852030"/>
          <s v="14852030-14857029"/>
          <s v="14857029-14862028"/>
          <s v="14862028-14867027"/>
          <s v="14867027-14872026"/>
          <s v="14872026-14877025"/>
          <s v="14877025-14882024"/>
          <s v="14882024-14887023"/>
          <s v="14887023-14892022"/>
          <s v="14892022-14897021"/>
          <s v="14897021-14902020"/>
          <s v="14902020-14907019"/>
          <s v="14907019-14912018"/>
          <s v="14912018-14917017"/>
          <s v="14917017-14922016"/>
          <s v="14922016-14927015"/>
          <s v="14927015-14932014"/>
          <s v="14932014-14937013"/>
          <s v="14937013-14942012"/>
          <s v="14942012-14947011"/>
          <s v="14947011-14952010"/>
          <s v="14952010-14957009"/>
          <s v="14957009-14962008"/>
          <s v="14962008-14967007"/>
          <s v="14967007-14972006"/>
          <s v="14972006-14977005"/>
          <s v="14977005-14982004"/>
          <s v="14982004-14987003"/>
          <s v="14987003-14992002"/>
          <s v="14992002-14997001"/>
          <s v="14997001-15002000"/>
          <s v="15002000-15006999"/>
          <s v="15006999-15011998"/>
          <s v="15011998-15016997"/>
          <s v="15016997-15021996"/>
          <s v="15021996-15026995"/>
          <s v="15026995-15031994"/>
          <s v="15031994-15036993"/>
          <s v="15036993-15041992"/>
          <s v="15041992-15046991"/>
          <s v="15046991-15051990"/>
          <s v="15051990-15056989"/>
          <s v="15056989-15061988"/>
          <s v="15061988-15066987"/>
          <s v="15066987-15071986"/>
          <s v="15071986-15076985"/>
          <s v="15076985-15081984"/>
          <s v="15081984-15086983"/>
          <s v="15086983-15091982"/>
          <s v="15091982-15096981"/>
          <s v="15096981-15101980"/>
          <s v="15101980-15106979"/>
          <s v="15106979-15111978"/>
          <s v="15111978-15116977"/>
          <s v="15116977-15121976"/>
          <s v="15121976-15126975"/>
          <s v="15126975-15131974"/>
          <s v="15131974-15136973"/>
          <s v="15136973-15141972"/>
          <s v="15141972-15146971"/>
          <s v="15146971-15151970"/>
          <s v="15151970-15156969"/>
          <s v="15156969-15161968"/>
          <s v="15161968-15166967"/>
          <s v="15166967-15171966"/>
          <s v="15171966-15176965"/>
          <s v="15176965-15181964"/>
          <s v="15181964-15186963"/>
          <s v="15186963-15191962"/>
          <s v="15191962-15196961"/>
          <s v="15196961-15201960"/>
          <s v="15201960-15206959"/>
          <s v="15206959-15211958"/>
          <s v="15211958-15216957"/>
          <s v="15216957-15221956"/>
          <s v="15221956-15226955"/>
          <s v="15226955-15231954"/>
          <s v="15231954-15236953"/>
          <s v="15236953-15241952"/>
          <s v="15241952-15246951"/>
          <s v="15246951-15251950"/>
          <s v="15251950-15256949"/>
          <s v="15256949-15261948"/>
          <s v="15261948-15266947"/>
          <s v="15266947-15271946"/>
          <s v="15271946-15276945"/>
          <s v="15276945-15281944"/>
          <s v="15281944-15286943"/>
          <s v="15286943-15291942"/>
          <s v="15291942-15296941"/>
          <s v="15296941-15301940"/>
          <s v="15301940-15306939"/>
          <s v="15306939-15311938"/>
          <s v="15311938-15316937"/>
          <s v="15316937-15321936"/>
          <s v="15321936-15326935"/>
          <s v="15326935-15331934"/>
          <s v="15331934-15336933"/>
          <s v="15336933-15341932"/>
          <s v="15341932-15346931"/>
          <s v="15346931-15351930"/>
          <s v="15351930-15356929"/>
          <s v="15356929-15361928"/>
          <s v="15361928-15366927"/>
          <s v="15366927-15371926"/>
          <s v="15371926-15376925"/>
          <s v="15376925-15381924"/>
          <s v="15381924-15386923"/>
          <s v="15386923-15391922"/>
          <s v="15391922-15396921"/>
          <s v="15396921-15401920"/>
          <s v="15401920-15406919"/>
          <s v="15406919-15411918"/>
          <s v="15411918-15416917"/>
          <s v="15416917-15421916"/>
          <s v="15421916-15426915"/>
          <s v="15426915-15431914"/>
          <s v="15431914-15436913"/>
          <s v="15436913-15441912"/>
          <s v="15441912-15446911"/>
          <s v="15446911-15451910"/>
          <s v="15451910-15456909"/>
          <s v="15456909-15461908"/>
          <s v="15461908-15466907"/>
          <s v="15466907-15471906"/>
          <s v="15471906-15476905"/>
          <s v="15476905-15481904"/>
          <s v="15481904-15486903"/>
          <s v="15486903-15491902"/>
          <s v="15491902-15496901"/>
          <s v="15496901-15501900"/>
          <s v="15501900-15506899"/>
          <s v="15506899-15511898"/>
          <s v="15511898-15516897"/>
          <s v="15516897-15521896"/>
          <s v="15521896-15526895"/>
          <s v="15526895-15531894"/>
          <s v="15531894-15536893"/>
          <s v="15536893-15541892"/>
          <s v="15541892-15546891"/>
          <s v="15546891-15551890"/>
          <s v="15551890-15556889"/>
          <s v="15556889-15561888"/>
          <s v="15561888-15566887"/>
          <s v="15566887-15571886"/>
          <s v="15571886-15576885"/>
          <s v="15576885-15581884"/>
          <s v="15581884-15586883"/>
          <s v="15586883-15591882"/>
          <s v="15591882-15596881"/>
          <s v="15596881-15601880"/>
          <s v="15601880-15606879"/>
          <s v="15606879-15611878"/>
          <s v="15611878-15616877"/>
          <s v="15616877-15621876"/>
          <s v="15621876-15626875"/>
          <s v="15626875-15631874"/>
          <s v="15631874-15636873"/>
          <s v="15636873-15641872"/>
          <s v="15641872-15646871"/>
          <s v="15646871-15651870"/>
          <s v="15651870-15656869"/>
          <s v="15656869-15661868"/>
          <s v="15661868-15666867"/>
          <s v="15666867-15671866"/>
          <s v="15671866-15676865"/>
          <s v="15676865-15681864"/>
          <s v="15681864-15686863"/>
          <s v="15686863-15691862"/>
          <s v="15691862-15696861"/>
          <s v="15696861-15701860"/>
          <s v="15701860-15706859"/>
          <s v="15706859-15711858"/>
          <s v="15711858-15716857"/>
          <s v="15716857-15721856"/>
          <s v="15721856-15726855"/>
          <s v="15726855-15731854"/>
          <s v="15731854-15736853"/>
          <s v="15736853-15741852"/>
          <s v="15741852-15746851"/>
          <s v="15746851-15751850"/>
          <s v="15751850-15756849"/>
          <s v="15756849-15761848"/>
          <s v="15761848-15766847"/>
          <s v="15766847-15771846"/>
          <s v="15771846-15776845"/>
          <s v="15776845-15781844"/>
          <s v="15781844-15786843"/>
          <s v="15786843-15791842"/>
          <s v="15791842-15796841"/>
          <s v="15796841-15801840"/>
          <s v="15801840-15806839"/>
          <s v="15806839-15811838"/>
          <s v="15811838-15816837"/>
          <s v="15816837-15821836"/>
          <s v="15821836-15826835"/>
          <s v="15826835-15831834"/>
          <s v="15831834-15836833"/>
          <s v="15836833-15841832"/>
          <s v="15841832-15846831"/>
          <s v="15846831-15851830"/>
          <s v="15851830-15856829"/>
          <s v="15856829-15861828"/>
          <s v="15861828-15866827"/>
          <s v="15866827-15871826"/>
          <s v="15871826-15876825"/>
          <s v="15876825-15881824"/>
          <s v="15881824-15886823"/>
          <s v="15886823-15891822"/>
          <s v="15891822-15896821"/>
          <s v="15896821-15901820"/>
          <s v="15901820-15906819"/>
          <s v="15906819-15911818"/>
          <s v="15911818-15916817"/>
          <s v="15916817-15921816"/>
          <s v="15921816-15926815"/>
          <s v="15926815-15931814"/>
          <s v="15931814-15936813"/>
          <s v="15936813-15941812"/>
          <s v="15941812-15946811"/>
          <s v="15946811-15951810"/>
          <s v="15951810-15956809"/>
          <s v="15956809-15961808"/>
          <s v="15961808-15966807"/>
          <s v="15966807-15971806"/>
          <s v="15971806-15976805"/>
          <s v="15976805-15981804"/>
          <s v="15981804-15986803"/>
          <s v="15986803-15991802"/>
          <s v="15991802-15996801"/>
          <s v="15996801-16001800"/>
          <s v="16001800-16006799"/>
          <s v="16006799-16011798"/>
          <s v="16011798-16016797"/>
          <s v="16016797-16021796"/>
          <s v="16021796-16026795"/>
          <s v="16026795-16031794"/>
          <s v="16031794-16036793"/>
          <s v="16036793-16041792"/>
          <s v="16041792-16046791"/>
          <s v="16046791-16051790"/>
          <s v="16051790-16056789"/>
          <s v="16056789-16061788"/>
          <s v="16061788-16066787"/>
          <s v="16066787-16071786"/>
          <s v="16071786-16076785"/>
          <s v="16076785-16081784"/>
          <s v="16081784-16086783"/>
          <s v="16086783-16091782"/>
          <s v="16091782-16096781"/>
          <s v="16096781-16101780"/>
          <s v="16101780-16106779"/>
          <s v="16106779-16111778"/>
          <s v="16111778-16116777"/>
          <s v="16116777-16121776"/>
          <s v="16121776-16126775"/>
          <s v="16126775-16131774"/>
          <s v="16131774-16136773"/>
          <s v="16136773-16141772"/>
          <s v="16141772-16146771"/>
          <s v="16146771-16151770"/>
          <s v="16151770-16156769"/>
          <s v="16156769-16161768"/>
          <s v="16161768-16166767"/>
          <s v="16166767-16171766"/>
          <s v="16171766-16176765"/>
          <s v="16176765-16181764"/>
          <s v="16181764-16186763"/>
          <s v="16186763-16191762"/>
          <s v="16191762-16196761"/>
          <s v="16196761-16201760"/>
          <s v="16201760-16206759"/>
          <s v="16206759-16211758"/>
          <s v="16211758-16216757"/>
          <s v="16216757-16221756"/>
          <s v="16221756-16226755"/>
          <s v="16226755-16231754"/>
          <s v="16231754-16236753"/>
          <s v="16236753-16241752"/>
          <s v="16241752-16246751"/>
          <s v="16246751-16251750"/>
          <s v="16251750-16256749"/>
          <s v="16256749-16261748"/>
          <s v="16261748-16266747"/>
          <s v="16266747-16271746"/>
          <s v="16271746-16276745"/>
          <s v="16276745-16281744"/>
          <s v="16281744-16286743"/>
          <s v="16286743-16291742"/>
          <s v="16291742-16296741"/>
          <s v="16296741-16301740"/>
          <s v="16301740-16306739"/>
          <s v="16306739-16311738"/>
          <s v="16311738-16316737"/>
          <s v="16316737-16321736"/>
          <s v="16321736-16326735"/>
          <s v="16326735-16331734"/>
          <s v="16331734-16336733"/>
          <s v="16336733-16341732"/>
          <s v="16341732-16346731"/>
          <s v="16346731-16351730"/>
          <s v="16351730-16356729"/>
          <s v="16356729-16361728"/>
          <s v="16361728-16366727"/>
          <s v="16366727-16371726"/>
          <s v="16371726-16376725"/>
          <s v="16376725-16381724"/>
          <s v="16381724-16386723"/>
          <s v="16386723-16391722"/>
          <s v="16391722-16396721"/>
          <s v="16396721-16401720"/>
          <s v="16401720-16406719"/>
          <s v="16406719-16411718"/>
          <s v="16411718-16416717"/>
          <s v="16416717-16421716"/>
          <s v="16421716-16426715"/>
          <s v="16426715-16431714"/>
          <s v="16431714-16436713"/>
          <s v="16436713-16441712"/>
          <s v="16441712-16446711"/>
          <s v="16446711-16451710"/>
          <s v="16451710-16456709"/>
          <s v="16456709-16461708"/>
          <s v="16461708-16466707"/>
          <s v="16466707-16471706"/>
          <s v="16471706-16476705"/>
          <s v="16476705-16481704"/>
          <s v="16481704-16486703"/>
          <s v="16486703-16491702"/>
          <s v="16491702-16496701"/>
          <s v="16496701-16501700"/>
          <s v="16501700-16506699"/>
          <s v="16506699-16511698"/>
          <s v="16511698-16516697"/>
          <s v="16516697-16521696"/>
          <s v="16521696-16526695"/>
          <s v="16526695-16531694"/>
          <s v="16531694-16536693"/>
          <s v="16536693-16541692"/>
          <s v="16541692-16546691"/>
          <s v="16546691-16551690"/>
          <s v="16551690-16556689"/>
          <s v="16556689-16561688"/>
          <s v="16561688-16566687"/>
          <s v="16566687-16571686"/>
          <s v="16571686-16576685"/>
          <s v="16576685-16581684"/>
          <s v="16581684-16586683"/>
          <s v="16586683-16591682"/>
          <s v="16591682-16596681"/>
          <s v="16596681-16601680"/>
          <s v="16601680-16606679"/>
          <s v="16606679-16611678"/>
          <s v="16611678-16616677"/>
          <s v="16616677-16621676"/>
          <s v="16621676-16626675"/>
          <s v="16626675-16631674"/>
          <s v="16631674-16636673"/>
          <s v="16636673-16641672"/>
          <s v="16641672-16646671"/>
          <s v="16646671-16651670"/>
          <s v="16651670-16656669"/>
          <s v="16656669-16661668"/>
          <s v="16661668-16666667"/>
          <s v="16666667-16671666"/>
          <s v="16671666-16676665"/>
          <s v="16676665-16681664"/>
          <s v="16681664-16686663"/>
          <s v="16686663-16691662"/>
          <s v="16691662-16696661"/>
          <s v="16696661-16701660"/>
          <s v="16701660-16706659"/>
          <s v="16706659-16711658"/>
          <s v="16711658-16716657"/>
          <s v="16716657-16721656"/>
          <s v="16721656-16726655"/>
          <s v="16726655-16731654"/>
          <s v="16731654-16736653"/>
          <s v="16736653-16741652"/>
          <s v="16741652-16746651"/>
          <s v="16746651-16751650"/>
          <s v="16751650-16756649"/>
          <s v="16756649-16761648"/>
          <s v="16761648-16766647"/>
          <s v="16766647-16771646"/>
          <s v="16771646-16776645"/>
          <s v="16776645-16781644"/>
          <s v="16781644-16786643"/>
          <s v="16786643-16791642"/>
          <s v="16791642-16796641"/>
          <s v="16796641-16801640"/>
          <s v="16801640-16806639"/>
          <s v="16806639-16811638"/>
          <s v="16811638-16816637"/>
          <s v="16816637-16821636"/>
          <s v="16821636-16826635"/>
          <s v="16826635-16831634"/>
          <s v="16831634-16836633"/>
          <s v="16836633-16841632"/>
          <s v="16841632-16846631"/>
          <s v="16846631-16851630"/>
          <s v="16851630-16856629"/>
          <s v="16856629-16861628"/>
          <s v="16861628-16866627"/>
          <s v="16866627-16871626"/>
          <s v="16871626-16876625"/>
          <s v="16876625-16881624"/>
          <s v="16881624-16886623"/>
          <s v="16886623-16891622"/>
          <s v="16891622-16896621"/>
          <s v="16896621-16901620"/>
          <s v="16901620-16906619"/>
          <s v="16906619-16911618"/>
          <s v="16911618-16916617"/>
          <s v="16916617-16921616"/>
          <s v="16921616-16926615"/>
          <s v="16926615-16931614"/>
          <s v="16931614-16936613"/>
          <s v="16936613-16941612"/>
          <s v="16941612-16946611"/>
          <s v="16946611-16951610"/>
          <s v="16951610-16956609"/>
          <s v="16956609-16961608"/>
          <s v="16961608-16966607"/>
          <s v="16966607-16971606"/>
          <s v="16971606-16976605"/>
          <s v="16976605-16981604"/>
          <s v="16981604-16986603"/>
          <s v="16986603-16991602"/>
          <s v="16991602-16996601"/>
          <s v="16996601-17001600"/>
          <s v="17001600-17006599"/>
          <s v="17006599-17011598"/>
          <s v="17011598-17016597"/>
          <s v="17016597-17021596"/>
          <s v="17021596-17026595"/>
          <s v="17026595-17031594"/>
          <s v="17031594-17036593"/>
          <s v="17036593-17041592"/>
          <s v="17041592-17046591"/>
          <s v="17046591-17051590"/>
          <s v="17051590-17056589"/>
          <s v="17056589-17061588"/>
          <s v="17061588-17066587"/>
          <s v="17066587-17071586"/>
          <s v="17071586-17076585"/>
          <s v="17076585-17081584"/>
          <s v="17081584-17086583"/>
          <s v="17086583-17091582"/>
          <s v="17091582-17096581"/>
          <s v="17096581-17101580"/>
          <s v="17101580-17106579"/>
          <s v="17106579-17111578"/>
          <s v="17111578-17116577"/>
          <s v="17116577-17121576"/>
          <s v="17121576-17126575"/>
          <s v="17126575-17131574"/>
          <s v="17131574-17136573"/>
          <s v="17136573-17141572"/>
          <s v="17141572-17146571"/>
          <s v="17146571-17151570"/>
          <s v="17151570-17156569"/>
          <s v="17156569-17161568"/>
          <s v="17161568-17166567"/>
          <s v="17166567-17171566"/>
          <s v="17171566-17176565"/>
          <s v="17176565-17181564"/>
          <s v="17181564-17186563"/>
          <s v="17186563-17191562"/>
          <s v="17191562-17196561"/>
          <s v="17196561-17201560"/>
          <s v="17201560-17206559"/>
          <s v="17206559-17211558"/>
          <s v="17211558-17216557"/>
          <s v="17216557-17221556"/>
          <s v="17221556-17226555"/>
          <s v="17226555-17231554"/>
          <s v="17231554-17236553"/>
          <s v="17236553-17241552"/>
          <s v="17241552-17246551"/>
          <s v="17246551-17251550"/>
          <s v="17251550-17256549"/>
          <s v="17256549-17261548"/>
          <s v="17261548-17266547"/>
          <s v="17266547-17271546"/>
          <s v="17271546-17276545"/>
          <s v="17276545-17281544"/>
          <s v="17281544-17286543"/>
          <s v="17286543-17291542"/>
          <s v="17291542-17296541"/>
          <s v="17296541-17301540"/>
          <s v="17301540-17306539"/>
          <s v="17306539-17311538"/>
          <s v="17311538-17316537"/>
          <s v="17316537-17321536"/>
          <s v="17321536-17326535"/>
          <s v="17326535-17331534"/>
          <s v="17331534-17336533"/>
          <s v="17336533-17341532"/>
          <s v="17341532-17346531"/>
          <s v="17346531-17351530"/>
          <s v="17351530-17356529"/>
          <s v="17356529-17361528"/>
          <s v="17361528-17366527"/>
          <s v="17366527-17371526"/>
          <s v="17371526-17376525"/>
          <s v="17376525-17381524"/>
          <s v="17381524-17386523"/>
          <s v="17386523-17391522"/>
          <s v="17391522-17396521"/>
          <s v="17396521-17401520"/>
          <s v="17401520-17406519"/>
          <s v="17406519-17411518"/>
          <s v="17411518-17416517"/>
          <s v="17416517-17421516"/>
          <s v="17421516-17426515"/>
          <s v="17426515-17431514"/>
          <s v="17431514-17436513"/>
          <s v="17436513-17441512"/>
          <s v="17441512-17446511"/>
          <s v="17446511-17451510"/>
          <s v="17451510-17456509"/>
          <s v="17456509-17461508"/>
          <s v="17461508-17466507"/>
          <s v="17466507-17471506"/>
          <s v="17471506-17476505"/>
          <s v="17476505-17481504"/>
          <s v="17481504-17486503"/>
          <s v="17486503-17491502"/>
          <s v="17491502-17496501"/>
          <s v="17496501-17501500"/>
          <s v="17501500-17506499"/>
          <s v="17506499-17511498"/>
          <s v="17511498-17516497"/>
          <s v="17516497-17521496"/>
          <s v="17521496-17526495"/>
          <s v="17526495-17531494"/>
          <s v="17531494-17536493"/>
          <s v="17536493-17541492"/>
          <s v="17541492-17546491"/>
          <s v="17546491-17551490"/>
          <s v="17551490-17556489"/>
          <s v="17556489-17561488"/>
          <s v="17561488-17566487"/>
          <s v="17566487-17571486"/>
          <s v="17571486-17576485"/>
          <s v="17576485-17581484"/>
          <s v="17581484-17586483"/>
          <s v="17586483-17591482"/>
          <s v="17591482-17596481"/>
          <s v="17596481-17601480"/>
          <s v="17601480-17606479"/>
          <s v="17606479-17611478"/>
          <s v="17611478-17616477"/>
          <s v="17616477-17621476"/>
          <s v="17621476-17626475"/>
          <s v="17626475-17631474"/>
          <s v="17631474-17636473"/>
          <s v="17636473-17641472"/>
          <s v="17641472-17646471"/>
          <s v="17646471-17651470"/>
          <s v="17651470-17656469"/>
          <s v="17656469-17661468"/>
          <s v="17661468-17666467"/>
          <s v="17666467-17671466"/>
          <s v="17671466-17676465"/>
          <s v="17676465-17681464"/>
          <s v="17681464-17686463"/>
          <s v="17686463-17691462"/>
          <s v="17691462-17696461"/>
          <s v="17696461-17701460"/>
          <s v="17701460-17706459"/>
          <s v="17706459-17711458"/>
          <s v="17711458-17716457"/>
          <s v="17716457-17721456"/>
          <s v="17721456-17726455"/>
          <s v="17726455-17731454"/>
          <s v="17731454-17736453"/>
          <s v="17736453-17741452"/>
          <s v="17741452-17746451"/>
          <s v="17746451-17751450"/>
          <s v="17751450-17756449"/>
          <s v="17756449-17761448"/>
          <s v="17761448-17766447"/>
          <s v="17766447-17771446"/>
          <s v="17771446-17776445"/>
          <s v="17776445-17781444"/>
          <s v="17781444-17786443"/>
          <s v="17786443-17791442"/>
          <s v="17791442-17796441"/>
          <s v="17796441-17801440"/>
          <s v="17801440-17806439"/>
          <s v="17806439-17811438"/>
          <s v="17811438-17816437"/>
          <s v="17816437-17821436"/>
          <s v="17821436-17826435"/>
          <s v="17826435-17831434"/>
          <s v="17831434-17836433"/>
          <s v="17836433-17841432"/>
          <s v="17841432-17846431"/>
          <s v="17846431-17851430"/>
          <s v="17851430-17856429"/>
          <s v="17856429-17861428"/>
          <s v="17861428-17866427"/>
          <s v="17866427-17871426"/>
          <s v="17871426-17876425"/>
          <s v="17876425-17881424"/>
          <s v="17881424-17886423"/>
          <s v="17886423-17891422"/>
          <s v="17891422-17896421"/>
          <s v="17896421-17901420"/>
          <s v="17901420-17906419"/>
          <s v="17906419-17911418"/>
          <s v="17911418-17916417"/>
          <s v="17916417-17921416"/>
          <s v="17921416-17926415"/>
          <s v="17926415-17931414"/>
          <s v="17931414-17936413"/>
          <s v="17936413-17941412"/>
          <s v="17941412-17946411"/>
          <s v="17946411-17951410"/>
          <s v="17951410-17956409"/>
          <s v="17956409-17961408"/>
          <s v="17961408-17966407"/>
          <s v="17966407-17971406"/>
          <s v="17971406-17976405"/>
          <s v="17976405-17981404"/>
          <s v="17981404-17986403"/>
          <s v="17986403-17991402"/>
          <s v="17991402-17996401"/>
          <s v="17996401-18001400"/>
          <s v="18001400-18006399"/>
          <s v="18006399-18011398"/>
          <s v="18011398-18016397"/>
          <s v="18016397-18021396"/>
          <s v="18021396-18026395"/>
          <s v="18026395-18031394"/>
          <s v="18031394-18036393"/>
          <s v="18036393-18041392"/>
          <s v="18041392-18046391"/>
          <s v="18046391-18051390"/>
          <s v="18051390-18056389"/>
          <s v="18056389-18061388"/>
          <s v="18061388-18066387"/>
          <s v="18066387-18071386"/>
          <s v="18071386-18076385"/>
          <s v="18076385-18081384"/>
          <s v="18081384-18086383"/>
          <s v="18086383-18091382"/>
          <s v="18091382-18096381"/>
          <s v="18096381-18101380"/>
          <s v="18101380-18106379"/>
          <s v="18106379-18111378"/>
          <s v="18111378-18116377"/>
          <s v="18116377-18121376"/>
          <s v="18121376-18126375"/>
          <s v="18126375-18131374"/>
          <s v="18131374-18136373"/>
          <s v="18136373-18141372"/>
          <s v="18141372-18146371"/>
          <s v="18146371-18151370"/>
          <s v="18151370-18156369"/>
          <s v="18156369-18161368"/>
          <s v="18161368-18166367"/>
          <s v="18166367-18171366"/>
          <s v="18171366-18176365"/>
          <s v="18176365-18181364"/>
          <s v="18181364-18186363"/>
          <s v="18186363-18191362"/>
          <s v="18191362-18196361"/>
          <s v="18196361-18201360"/>
          <s v="18201360-18206359"/>
          <s v="18206359-18211358"/>
          <s v="18211358-18216357"/>
          <s v="18216357-18221356"/>
          <s v="18221356-18226355"/>
          <s v="18226355-18231354"/>
          <s v="18231354-18236353"/>
          <s v="18236353-18241352"/>
          <s v="18241352-18246351"/>
          <s v="18246351-18251350"/>
          <s v="18251350-18256349"/>
          <s v="18256349-18261348"/>
          <s v="18261348-18266347"/>
          <s v="18266347-18271346"/>
          <s v="18271346-18276345"/>
          <s v="18276345-18281344"/>
          <s v="18281344-18286343"/>
          <s v="18286343-18291342"/>
          <s v="18291342-18296341"/>
          <s v="18296341-18301340"/>
          <s v="18301340-18306339"/>
          <s v="18306339-18311338"/>
          <s v="18311338-18316337"/>
          <s v="18316337-18321336"/>
          <s v="18321336-18326335"/>
          <s v="18326335-18331334"/>
          <s v="18331334-18336333"/>
          <s v="18336333-18341332"/>
          <s v="18341332-18346331"/>
          <s v="18346331-18351330"/>
          <s v="18351330-18356329"/>
          <s v="18356329-18361328"/>
          <s v="18361328-18366327"/>
          <s v="18366327-18371326"/>
          <s v="18371326-18376325"/>
          <s v="18376325-18381324"/>
          <s v="18381324-18386323"/>
          <s v="18386323-18391322"/>
          <s v="18391322-18396321"/>
          <s v="18396321-18401320"/>
          <s v="18401320-18406319"/>
          <s v="18406319-18411318"/>
          <s v="18411318-18416317"/>
          <s v="18416317-18421316"/>
          <s v="18421316-18426315"/>
          <s v="18426315-18431314"/>
          <s v="18431314-18436313"/>
          <s v="18436313-18441312"/>
          <s v="18441312-18446311"/>
          <s v="18446311-18451310"/>
          <s v="18451310-18456309"/>
          <s v="18456309-18461308"/>
          <s v="18461308-18466307"/>
          <s v="18466307-18471306"/>
          <s v="18471306-18476305"/>
          <s v="18476305-18481304"/>
          <s v="18481304-18486303"/>
          <s v="18486303-18491302"/>
          <s v="18491302-18496301"/>
          <s v="18496301-18501300"/>
          <s v="18501300-18506299"/>
          <s v="18506299-18511298"/>
          <s v="18511298-18516297"/>
          <s v="18516297-18521296"/>
          <s v="18521296-18526295"/>
          <s v="18526295-18531294"/>
          <s v="18531294-18536293"/>
          <s v="18536293-18541292"/>
          <s v="18541292-18546291"/>
          <s v="18546291-18551290"/>
          <s v="18551290-18556289"/>
          <s v="18556289-18561288"/>
          <s v="18561288-18566287"/>
          <s v="18566287-18571286"/>
          <s v="18571286-18576285"/>
          <s v="18576285-18581284"/>
          <s v="18581284-18586283"/>
          <s v="18586283-18591282"/>
          <s v="18591282-18596281"/>
          <s v="18596281-18601280"/>
          <s v="18601280-18606279"/>
          <s v="18606279-18611278"/>
          <s v="18611278-18616277"/>
          <s v="18616277-18621276"/>
          <s v="18621276-18626275"/>
          <s v="18626275-18631274"/>
          <s v="18631274-18636273"/>
          <s v="18636273-18641272"/>
          <s v="18641272-18646271"/>
          <s v="18646271-18651270"/>
          <s v="18651270-18656269"/>
          <s v="18656269-18661268"/>
          <s v="18661268-18666267"/>
          <s v="18666267-18671266"/>
          <s v="18671266-18676265"/>
          <s v="18676265-18681264"/>
          <s v="18681264-18686263"/>
          <s v="18686263-18691262"/>
          <s v="18691262-18696261"/>
          <s v="18696261-18701260"/>
          <s v="18701260-18706259"/>
          <s v="18706259-18711258"/>
          <s v="18711258-18716257"/>
          <s v="18716257-18721256"/>
          <s v="18721256-18726255"/>
          <s v="18726255-18731254"/>
          <s v="18731254-18736253"/>
          <s v="18736253-18741252"/>
          <s v="18741252-18746251"/>
          <s v="18746251-18751250"/>
          <s v="18751250-18756249"/>
          <s v="18756249-18761248"/>
          <s v="18761248-18766247"/>
          <s v="18766247-18771246"/>
          <s v="18771246-18776245"/>
          <s v="18776245-18781244"/>
          <s v="18781244-18786243"/>
          <s v="18786243-18791242"/>
          <s v="18791242-18796241"/>
          <s v="18796241-18801240"/>
          <s v="18801240-18806239"/>
          <s v="18806239-18811238"/>
          <s v="18811238-18816237"/>
          <s v="18816237-18821236"/>
          <s v="18821236-18826235"/>
          <s v="18826235-18831234"/>
          <s v="18831234-18836233"/>
          <s v="18836233-18841232"/>
          <s v="18841232-18846231"/>
          <s v="18846231-18851230"/>
          <s v="18851230-18856229"/>
          <s v="18856229-18861228"/>
          <s v="18861228-18866227"/>
          <s v="18866227-18871226"/>
          <s v="18871226-18876225"/>
          <s v="18876225-18881224"/>
          <s v="18881224-18886223"/>
          <s v="18886223-18891222"/>
          <s v="18891222-18896221"/>
          <s v="18896221-18901220"/>
          <s v="18901220-18906219"/>
          <s v="18906219-18911218"/>
          <s v="18911218-18916217"/>
          <s v="18916217-18921216"/>
          <s v="18921216-18926215"/>
          <s v="18926215-18931214"/>
          <s v="18931214-18936213"/>
          <s v="18936213-18941212"/>
          <s v="18941212-18946211"/>
          <s v="18946211-18951210"/>
          <s v="18951210-18956209"/>
          <s v="18956209-18961208"/>
          <s v="18961208-18966207"/>
          <s v="18966207-18971206"/>
          <s v="18971206-18976205"/>
          <s v="18976205-18981204"/>
          <s v="18981204-18986203"/>
          <s v="18986203-18991202"/>
          <s v="18991202-18996201"/>
          <s v="18996201-19001200"/>
          <s v="19001200-19006199"/>
          <s v="19006199-19011198"/>
          <s v="19011198-19016197"/>
          <s v="19016197-19021196"/>
          <s v="19021196-19026195"/>
          <s v="19026195-19031194"/>
          <s v="19031194-19036193"/>
          <s v="19036193-19041192"/>
          <s v="19041192-19046191"/>
          <s v="19046191-19051190"/>
          <s v="19051190-19056189"/>
          <s v="19056189-19061188"/>
          <s v="19061188-19066187"/>
          <s v="19066187-19071186"/>
          <s v="19071186-19076185"/>
          <s v="19076185-19081184"/>
          <s v="19081184-19086183"/>
          <s v="19086183-19091182"/>
          <s v="19091182-19096181"/>
          <s v="19096181-19101180"/>
          <s v="19101180-19106179"/>
          <s v="19106179-19111178"/>
          <s v="19111178-19116177"/>
          <s v="19116177-19121176"/>
          <s v="19121176-19126175"/>
          <s v="19126175-19131174"/>
          <s v="19131174-19136173"/>
          <s v="19136173-19141172"/>
          <s v="19141172-19146171"/>
          <s v="19146171-19151170"/>
          <s v="19151170-19156169"/>
          <s v="19156169-19161168"/>
          <s v="19161168-19166167"/>
          <s v="19166167-19171166"/>
          <s v="19171166-19176165"/>
          <s v="19176165-19181164"/>
          <s v="19181164-19186163"/>
          <s v="19186163-19191162"/>
          <s v="19191162-19196161"/>
          <s v="19196161-19201160"/>
          <s v="19201160-19206159"/>
          <s v="19206159-19211158"/>
          <s v="19211158-19216157"/>
          <s v="19216157-19221156"/>
          <s v="19221156-19226155"/>
          <s v="19226155-19231154"/>
          <s v="19231154-19236153"/>
          <s v="19236153-19241152"/>
          <s v="19241152-19246151"/>
          <s v="19246151-19251150"/>
          <s v="19251150-19256149"/>
          <s v="19256149-19261148"/>
          <s v="19261148-19266147"/>
          <s v="19266147-19271146"/>
          <s v="19271146-19276145"/>
          <s v="19276145-19281144"/>
          <s v="19281144-19286143"/>
          <s v="19286143-19291142"/>
          <s v="19291142-19296141"/>
          <s v="19296141-19301140"/>
          <s v="19301140-19306139"/>
          <s v="19306139-19311138"/>
          <s v="19311138-19316137"/>
          <s v="19316137-19321136"/>
          <s v="19321136-19326135"/>
          <s v="19326135-19331134"/>
          <s v="19331134-19336133"/>
          <s v="19336133-19341132"/>
          <s v="19341132-19346131"/>
          <s v="19346131-19351130"/>
          <s v="19351130-19356129"/>
          <s v="19356129-19361128"/>
          <s v="19361128-19366127"/>
          <s v="19366127-19371126"/>
          <s v="19371126-19376125"/>
          <s v="19376125-19381124"/>
          <s v="19381124-19386123"/>
          <s v="19386123-19391122"/>
          <s v="19391122-19396121"/>
          <s v="19396121-19401120"/>
          <s v="19401120-19406119"/>
          <s v="19406119-19411118"/>
          <s v="19411118-19416117"/>
          <s v="19416117-19421116"/>
          <s v="19421116-19426115"/>
          <s v="19426115-19431114"/>
          <s v="19431114-19436113"/>
          <s v="19436113-19441112"/>
          <s v="19441112-19446111"/>
          <s v="19446111-19451110"/>
          <s v="19451110-19456109"/>
          <s v="19456109-19461108"/>
          <s v="19461108-19466107"/>
          <s v="19466107-19471106"/>
          <s v="19471106-19476105"/>
          <s v="19476105-19481104"/>
          <s v="19481104-19486103"/>
          <s v="19486103-19491102"/>
          <s v="19491102-19496101"/>
          <s v="19496101-19501100"/>
          <s v="19501100-19506099"/>
          <s v="19506099-19511098"/>
          <s v="19511098-19516097"/>
          <s v="19516097-19521096"/>
          <s v="19521096-19526095"/>
          <s v="19526095-19531094"/>
          <s v="19531094-19536093"/>
          <s v="19536093-19541092"/>
          <s v="19541092-19546091"/>
          <s v="19546091-19551090"/>
          <s v="19551090-19556089"/>
          <s v="19556089-19561088"/>
          <s v="19561088-19566087"/>
          <s v="19566087-19571086"/>
          <s v="19571086-19576085"/>
          <s v="19576085-19581084"/>
          <s v="19581084-19586083"/>
          <s v="19586083-19591082"/>
          <s v="19591082-19596081"/>
          <s v="19596081-19601080"/>
          <s v="19601080-19606079"/>
          <s v="19606079-19611078"/>
          <s v="19611078-19616077"/>
          <s v="19616077-19621076"/>
          <s v="19621076-19626075"/>
          <s v="19626075-19631074"/>
          <s v="19631074-19636073"/>
          <s v="19636073-19641072"/>
          <s v="19641072-19646071"/>
          <s v="19646071-19651070"/>
          <s v="19651070-19656069"/>
          <s v="19656069-19661068"/>
          <s v="19661068-19666067"/>
          <s v="19666067-19671066"/>
          <s v="19671066-19676065"/>
          <s v="19676065-19681064"/>
          <s v="19681064-19686063"/>
          <s v="19686063-19691062"/>
          <s v="19691062-19696061"/>
          <s v="19696061-19701060"/>
          <s v="19701060-19706059"/>
          <s v="19706059-19711058"/>
          <s v="19711058-19716057"/>
          <s v="19716057-19721056"/>
          <s v="19721056-19726055"/>
          <s v="19726055-19731054"/>
          <s v="19731054-19736053"/>
          <s v="19736053-19741052"/>
          <s v="19741052-19746051"/>
          <s v="19746051-19751050"/>
          <s v="19751050-19756049"/>
          <s v="19756049-19761048"/>
          <s v="19761048-19766047"/>
          <s v="19766047-19771046"/>
          <s v="19771046-19776045"/>
          <s v="19776045-19781044"/>
          <s v="19781044-19786043"/>
          <s v="19786043-19791042"/>
          <s v="19791042-19796041"/>
          <s v="19796041-19801040"/>
          <s v="19801040-19806039"/>
          <s v="19806039-19811038"/>
          <s v="19811038-19816037"/>
          <s v="19816037-19821036"/>
          <s v="19821036-19826035"/>
          <s v="19826035-19831034"/>
          <s v="19831034-19836033"/>
          <s v="19836033-19841032"/>
          <s v="19841032-19846031"/>
          <s v="19846031-19851030"/>
          <s v="19851030-19856029"/>
          <s v="19856029-19861028"/>
          <s v="19861028-19866027"/>
          <s v="19866027-19871026"/>
          <s v="19871026-19876025"/>
          <s v="19876025-19881024"/>
          <s v="19881024-19886023"/>
          <s v="19886023-19891022"/>
          <s v="19891022-19896021"/>
          <s v="19896021-19901020"/>
          <s v="19901020-19906019"/>
          <s v="19906019-19911018"/>
          <s v="19911018-19916017"/>
          <s v="19916017-19921016"/>
          <s v="19921016-19926015"/>
          <s v="19926015-19931014"/>
          <s v="19931014-19936013"/>
          <s v="19936013-19941012"/>
          <s v="19941012-19946011"/>
          <s v="19946011-19951010"/>
          <s v="19951010-19956009"/>
          <s v="19956009-19961008"/>
          <s v="19961008-19966007"/>
          <s v="19966007-19971006"/>
          <s v="19971006-19976005"/>
          <s v="19976005-19981004"/>
          <s v="19981004-19986003"/>
          <s v="19986003-19991002"/>
          <s v="19991002-19996001"/>
          <s v="19996001-20001000"/>
          <s v="20001000-20005999"/>
          <s v="20005999-20010998"/>
          <s v="20010998-20015997"/>
          <s v="20015997-20020996"/>
          <s v="20020996-20025995"/>
          <s v="20025995-20030994"/>
          <s v="20030994-20035993"/>
          <s v="20035993-20040992"/>
          <s v="20040992-20045991"/>
          <s v="20045991-20050990"/>
          <s v="20050990-20055989"/>
          <s v="20055989-20060988"/>
          <s v="20060988-20065987"/>
          <s v="20065987-20070986"/>
          <s v="20070986-20075985"/>
          <s v="20075985-20080984"/>
          <s v="20080984-20085983"/>
          <s v="20085983-20090982"/>
          <s v="20090982-20095981"/>
          <s v="20095981-20100980"/>
          <s v="20100980-20105979"/>
          <s v="20105979-20110978"/>
          <s v="20110978-20115977"/>
          <s v="20115977-20120976"/>
          <s v="20120976-20125975"/>
          <s v="20125975-20130974"/>
          <s v="20130974-20135973"/>
          <s v="20135973-20140972"/>
          <s v="20140972-20145971"/>
          <s v="20145971-20150970"/>
          <s v="20150970-20155969"/>
          <s v="20155969-20160968"/>
          <s v="20160968-20165967"/>
          <s v="20165967-20170966"/>
          <s v="20170966-20175965"/>
          <s v="20175965-20180964"/>
          <s v="20180964-20185963"/>
          <s v="20185963-20190962"/>
          <s v="20190962-20195961"/>
          <s v="20195961-20200960"/>
          <s v="20200960-20205959"/>
          <s v="20205959-20210958"/>
          <s v="20210958-20215957"/>
          <s v="20215957-20220956"/>
          <s v="20220956-20225955"/>
          <s v="20225955-20230954"/>
          <s v="20230954-20235953"/>
          <s v="20235953-20240952"/>
          <s v="20240952-20245951"/>
          <s v="20245951-20250950"/>
          <s v="20250950-20255949"/>
          <s v="20255949-20260948"/>
          <s v="20260948-20265947"/>
          <s v="20265947-20270946"/>
          <s v="20270946-20275945"/>
          <s v="20275945-20280944"/>
          <s v="20280944-20285943"/>
          <s v="20285943-20290942"/>
          <s v="20290942-20295941"/>
          <s v="20295941-20300940"/>
          <s v="20300940-20305939"/>
          <s v="20305939-20310938"/>
          <s v="20310938-20315937"/>
          <s v="20315937-20320936"/>
          <s v="20320936-20325935"/>
          <s v="20325935-20330934"/>
          <s v="20330934-20335933"/>
          <s v="20335933-20340932"/>
          <s v="20340932-20345931"/>
          <s v="20345931-20350930"/>
          <s v="20350930-20355929"/>
          <s v="20355929-20360928"/>
          <s v="20360928-20365927"/>
          <s v="20365927-20370926"/>
          <s v="20370926-20375925"/>
          <s v="20375925-20380924"/>
          <s v="20380924-20385923"/>
          <s v="20385923-20390922"/>
          <s v="20390922-20395921"/>
          <s v="20395921-20400920"/>
          <s v="20400920-20405919"/>
          <s v="20405919-20410918"/>
          <s v="20410918-20415917"/>
          <s v="20415917-20420916"/>
          <s v="20420916-20425915"/>
          <s v="20425915-20430914"/>
          <s v="20430914-20435913"/>
          <s v="20435913-20440912"/>
          <s v="20440912-20445911"/>
          <s v="20445911-20450910"/>
          <s v="20450910-20455909"/>
          <s v="20455909-20460908"/>
          <s v="20460908-20465907"/>
          <s v="20465907-20470906"/>
          <s v="20470906-20475905"/>
          <s v="20475905-20480904"/>
          <s v="20480904-20485903"/>
          <s v="20485903-20490902"/>
          <s v="20490902-20495901"/>
          <s v="20495901-20500900"/>
          <s v="20500900-20505899"/>
          <s v="20505899-20510898"/>
          <s v="20510898-20515897"/>
          <s v="20515897-20520896"/>
          <s v="20520896-20525895"/>
          <s v="20525895-20530894"/>
          <s v="20530894-20535893"/>
          <s v="20535893-20540892"/>
          <s v="20540892-20545891"/>
          <s v="20545891-20550890"/>
          <s v="20550890-20555889"/>
          <s v="20555889-20560888"/>
          <s v="20560888-20565887"/>
          <s v="20565887-20570886"/>
          <s v="20570886-20575885"/>
          <s v="20575885-20580884"/>
          <s v="20580884-20585883"/>
          <s v="20585883-20590882"/>
          <s v="20590882-20595881"/>
          <s v="20595881-20600880"/>
          <s v="20600880-20605879"/>
          <s v="20605879-20610878"/>
          <s v="20610878-20615877"/>
          <s v="20615877-20620876"/>
          <s v="20620876-20625875"/>
          <s v="20625875-20630874"/>
          <s v="20630874-20635873"/>
          <s v="20635873-20640872"/>
          <s v="20640872-20645871"/>
          <s v="20645871-20650870"/>
          <s v="20650870-20655869"/>
          <s v="20655869-20660868"/>
          <s v="20660868-20665867"/>
          <s v="20665867-20670866"/>
          <s v="20670866-20675865"/>
          <s v="20675865-20680864"/>
          <s v="20680864-20685863"/>
          <s v="20685863-20690862"/>
          <s v="20690862-20695861"/>
          <s v="20695861-20700860"/>
          <s v="20700860-20705859"/>
          <s v="20705859-20710858"/>
          <s v="20710858-20715857"/>
          <s v="20715857-20720856"/>
          <s v="20720856-20725855"/>
          <s v="20725855-20730854"/>
          <s v="20730854-20735853"/>
          <s v="20735853-20740852"/>
          <s v="20740852-20745851"/>
          <s v="20745851-20750850"/>
          <s v="20750850-20755849"/>
          <s v="20755849-20760848"/>
          <s v="20760848-20765847"/>
          <s v="20765847-20770846"/>
          <s v="20770846-20775845"/>
          <s v="20775845-20780844"/>
          <s v="20780844-20785843"/>
          <s v="20785843-20790842"/>
          <s v="20790842-20795841"/>
          <s v="20795841-20800840"/>
          <s v="20800840-20805839"/>
          <s v="20805839-20810838"/>
          <s v="20810838-20815837"/>
          <s v="20815837-20820836"/>
          <s v="20820836-20825835"/>
          <s v="20825835-20830834"/>
          <s v="20830834-20835833"/>
          <s v="20835833-20840832"/>
          <s v="20840832-20845831"/>
          <s v="20845831-20850830"/>
          <s v="20850830-20855829"/>
          <s v="20855829-20860828"/>
          <s v="20860828-20865827"/>
          <s v="20865827-20870826"/>
          <s v="20870826-20875825"/>
          <s v="20875825-20880824"/>
          <s v="20880824-20885823"/>
          <s v="20885823-20890822"/>
          <s v="20890822-20895821"/>
          <s v="20895821-20900820"/>
          <s v="20900820-20905819"/>
          <s v="20905819-20910818"/>
          <s v="20910818-20915817"/>
          <s v="20915817-20920816"/>
          <s v="20920816-20925815"/>
          <s v="20925815-20930814"/>
          <s v="20930814-20935813"/>
          <s v="20935813-20940812"/>
          <s v="20940812-20945811"/>
          <s v="20945811-20950810"/>
          <s v="20950810-20955809"/>
          <s v="20955809-20960808"/>
          <s v="20960808-20965807"/>
          <s v="20965807-20970806"/>
          <s v="20970806-20975805"/>
          <s v="20975805-20980804"/>
          <s v="20980804-20985803"/>
          <s v="20985803-20990802"/>
          <s v="20990802-20995801"/>
          <s v="20995801-21000800"/>
          <s v="21000800-21005799"/>
          <s v="21005799-21010798"/>
          <s v="21010798-21015797"/>
          <s v="21015797-21020796"/>
          <s v="21020796-21025795"/>
          <s v="21025795-21030794"/>
          <s v="21030794-21035793"/>
          <s v="21035793-21040792"/>
          <s v="21040792-21045791"/>
          <s v="21045791-21050790"/>
          <s v="21050790-21055789"/>
          <s v="21055789-21060788"/>
          <s v="21060788-21065787"/>
          <s v="21065787-21070786"/>
          <s v="21070786-21075785"/>
          <s v="21075785-21080784"/>
          <s v="21080784-21085783"/>
          <s v="21085783-21090782"/>
          <s v="21090782-21095781"/>
          <s v="21095781-21100780"/>
          <s v="21100780-21105779"/>
          <s v="21105779-21110778"/>
          <s v="21110778-21115777"/>
          <s v="21115777-21120776"/>
          <s v="21120776-21125775"/>
          <s v="21125775-21130774"/>
          <s v="21130774-21135773"/>
          <s v="21135773-21140772"/>
          <s v="21140772-21145771"/>
          <s v="21145771-21150770"/>
          <s v="21150770-21155769"/>
          <s v="21155769-21160768"/>
          <s v="21160768-21165767"/>
          <s v="21165767-21170766"/>
          <s v="21170766-21175765"/>
          <s v="21175765-21180764"/>
          <s v="21180764-21185763"/>
          <s v="21185763-21190762"/>
          <s v="21190762-21195761"/>
          <s v="21195761-21200760"/>
          <s v="21200760-21205759"/>
          <s v="21205759-21210758"/>
          <s v="21210758-21215757"/>
          <s v="21215757-21220756"/>
          <s v="21220756-21225755"/>
          <s v="21225755-21230754"/>
          <s v="21230754-21235753"/>
          <s v="21235753-21240752"/>
          <s v="21240752-21245751"/>
          <s v="21245751-21250750"/>
          <s v="21250750-21255749"/>
          <s v="21255749-21260748"/>
          <s v="21260748-21265747"/>
          <s v="21265747-21270746"/>
          <s v="21270746-21275745"/>
          <s v="21275745-21280744"/>
          <s v="21280744-21285743"/>
          <s v="21285743-21290742"/>
          <s v="21290742-21295741"/>
          <s v="21295741-21300740"/>
          <s v="21300740-21305739"/>
          <s v="21305739-21310738"/>
          <s v="21310738-21315737"/>
          <s v="21315737-21320736"/>
          <s v="21320736-21325735"/>
          <s v="21325735-21330734"/>
          <s v="21330734-21335733"/>
          <s v="21335733-21340732"/>
          <s v="21340732-21345731"/>
          <s v="21345731-21350730"/>
          <s v="21350730-21355729"/>
          <s v="21355729-21360728"/>
          <s v="21360728-21365727"/>
          <s v="21365727-21370726"/>
          <s v="21370726-21375725"/>
          <s v="21375725-21380724"/>
          <s v="21380724-21385723"/>
          <s v="21385723-21390722"/>
          <s v="21390722-21395721"/>
          <s v="21395721-21400720"/>
          <s v="21400720-21405719"/>
          <s v="21405719-21410718"/>
          <s v="21410718-21415717"/>
          <s v="21415717-21420716"/>
          <s v="21420716-21425715"/>
          <s v="21425715-21430714"/>
          <s v="21430714-21435713"/>
          <s v="21435713-21440712"/>
          <s v="21440712-21445711"/>
          <s v="21445711-21450710"/>
          <s v="21450710-21455709"/>
          <s v="21455709-21460708"/>
          <s v="21460708-21465707"/>
          <s v="21465707-21470706"/>
          <s v="21470706-21475705"/>
          <s v="21475705-21480704"/>
          <s v="21480704-21485703"/>
          <s v="21485703-21490702"/>
          <s v="21490702-21495701"/>
          <s v="21495701-21500700"/>
          <s v="21500700-21505699"/>
          <s v="21505699-21510698"/>
          <s v="21510698-21515697"/>
          <s v="21515697-21520696"/>
          <s v="21520696-21525695"/>
          <s v="21525695-21530694"/>
          <s v="21530694-21535693"/>
          <s v="21535693-21540692"/>
          <s v="21540692-21545691"/>
          <s v="21545691-21550690"/>
          <s v="21550690-21555689"/>
          <s v="21555689-21560688"/>
          <s v="21560688-21565687"/>
          <s v="21565687-21570686"/>
          <s v="21570686-21575685"/>
          <s v="21575685-21580684"/>
          <s v="21580684-21585683"/>
          <s v="21585683-21590682"/>
          <s v="21590682-21595681"/>
          <s v="21595681-21600680"/>
          <s v="21600680-21605679"/>
          <s v="21605679-21610678"/>
          <s v="21610678-21615677"/>
          <s v="21615677-21620676"/>
          <s v="21620676-21625675"/>
          <s v="21625675-21630674"/>
          <s v="21630674-21635673"/>
          <s v="21635673-21640672"/>
          <s v="21640672-21645671"/>
          <s v="21645671-21650670"/>
          <s v="21650670-21655669"/>
          <s v="21655669-21660668"/>
          <s v="21660668-21665667"/>
          <s v="21665667-21670666"/>
          <s v="21670666-21675665"/>
          <s v="21675665-21680664"/>
          <s v="21680664-21685663"/>
          <s v="21685663-21690662"/>
          <s v="21690662-21695661"/>
          <s v="21695661-21700660"/>
          <s v="21700660-21705659"/>
          <s v="21705659-21710658"/>
          <s v="21710658-21715657"/>
          <s v="21715657-21720656"/>
          <s v="21720656-21725655"/>
          <s v="21725655-21730654"/>
          <s v="21730654-21735653"/>
          <s v="21735653-21740652"/>
          <s v="21740652-21745651"/>
          <s v="21745651-21750650"/>
          <s v="21750650-21755649"/>
          <s v="21755649-21760648"/>
          <s v="21760648-21765647"/>
          <s v="21765647-21770646"/>
          <s v="21770646-21775645"/>
          <s v="21775645-21780644"/>
          <s v="21780644-21785643"/>
          <s v="21785643-21790642"/>
          <s v="21790642-21795641"/>
          <s v="21795641-21800640"/>
          <s v="21800640-21805639"/>
          <s v="21805639-21810638"/>
          <s v="21810638-21815637"/>
          <s v="21815637-21820636"/>
          <s v="21820636-21825635"/>
          <s v="21825635-21830634"/>
          <s v="21830634-21835633"/>
          <s v="21835633-21840632"/>
          <s v="21840632-21845631"/>
          <s v="21845631-21850630"/>
          <s v="21850630-21855629"/>
          <s v="21855629-21860628"/>
          <s v="21860628-21865627"/>
          <s v="21865627-21870626"/>
          <s v="21870626-21875625"/>
          <s v="21875625-21880624"/>
          <s v="21880624-21885623"/>
          <s v="21885623-21890622"/>
          <s v="21890622-21895621"/>
          <s v="21895621-21900620"/>
          <s v="21900620-21905619"/>
          <s v="21905619-21910618"/>
          <s v="21910618-21915617"/>
          <s v="21915617-21920616"/>
          <s v="21920616-21925615"/>
          <s v="21925615-21930614"/>
          <s v="21930614-21935613"/>
          <s v="21935613-21940612"/>
          <s v="21940612-21945611"/>
          <s v="21945611-21950610"/>
          <s v="21950610-21955609"/>
          <s v="21955609-21960608"/>
          <s v="21960608-21965607"/>
          <s v="21965607-21970606"/>
          <s v="21970606-21975605"/>
          <s v="21975605-21980604"/>
          <s v="21980604-21985603"/>
          <s v="21985603-21990602"/>
          <s v="21990602-21995601"/>
          <s v="21995601-22000600"/>
          <s v="22000600-22005599"/>
          <s v="22005599-22010598"/>
          <s v="22010598-22015597"/>
          <s v="22015597-22020596"/>
          <s v="22020596-22025595"/>
          <s v="22025595-22030594"/>
          <s v="22030594-22035593"/>
          <s v="22035593-22040592"/>
          <s v="22040592-22045591"/>
          <s v="22045591-22050590"/>
          <s v="22050590-22055589"/>
          <s v="22055589-22060588"/>
          <s v="22060588-22065587"/>
          <s v="22065587-22070586"/>
          <s v="22070586-22075585"/>
          <s v="22075585-22080584"/>
          <s v="22080584-22085583"/>
          <s v="22085583-22090582"/>
          <s v="22090582-22095581"/>
          <s v="22095581-22100580"/>
          <s v="22100580-22105579"/>
          <s v="22105579-22110578"/>
          <s v="22110578-22115577"/>
          <s v="22115577-22120576"/>
          <s v="22120576-22125575"/>
          <s v="22125575-22130574"/>
          <s v="22130574-22135573"/>
          <s v="22135573-22140572"/>
          <s v="22140572-22145571"/>
          <s v="22145571-22150570"/>
          <s v="22150570-22155569"/>
          <s v="22155569-22160568"/>
          <s v="22160568-22165567"/>
          <s v="22165567-22170566"/>
          <s v="22170566-22175565"/>
          <s v="22175565-22180564"/>
          <s v="22180564-22185563"/>
          <s v="22185563-22190562"/>
          <s v="22190562-22195561"/>
          <s v="22195561-22200560"/>
          <s v="22200560-22205559"/>
          <s v="22205559-22210558"/>
          <s v="22210558-22215557"/>
          <s v="22215557-22220556"/>
          <s v="22220556-22225555"/>
          <s v="22225555-22230554"/>
          <s v="22230554-22235553"/>
          <s v="22235553-22240552"/>
          <s v="22240552-22245551"/>
          <s v="22245551-22250550"/>
          <s v="22250550-22255549"/>
          <s v="22255549-22260548"/>
          <s v="22260548-22265547"/>
          <s v="22265547-22270546"/>
          <s v="22270546-22275545"/>
          <s v="22275545-22280544"/>
          <s v="22280544-22285543"/>
          <s v="22285543-22290542"/>
          <s v="22290542-22295541"/>
          <s v="22295541-22300540"/>
          <s v="22300540-22305539"/>
          <s v="22305539-22310538"/>
          <s v="22310538-22315537"/>
          <s v="22315537-22320536"/>
          <s v="22320536-22325535"/>
          <s v="22325535-22330534"/>
          <s v="22330534-22335533"/>
          <s v="22335533-22340532"/>
          <s v="22340532-22345531"/>
          <s v="22345531-22350530"/>
          <s v="22350530-22355529"/>
          <s v="22355529-22360528"/>
          <s v="22360528-22365527"/>
          <s v="22365527-22370526"/>
          <s v="22370526-22375525"/>
          <s v="22375525-22380524"/>
          <s v="22380524-22385523"/>
          <s v="22385523-22390522"/>
          <s v="22390522-22395521"/>
          <s v="22395521-22400520"/>
          <s v="22400520-22405519"/>
          <s v="22405519-22410518"/>
          <s v="22410518-22415517"/>
          <s v="22415517-22420516"/>
          <s v="22420516-22425515"/>
          <s v="22425515-22430514"/>
          <s v="22430514-22435513"/>
          <s v="22435513-22440512"/>
          <s v="22440512-22445511"/>
          <s v="22445511-22450510"/>
          <s v="22450510-22455509"/>
          <s v="22455509-22460508"/>
          <s v="22460508-22465507"/>
          <s v="22465507-22470506"/>
          <s v="22470506-22475505"/>
          <s v="22475505-22480504"/>
          <s v="22480504-22485503"/>
          <s v="22485503-22490502"/>
          <s v="22490502-22495501"/>
          <s v="22495501-22500500"/>
          <s v="22500500-22505499"/>
          <s v="22505499-22510498"/>
          <s v="22510498-22515497"/>
          <s v="22515497-22520496"/>
          <s v="22520496-22525495"/>
          <s v="22525495-22530494"/>
          <s v="22530494-22535493"/>
          <s v="22535493-22540492"/>
          <s v="22540492-22545491"/>
          <s v="22545491-22550490"/>
          <s v="22550490-22555489"/>
          <s v="22555489-22560488"/>
          <s v="22560488-22565487"/>
          <s v="22565487-22570486"/>
          <s v="22570486-22575485"/>
          <s v="22575485-22580484"/>
          <s v="22580484-22585483"/>
          <s v="22585483-22590482"/>
          <s v="22590482-22595481"/>
          <s v="22595481-22600480"/>
          <s v="22600480-22605479"/>
          <s v="22605479-22610478"/>
          <s v="22610478-22615477"/>
          <s v="22615477-22620476"/>
          <s v="22620476-22625475"/>
          <s v="22625475-22630474"/>
          <s v="22630474-22635473"/>
          <s v="22635473-22640472"/>
          <s v="22640472-22645471"/>
          <s v="22645471-22650470"/>
          <s v="22650470-22655469"/>
          <s v="22655469-22660468"/>
          <s v="22660468-22665467"/>
          <s v="22665467-22670466"/>
          <s v="22670466-22675465"/>
          <s v="22675465-22680464"/>
          <s v="22680464-22685463"/>
          <s v="22685463-22690462"/>
          <s v="22690462-22695461"/>
          <s v="22695461-22700460"/>
          <s v="22700460-22705459"/>
          <s v="22705459-22710458"/>
          <s v="22710458-22715457"/>
          <s v="22715457-22720456"/>
          <s v="22720456-22725455"/>
          <s v="22725455-22730454"/>
          <s v="22730454-22735453"/>
          <s v="22735453-22740452"/>
          <s v="22740452-22745451"/>
          <s v="22745451-22750450"/>
          <s v="22750450-22755449"/>
          <s v="22755449-22760448"/>
          <s v="22760448-22765447"/>
          <s v="22765447-22770446"/>
          <s v="22770446-22775445"/>
          <s v="22775445-22780444"/>
          <s v="22780444-22785443"/>
          <s v="22785443-22790442"/>
          <s v="22790442-22795441"/>
          <s v="22795441-22800440"/>
          <s v="22800440-22805439"/>
          <s v="22805439-22810438"/>
          <s v="22810438-22815437"/>
          <s v="22815437-22820436"/>
          <s v="22820436-22825435"/>
          <s v="22825435-22830434"/>
          <s v="22830434-22835433"/>
          <s v="22835433-22840432"/>
          <s v="22840432-22845431"/>
          <s v="22845431-22850430"/>
          <s v="22850430-22855429"/>
          <s v="22855429-22860428"/>
          <s v="22860428-22865427"/>
          <s v="22865427-22870426"/>
          <s v="22870426-22875425"/>
          <s v="22875425-22880424"/>
          <s v="22880424-22885423"/>
          <s v="22885423-22890422"/>
          <s v="22890422-22895421"/>
          <s v="22895421-22900420"/>
          <s v="22900420-22905419"/>
          <s v="22905419-22910418"/>
          <s v="22910418-22915417"/>
          <s v="22915417-22920416"/>
          <s v="22920416-22925415"/>
          <s v="22925415-22930414"/>
          <s v="22930414-22935413"/>
          <s v="22935413-22940412"/>
          <s v="22940412-22945411"/>
          <s v="22945411-22950410"/>
          <s v="22950410-22955409"/>
          <s v="22955409-22960408"/>
          <s v="22960408-22965407"/>
          <s v="22965407-22970406"/>
          <s v="22970406-22975405"/>
          <s v="22975405-22980404"/>
          <s v="22980404-22985403"/>
          <s v="22985403-22990402"/>
          <s v="22990402-22995401"/>
          <s v="22995401-23000400"/>
          <s v="23000400-23005399"/>
          <s v="23005399-23010398"/>
          <s v="23010398-23015397"/>
          <s v="23015397-23020396"/>
          <s v="23020396-23025395"/>
          <s v="23025395-23030394"/>
          <s v="23030394-23035393"/>
          <s v="23035393-23040392"/>
          <s v="23040392-23045391"/>
          <s v="23045391-23050390"/>
          <s v="23050390-23055389"/>
          <s v="23055389-23060388"/>
          <s v="23060388-23065387"/>
          <s v="23065387-23070386"/>
          <s v="23070386-23075385"/>
          <s v="23075385-23080384"/>
          <s v="23080384-23085383"/>
          <s v="23085383-23090382"/>
          <s v="23090382-23095381"/>
          <s v="23095381-23100380"/>
          <s v="23100380-23105379"/>
          <s v="23105379-23110378"/>
          <s v="23110378-23115377"/>
          <s v="23115377-23120376"/>
          <s v="23120376-23125375"/>
          <s v="23125375-23130374"/>
          <s v="23130374-23135373"/>
          <s v="23135373-23140372"/>
          <s v="23140372-23145371"/>
          <s v="23145371-23150370"/>
          <s v="23150370-23155369"/>
          <s v="23155369-23160368"/>
          <s v="23160368-23165367"/>
          <s v="23165367-23170366"/>
          <s v="23170366-23175365"/>
          <s v="23175365-23180364"/>
          <s v="23180364-23185363"/>
          <s v="23185363-23190362"/>
          <s v="23190362-23195361"/>
          <s v="23195361-23200360"/>
          <s v="23200360-23205359"/>
          <s v="23205359-23210358"/>
          <s v="23210358-23215357"/>
          <s v="23215357-23220356"/>
          <s v="23220356-23225355"/>
          <s v="23225355-23230354"/>
          <s v="23230354-23235353"/>
          <s v="23235353-23240352"/>
          <s v="23240352-23245351"/>
          <s v="23245351-23250350"/>
          <s v="23250350-23255349"/>
          <s v="23255349-23260348"/>
          <s v="23260348-23265347"/>
          <s v="23265347-23270346"/>
          <s v="23270346-23275345"/>
          <s v="23275345-23280344"/>
          <s v="23280344-23285343"/>
          <s v="23285343-23290342"/>
          <s v="23290342-23295341"/>
          <s v="23295341-23300340"/>
          <s v="23300340-23305339"/>
          <s v="23305339-23310338"/>
          <s v="23310338-23315337"/>
          <s v="23315337-23320336"/>
          <s v="23320336-23325335"/>
          <s v="23325335-23330334"/>
          <s v="23330334-23335333"/>
          <s v="23335333-23340332"/>
          <s v="23340332-23345331"/>
          <s v="23345331-23350330"/>
          <s v="23350330-23355329"/>
          <s v="23355329-23360328"/>
          <s v="23360328-23365327"/>
          <s v="23365327-23370326"/>
          <s v="23370326-23375325"/>
          <s v="23375325-23380324"/>
          <s v="23380324-23385323"/>
          <s v="23385323-23390322"/>
          <s v="23390322-23395321"/>
          <s v="23395321-23400320"/>
          <s v="23400320-23405319"/>
          <s v="23405319-23410318"/>
          <s v="23410318-23415317"/>
          <s v="23415317-23420316"/>
          <s v="23420316-23425315"/>
          <s v="23425315-23430314"/>
          <s v="23430314-23435313"/>
          <s v="23435313-23440312"/>
          <s v="23440312-23445311"/>
          <s v="23445311-23450310"/>
          <s v="23450310-23455309"/>
          <s v="23455309-23460308"/>
          <s v="23460308-23465307"/>
          <s v="23465307-23470306"/>
          <s v="23470306-23475305"/>
          <s v="23475305-23480304"/>
          <s v="23480304-23485303"/>
          <s v="23485303-23490302"/>
          <s v="23490302-23495301"/>
          <s v="23495301-23500300"/>
          <s v="23500300-23505299"/>
          <s v="23505299-23510298"/>
          <s v="23510298-23515297"/>
          <s v="23515297-23520296"/>
          <s v="23520296-23525295"/>
          <s v="23525295-23530294"/>
          <s v="23530294-23535293"/>
          <s v="23535293-23540292"/>
          <s v="23540292-23545291"/>
          <s v="23545291-23550290"/>
          <s v="23550290-23555289"/>
          <s v="23555289-23560288"/>
          <s v="23560288-23565287"/>
          <s v="23565287-23570286"/>
          <s v="23570286-23575285"/>
          <s v="23575285-23580284"/>
          <s v="23580284-23585283"/>
          <s v="23585283-23590282"/>
          <s v="23590282-23595281"/>
          <s v="23595281-23600280"/>
          <s v="23600280-23605279"/>
          <s v="23605279-23610278"/>
          <s v="23610278-23615277"/>
          <s v="23615277-23620276"/>
          <s v="23620276-23625275"/>
          <s v="23625275-23630274"/>
          <s v="23630274-23635273"/>
          <s v="23635273-23640272"/>
          <s v="23640272-23645271"/>
          <s v="23645271-23650270"/>
          <s v="23650270-23655269"/>
          <s v="23655269-23660268"/>
          <s v="23660268-23665267"/>
          <s v="23665267-23670266"/>
          <s v="23670266-23675265"/>
          <s v="23675265-23680264"/>
          <s v="23680264-23685263"/>
          <s v="23685263-23690262"/>
          <s v="23690262-23695261"/>
          <s v="23695261-23700260"/>
          <s v="23700260-23705259"/>
          <s v="23705259-23710258"/>
          <s v="23710258-23715257"/>
          <s v="23715257-23720256"/>
          <s v="23720256-23725255"/>
          <s v="23725255-23730254"/>
          <s v="23730254-23735253"/>
          <s v="23735253-23740252"/>
          <s v="23740252-23745251"/>
          <s v="23745251-23750250"/>
          <s v="23750250-23755249"/>
          <s v="23755249-23760248"/>
          <s v="23760248-23765247"/>
          <s v="23765247-23770246"/>
          <s v="23770246-23775245"/>
          <s v="23775245-23780244"/>
          <s v="23780244-23785243"/>
          <s v="23785243-23790242"/>
          <s v="23790242-23795241"/>
          <s v="23795241-23800240"/>
          <s v="23800240-23805239"/>
          <s v="23805239-23810238"/>
          <s v="23810238-23815237"/>
          <s v="23815237-23820236"/>
          <s v="23820236-23825235"/>
          <s v="23825235-23830234"/>
          <s v="23830234-23835233"/>
          <s v="23835233-23840232"/>
          <s v="23840232-23845231"/>
          <s v="23845231-23850230"/>
          <s v="23850230-23855229"/>
          <s v="23855229-23860228"/>
          <s v="23860228-23865227"/>
          <s v="23865227-23870226"/>
          <s v="23870226-23875225"/>
          <s v="23875225-23880224"/>
          <s v="23880224-23885223"/>
          <s v="23885223-23890222"/>
          <s v="23890222-23895221"/>
          <s v="23895221-23900220"/>
          <s v="23900220-23905219"/>
          <s v="23905219-23910218"/>
          <s v="23910218-23915217"/>
          <s v="23915217-23920216"/>
          <s v="23920216-23925215"/>
          <s v="23925215-23930214"/>
          <s v="23930214-23935213"/>
          <s v="23935213-23940212"/>
          <s v="23940212-23945211"/>
          <s v="23945211-23950210"/>
          <s v="23950210-23955209"/>
          <s v="23955209-23960208"/>
          <s v="23960208-23965207"/>
          <s v="23965207-23970206"/>
          <s v="23970206-23975205"/>
          <s v="23975205-23980204"/>
          <s v="23980204-23985203"/>
          <s v="23985203-23990202"/>
          <s v="23990202-23995201"/>
          <s v="23995201-24000200"/>
          <s v="24000200-24005199"/>
          <s v="24005199-24010198"/>
          <s v="24010198-24015197"/>
          <s v="24015197-24020196"/>
          <s v="24020196-24025195"/>
          <s v="24025195-24030194"/>
          <s v="24030194-24035193"/>
          <s v="24035193-24040192"/>
          <s v="24040192-24045191"/>
          <s v="24045191-24050190"/>
          <s v="24050190-24055189"/>
          <s v="24055189-24060188"/>
          <s v="24060188-24065187"/>
          <s v="24065187-24070186"/>
          <s v="24070186-24075185"/>
          <s v="24075185-24080184"/>
          <s v="24080184-24085183"/>
          <s v="24085183-24090182"/>
          <s v="24090182-24095181"/>
          <s v="24095181-24100180"/>
          <s v="24100180-24105179"/>
          <s v="24105179-24110178"/>
          <s v="24110178-24115177"/>
          <s v="24115177-24120176"/>
          <s v="24120176-24125175"/>
          <s v="24125175-24130174"/>
          <s v="24130174-24135173"/>
          <s v="24135173-24140172"/>
          <s v="24140172-24145171"/>
          <s v="24145171-24150170"/>
          <s v="24150170-24155169"/>
          <s v="24155169-24160168"/>
          <s v="24160168-24165167"/>
          <s v="24165167-24170166"/>
          <s v="24170166-24175165"/>
          <s v="24175165-24180164"/>
          <s v="24180164-24185163"/>
          <s v="24185163-24190162"/>
          <s v="24190162-24195161"/>
          <s v="24195161-24200160"/>
          <s v="24200160-24205159"/>
          <s v="24205159-24210158"/>
          <s v="24210158-24215157"/>
          <s v="24215157-24220156"/>
          <s v="24220156-24225155"/>
          <s v="24225155-24230154"/>
          <s v="24230154-24235153"/>
          <s v="24235153-24240152"/>
          <s v="24240152-24245151"/>
          <s v="24245151-24250150"/>
          <s v="24250150-24255149"/>
          <s v="24255149-24260148"/>
          <s v="24260148-24265147"/>
          <s v="24265147-24270146"/>
          <s v="24270146-24275145"/>
          <s v="24275145-24280144"/>
          <s v="24280144-24285143"/>
          <s v="24285143-24290142"/>
          <s v="24290142-24295141"/>
          <s v="24295141-24300140"/>
          <s v="24300140-24305139"/>
          <s v="24305139-24310138"/>
          <s v="24310138-24315137"/>
          <s v="24315137-24320136"/>
          <s v="24320136-24325135"/>
          <s v="24325135-24330134"/>
          <s v="24330134-24335133"/>
          <s v="24335133-24340132"/>
          <s v="24340132-24345131"/>
          <s v="24345131-24350130"/>
          <s v="24350130-24355129"/>
          <s v="24355129-24360128"/>
          <s v="24360128-24365127"/>
          <s v="24365127-24370126"/>
          <s v="24370126-24375125"/>
          <s v="24375125-24380124"/>
          <s v="24380124-24385123"/>
          <s v="24385123-24390122"/>
          <s v="24390122-24395121"/>
          <s v="24395121-24400120"/>
          <s v="24400120-24405119"/>
          <s v="24405119-24410118"/>
          <s v="24410118-24415117"/>
          <s v="24415117-24420116"/>
          <s v="24420116-24425115"/>
          <s v="24425115-24430114"/>
          <s v="24430114-24435113"/>
          <s v="24435113-24440112"/>
          <s v="24440112-24445111"/>
          <s v="24445111-24450110"/>
          <s v="24450110-24455109"/>
          <s v="24455109-24460108"/>
          <s v="24460108-24465107"/>
          <s v="24465107-24470106"/>
          <s v="24470106-24475105"/>
          <s v="24475105-24480104"/>
          <s v="24480104-24485103"/>
          <s v="24485103-24490102"/>
          <s v="24490102-24495101"/>
          <s v="24495101-24500100"/>
          <s v="24500100-24505099"/>
          <s v="24505099-24510098"/>
          <s v="24510098-24515097"/>
          <s v="24515097-24520096"/>
          <s v="24520096-24525095"/>
          <s v="24525095-24530094"/>
          <s v="24530094-24535093"/>
          <s v="24535093-24540092"/>
          <s v="24540092-24545091"/>
          <s v="24545091-24550090"/>
          <s v="24550090-24555089"/>
          <s v="24555089-24560088"/>
          <s v="24560088-24565087"/>
          <s v="24565087-24570086"/>
          <s v="24570086-24575085"/>
          <s v="24575085-24580084"/>
          <s v="24580084-24585083"/>
          <s v="24585083-24590082"/>
          <s v="24590082-24595081"/>
          <s v="24595081-24600080"/>
          <s v="24600080-24605079"/>
          <s v="24605079-24610078"/>
          <s v="24610078-24615077"/>
          <s v="24615077-24620076"/>
          <s v="24620076-24625075"/>
          <s v="24625075-24630074"/>
          <s v="24630074-24635073"/>
          <s v="24635073-24640072"/>
          <s v="24640072-24645071"/>
          <s v="24645071-24650070"/>
          <s v="24650070-24655069"/>
          <s v="24655069-24660068"/>
          <s v="24660068-24665067"/>
          <s v="24665067-24670066"/>
          <s v="24670066-24675065"/>
          <s v="24675065-24680064"/>
          <s v="24680064-24685063"/>
          <s v="24685063-24690062"/>
          <s v="24690062-24695061"/>
          <s v="24695061-24700060"/>
          <s v="24700060-24705059"/>
          <s v="24705059-24710058"/>
          <s v="24710058-24715057"/>
          <s v="24715057-24720056"/>
          <s v="24720056-24725055"/>
          <s v="24725055-24730054"/>
          <s v="24730054-24735053"/>
          <s v="24735053-24740052"/>
          <s v="24740052-24745051"/>
          <s v="24745051-24750050"/>
          <s v="24750050-24755049"/>
          <s v="24755049-24760048"/>
          <s v="24760048-24765047"/>
          <s v="24765047-24770046"/>
          <s v="24770046-24775045"/>
          <s v="24775045-24780044"/>
          <s v="24780044-24785043"/>
          <s v="24785043-24790042"/>
          <s v="24790042-24795041"/>
          <s v="24795041-24800040"/>
          <s v="24800040-24805039"/>
          <s v="24805039-24810038"/>
          <s v="24810038-24815037"/>
          <s v="24815037-24820036"/>
          <s v="24820036-24825035"/>
          <s v="24825035-24830034"/>
          <s v="24830034-24835033"/>
          <s v="24835033-24840032"/>
          <s v="24840032-24845031"/>
          <s v="24845031-24850030"/>
          <s v="24850030-24855029"/>
          <s v="24855029-24860028"/>
          <s v="24860028-24865027"/>
          <s v="24865027-24870026"/>
          <s v="24870026-24875025"/>
          <s v="24875025-24880024"/>
          <s v="24880024-24885023"/>
          <s v="24885023-24890022"/>
          <s v="24890022-24895021"/>
          <s v="24895021-24900020"/>
          <s v="24900020-24905019"/>
          <s v="24905019-24910018"/>
          <s v="24910018-24915017"/>
          <s v="24915017-24920016"/>
          <s v="24920016-24925015"/>
          <s v="24925015-24930014"/>
          <s v="24930014-24935013"/>
          <s v="24935013-24940012"/>
          <s v="24940012-24945011"/>
          <s v="24945011-24950010"/>
          <s v="24950010-24955009"/>
          <s v="24955009-24960008"/>
          <s v="24960008-24965007"/>
          <s v="24965007-24970006"/>
          <s v="24970006-24975005"/>
          <s v="24975005-24980004"/>
          <s v="24980004-24985003"/>
          <s v="24985003-24990002"/>
          <s v="24990002-24995001"/>
          <s v="24995001-25000000"/>
          <s v="25000000-25004999"/>
          <s v="25004999-25009998"/>
          <s v="25009998-25014997"/>
          <s v="25014997-25019996"/>
          <s v="25019996-25024995"/>
          <s v="25024995-25029994"/>
          <s v="25029994-25034993"/>
          <s v="25034993-25039992"/>
          <s v="25039992-25044991"/>
          <s v="25044991-25049990"/>
          <s v="25049990-25054989"/>
          <s v="25054989-25059988"/>
          <s v="25059988-25064987"/>
          <s v="25064987-25069986"/>
          <s v="25069986-25074985"/>
          <s v="25074985-25079984"/>
          <s v="25079984-25084983"/>
          <s v="25084983-25089982"/>
          <s v="25089982-25094981"/>
          <s v="25094981-25099980"/>
          <s v="25099980-25104979"/>
          <s v="25104979-25109978"/>
          <s v="25109978-25114977"/>
          <s v="25114977-25119976"/>
          <s v="25119976-25124975"/>
          <s v="25124975-25129974"/>
          <s v="25129974-25134973"/>
          <s v="25134973-25139972"/>
          <s v="25139972-25144971"/>
          <s v="25144971-25149970"/>
          <s v="25149970-25154969"/>
          <s v="25154969-25159968"/>
          <s v="25159968-25164967"/>
          <s v="25164967-25169966"/>
          <s v="25169966-25174965"/>
          <s v="25174965-25179964"/>
          <s v="25179964-25184963"/>
          <s v="25184963-25189962"/>
          <s v="25189962-25194961"/>
          <s v="25194961-25199960"/>
          <s v="25199960-25204959"/>
          <s v="25204959-25209958"/>
          <s v="25209958-25214957"/>
          <s v="25214957-25219956"/>
          <s v="25219956-25224955"/>
          <s v="25224955-25229954"/>
          <s v="25229954-25234953"/>
          <s v="25234953-25239952"/>
          <s v="25239952-25244951"/>
          <s v="25244951-25249950"/>
          <s v="25249950-25254949"/>
          <s v="25254949-25259948"/>
          <s v="25259948-25264947"/>
          <s v="25264947-25269946"/>
          <s v="25269946-25274945"/>
          <s v="25274945-25279944"/>
          <s v="25279944-25284943"/>
          <s v="25284943-25289942"/>
          <s v="25289942-25294941"/>
          <s v="25294941-25299940"/>
          <s v="25299940-25304939"/>
          <s v="25304939-25309938"/>
          <s v="25309938-25314937"/>
          <s v="25314937-25319936"/>
          <s v="25319936-25324935"/>
          <s v="25324935-25329934"/>
          <s v="25329934-25334933"/>
          <s v="25334933-25339932"/>
          <s v="25339932-25344931"/>
          <s v="25344931-25349930"/>
          <s v="25349930-25354929"/>
          <s v="25354929-25359928"/>
          <s v="25359928-25364927"/>
          <s v="25364927-25369926"/>
          <s v="25369926-25374925"/>
          <s v="25374925-25379924"/>
          <s v="25379924-25384923"/>
          <s v="25384923-25389922"/>
          <s v="25389922-25394921"/>
          <s v="25394921-25399920"/>
          <s v="25399920-25404919"/>
          <s v="25404919-25409918"/>
          <s v="25409918-25414917"/>
          <s v="25414917-25419916"/>
          <s v="25419916-25424915"/>
          <s v="25424915-25429914"/>
          <s v="25429914-25434913"/>
          <s v="25434913-25439912"/>
          <s v="25439912-25444911"/>
          <s v="25444911-25449910"/>
          <s v="25449910-25454909"/>
          <s v="25454909-25459908"/>
          <s v="25459908-25464907"/>
          <s v="25464907-25469906"/>
          <s v="25469906-25474905"/>
          <s v="25474905-25479904"/>
          <s v="25479904-25484903"/>
          <s v="25484903-25489902"/>
          <s v="25489902-25494901"/>
          <s v="25494901-25499900"/>
          <s v="25499900-25504899"/>
          <s v="25504899-25509898"/>
          <s v="25509898-25514897"/>
          <s v="25514897-25519896"/>
          <s v="25519896-25524895"/>
          <s v="25524895-25529894"/>
          <s v="25529894-25534893"/>
          <s v="25534893-25539892"/>
          <s v="25539892-25544891"/>
          <s v="25544891-25549890"/>
          <s v="25549890-25554889"/>
          <s v="25554889-25559888"/>
          <s v="25559888-25564887"/>
          <s v="25564887-25569886"/>
          <s v="25569886-25574885"/>
          <s v="25574885-25579884"/>
          <s v="25579884-25584883"/>
          <s v="25584883-25589882"/>
          <s v="25589882-25594881"/>
          <s v="25594881-25599880"/>
          <s v="25599880-25604879"/>
          <s v="25604879-25609878"/>
          <s v="25609878-25614877"/>
          <s v="25614877-25619876"/>
          <s v="25619876-25624875"/>
          <s v="25624875-25629874"/>
          <s v="25629874-25634873"/>
          <s v="25634873-25639872"/>
          <s v="25639872-25644871"/>
          <s v="25644871-25649870"/>
          <s v="25649870-25654869"/>
          <s v="25654869-25659868"/>
          <s v="25659868-25664867"/>
          <s v="25664867-25669866"/>
          <s v="25669866-25674865"/>
          <s v="25674865-25679864"/>
          <s v="25679864-25684863"/>
          <s v="25684863-25689862"/>
          <s v="25689862-25694861"/>
          <s v="25694861-25699860"/>
          <s v="25699860-25704859"/>
          <s v="25704859-25709858"/>
          <s v="25709858-25714857"/>
          <s v="25714857-25719856"/>
          <s v="25719856-25724855"/>
          <s v="25724855-25729854"/>
          <s v="25729854-25734853"/>
          <s v="25734853-25739852"/>
          <s v="25739852-25744851"/>
          <s v="25744851-25749850"/>
          <s v="25749850-25754849"/>
          <s v="25754849-25759848"/>
          <s v="25759848-25764847"/>
          <s v="25764847-25769846"/>
          <s v="25769846-25774845"/>
          <s v="25774845-25779844"/>
          <s v="25779844-25784843"/>
          <s v="25784843-25789842"/>
          <s v="25789842-25794841"/>
          <s v="25794841-25799840"/>
          <s v="25799840-25804839"/>
          <s v="25804839-25809838"/>
          <s v="25809838-25814837"/>
          <s v="25814837-25819836"/>
          <s v="25819836-25824835"/>
          <s v="25824835-25829834"/>
          <s v="25829834-25834833"/>
          <s v="25834833-25839832"/>
          <s v="25839832-25844831"/>
          <s v="25844831-25849830"/>
          <s v="25849830-25854829"/>
          <s v="25854829-25859828"/>
          <s v="25859828-25864827"/>
          <s v="25864827-25869826"/>
          <s v="25869826-25874825"/>
          <s v="25874825-25879824"/>
          <s v="25879824-25884823"/>
          <s v="25884823-25889822"/>
          <s v="25889822-25894821"/>
          <s v="25894821-25899820"/>
          <s v="25899820-25904819"/>
          <s v="25904819-25909818"/>
          <s v="25909818-25914817"/>
          <s v="25914817-25919816"/>
          <s v="25919816-25924815"/>
          <s v="25924815-25929814"/>
          <s v="25929814-25934813"/>
          <s v="25934813-25939812"/>
          <s v="25939812-25944811"/>
          <s v="25944811-25949810"/>
          <s v="25949810-25954809"/>
          <s v="25954809-25959808"/>
          <s v="25959808-25964807"/>
          <s v="25964807-25969806"/>
          <s v="25969806-25974805"/>
          <s v="25974805-25979804"/>
          <s v="25979804-25984803"/>
          <s v="25984803-25989802"/>
          <s v="25989802-25994801"/>
          <s v="25994801-25999800"/>
          <s v="25999800-26004799"/>
          <s v="26004799-26009798"/>
          <s v="26009798-26014797"/>
          <s v="26014797-26019796"/>
          <s v="26019796-26024795"/>
          <s v="26024795-26029794"/>
          <s v="26029794-26034793"/>
          <s v="26034793-26039792"/>
          <s v="26039792-26044791"/>
          <s v="26044791-26049790"/>
          <s v="26049790-26054789"/>
          <s v="26054789-26059788"/>
          <s v="26059788-26064787"/>
          <s v="26064787-26069786"/>
          <s v="26069786-26074785"/>
          <s v="26074785-26079784"/>
          <s v="26079784-26084783"/>
          <s v="26084783-26089782"/>
          <s v="26089782-26094781"/>
          <s v="26094781-26099780"/>
          <s v="26099780-26104779"/>
          <s v="26104779-26109778"/>
          <s v="26109778-26114777"/>
          <s v="26114777-26119776"/>
          <s v="26119776-26124775"/>
          <s v="26124775-26129774"/>
          <s v="26129774-26134773"/>
          <s v="26134773-26139772"/>
          <s v="26139772-26144771"/>
          <s v="26144771-26149770"/>
          <s v="26149770-26154769"/>
          <s v="26154769-26159768"/>
          <s v="26159768-26164767"/>
          <s v="26164767-26169766"/>
          <s v="26169766-26174765"/>
          <s v="26174765-26179764"/>
          <s v="26179764-26184763"/>
          <s v="26184763-26189762"/>
          <s v="26189762-26194761"/>
          <s v="26194761-26199760"/>
          <s v="26199760-26204759"/>
          <s v="26204759-26209758"/>
          <s v="26209758-26214757"/>
          <s v="26214757-26219756"/>
          <s v="26219756-26224755"/>
          <s v="26224755-26229754"/>
          <s v="26229754-26234753"/>
          <s v="26234753-26239752"/>
          <s v="26239752-26244751"/>
          <s v="26244751-26249750"/>
          <s v="26249750-26254749"/>
          <s v="26254749-26259748"/>
          <s v="26259748-26264747"/>
          <s v="26264747-26269746"/>
          <s v="26269746-26274745"/>
          <s v="26274745-26279744"/>
          <s v="26279744-26284743"/>
          <s v="26284743-26289742"/>
          <s v="26289742-26294741"/>
          <s v="26294741-26299740"/>
          <s v="26299740-26304739"/>
          <s v="26304739-26309738"/>
          <s v="26309738-26314737"/>
          <s v="26314737-26319736"/>
          <s v="26319736-26324735"/>
          <s v="26324735-26329734"/>
          <s v="26329734-26334733"/>
          <s v="26334733-26339732"/>
          <s v="26339732-26344731"/>
          <s v="26344731-26349730"/>
          <s v="26349730-26354729"/>
          <s v="26354729-26359728"/>
          <s v="26359728-26364727"/>
          <s v="26364727-26369726"/>
          <s v="26369726-26374725"/>
          <s v="26374725-26379724"/>
          <s v="26379724-26384723"/>
          <s v="26384723-26389722"/>
          <s v="26389722-26394721"/>
          <s v="26394721-26399720"/>
          <s v="26399720-26404719"/>
          <s v="26404719-26409718"/>
          <s v="26409718-26414717"/>
          <s v="26414717-26419716"/>
          <s v="26419716-26424715"/>
          <s v="26424715-26429714"/>
          <s v="26429714-26434713"/>
          <s v="26434713-26439712"/>
          <s v="26439712-26444711"/>
          <s v="26444711-26449710"/>
          <s v="26449710-26454709"/>
          <s v="26454709-26459708"/>
          <s v="26459708-26464707"/>
          <s v="26464707-26469706"/>
          <s v="26469706-26474705"/>
          <s v="26474705-26479704"/>
          <s v="26479704-26484703"/>
          <s v="26484703-26489702"/>
          <s v="26489702-26494701"/>
          <s v="26494701-26499700"/>
          <s v="26499700-26504699"/>
          <s v="26504699-26509698"/>
          <s v="26509698-26514697"/>
          <s v="26514697-26519696"/>
          <s v="26519696-26524695"/>
          <s v="26524695-26529694"/>
          <s v="26529694-26534693"/>
          <s v="26534693-26539692"/>
          <s v="26539692-26544691"/>
          <s v="26544691-26549690"/>
          <s v="26549690-26554689"/>
          <s v="26554689-26559688"/>
          <s v="26559688-26564687"/>
          <s v="26564687-26569686"/>
          <s v="26569686-26574685"/>
          <s v="26574685-26579684"/>
          <s v="26579684-26584683"/>
          <s v="26584683-26589682"/>
          <s v="26589682-26594681"/>
          <s v="26594681-26599680"/>
          <s v="26599680-26604679"/>
          <s v="26604679-26609678"/>
          <s v="26609678-26614677"/>
          <s v="26614677-26619676"/>
          <s v="26619676-26624675"/>
          <s v="26624675-26629674"/>
          <s v="26629674-26634673"/>
          <s v="26634673-26639672"/>
          <s v="26639672-26644671"/>
          <s v="26644671-26649670"/>
          <s v="26649670-26654669"/>
          <s v="26654669-26659668"/>
          <s v="26659668-26664667"/>
          <s v="26664667-26669666"/>
          <s v="26669666-26674665"/>
          <s v="26674665-26679664"/>
          <s v="26679664-26684663"/>
          <s v="26684663-26689662"/>
          <s v="26689662-26694661"/>
          <s v="26694661-26699660"/>
          <s v="26699660-26704659"/>
          <s v="26704659-26709658"/>
          <s v="26709658-26714657"/>
          <s v="26714657-26719656"/>
          <s v="26719656-26724655"/>
          <s v="26724655-26729654"/>
          <s v="26729654-26734653"/>
          <s v="26734653-26739652"/>
          <s v="26739652-26744651"/>
          <s v="26744651-26749650"/>
          <s v="26749650-26754649"/>
          <s v="26754649-26759648"/>
          <s v="26759648-26764647"/>
          <s v="26764647-26769646"/>
          <s v="26769646-26774645"/>
          <s v="26774645-26779644"/>
          <s v="26779644-26784643"/>
          <s v="26784643-26789642"/>
          <s v="26789642-26794641"/>
          <s v="26794641-26799640"/>
          <s v="26799640-26804639"/>
          <s v="26804639-26809638"/>
          <s v="26809638-26814637"/>
          <s v="26814637-26819636"/>
          <s v="26819636-26824635"/>
          <s v="26824635-26829634"/>
          <s v="26829634-26834633"/>
          <s v="26834633-26839632"/>
          <s v="26839632-26844631"/>
          <s v="26844631-26849630"/>
          <s v="26849630-26854629"/>
          <s v="26854629-26859628"/>
          <s v="26859628-26864627"/>
          <s v="26864627-26869626"/>
          <s v="26869626-26874625"/>
          <s v="26874625-26879624"/>
          <s v="26879624-26884623"/>
          <s v="26884623-26889622"/>
          <s v="26889622-26894621"/>
          <s v="26894621-26899620"/>
          <s v="26899620-26904619"/>
          <s v="26904619-26909618"/>
          <s v="26909618-26914617"/>
          <s v="26914617-26919616"/>
          <s v="26919616-26924615"/>
          <s v="26924615-26929614"/>
          <s v="26929614-26934613"/>
          <s v="26934613-26939612"/>
          <s v="26939612-26944611"/>
          <s v="26944611-26949610"/>
          <s v="26949610-26954609"/>
          <s v="26954609-26959608"/>
          <s v="26959608-26964607"/>
          <s v="26964607-26969606"/>
          <s v="26969606-26974605"/>
          <s v="26974605-26979604"/>
          <s v="26979604-26984603"/>
          <s v="26984603-26989602"/>
          <s v="26989602-26994601"/>
          <s v="26994601-26999600"/>
          <s v="26999600-27004599"/>
          <s v="27004599-27009598"/>
          <s v="27009598-27014597"/>
          <s v="27014597-27019596"/>
          <s v="27019596-27024595"/>
          <s v="27024595-27029594"/>
          <s v="27029594-27034593"/>
          <s v="27034593-27039592"/>
          <s v="27039592-27044591"/>
          <s v="27044591-27049590"/>
          <s v="27049590-27054589"/>
          <s v="27054589-27059588"/>
          <s v="27059588-27064587"/>
          <s v="27064587-27069586"/>
          <s v="27069586-27074585"/>
          <s v="27074585-27079584"/>
          <s v="27079584-27084583"/>
          <s v="27084583-27089582"/>
          <s v="27089582-27094581"/>
          <s v="27094581-27099580"/>
          <s v="27099580-27104579"/>
          <s v="27104579-27109578"/>
          <s v="27109578-27114577"/>
          <s v="27114577-27119576"/>
          <s v="27119576-27124575"/>
          <s v="27124575-27129574"/>
          <s v="27129574-27134573"/>
          <s v="27134573-27139572"/>
          <s v="27139572-27144571"/>
          <s v="27144571-27149570"/>
          <s v="27149570-27154569"/>
          <s v="27154569-27159568"/>
          <s v="27159568-27164567"/>
          <s v="27164567-27169566"/>
          <s v="27169566-27174565"/>
          <s v="27174565-27179564"/>
          <s v="27179564-27184563"/>
          <s v="27184563-27189562"/>
          <s v="27189562-27194561"/>
          <s v="27194561-27199560"/>
          <s v="27199560-27204559"/>
          <s v="27204559-27209558"/>
          <s v="27209558-27214557"/>
          <s v="27214557-27219556"/>
          <s v="27219556-27224555"/>
          <s v="27224555-27229554"/>
          <s v="27229554-27234553"/>
          <s v="27234553-27239552"/>
          <s v="27239552-27244551"/>
          <s v="27244551-27249550"/>
          <s v="27249550-27254549"/>
          <s v="27254549-27259548"/>
          <s v="27259548-27264547"/>
          <s v="27264547-27269546"/>
          <s v="27269546-27274545"/>
          <s v="27274545-27279544"/>
          <s v="27279544-27284543"/>
          <s v="27284543-27289542"/>
          <s v="27289542-27294541"/>
          <s v="27294541-27299540"/>
          <s v="27299540-27304539"/>
          <s v="27304539-27309538"/>
          <s v="27309538-27314537"/>
          <s v="27314537-27319536"/>
          <s v="27319536-27324535"/>
          <s v="27324535-27329534"/>
          <s v="27329534-27334533"/>
          <s v="27334533-27339532"/>
          <s v="27339532-27344531"/>
          <s v="27344531-27349530"/>
          <s v="27349530-27354529"/>
          <s v="27354529-27359528"/>
          <s v="27359528-27364527"/>
          <s v="27364527-27369526"/>
          <s v="27369526-27374525"/>
          <s v="27374525-27379524"/>
          <s v="27379524-27384523"/>
          <s v="27384523-27389522"/>
          <s v="27389522-27394521"/>
          <s v="27394521-27399520"/>
          <s v="27399520-27404519"/>
          <s v="27404519-27409518"/>
          <s v="27409518-27414517"/>
          <s v="27414517-27419516"/>
          <s v="27419516-27424515"/>
          <s v="27424515-27429514"/>
          <s v="27429514-27434513"/>
          <s v="27434513-27439512"/>
          <s v="27439512-27444511"/>
          <s v="27444511-27449510"/>
          <s v="27449510-27454509"/>
          <s v="27454509-27459508"/>
          <s v="27459508-27464507"/>
          <s v="27464507-27469506"/>
          <s v="27469506-27474505"/>
          <s v="27474505-27479504"/>
          <s v="27479504-27484503"/>
          <s v="27484503-27489502"/>
          <s v="27489502-27494501"/>
          <s v="27494501-27499500"/>
          <s v="27499500-27504499"/>
          <s v="27504499-27509498"/>
          <s v="27509498-27514497"/>
          <s v="27514497-27519496"/>
          <s v="27519496-27524495"/>
          <s v="27524495-27529494"/>
          <s v="27529494-27534493"/>
          <s v="27534493-27539492"/>
          <s v="27539492-27544491"/>
          <s v="27544491-27549490"/>
          <s v="27549490-27554489"/>
          <s v="27554489-27559488"/>
          <s v="27559488-27564487"/>
          <s v="27564487-27569486"/>
          <s v="27569486-27574485"/>
          <s v="27574485-27579484"/>
          <s v="27579484-27584483"/>
          <s v="27584483-27589482"/>
          <s v="27589482-27594481"/>
          <s v="27594481-27599480"/>
          <s v="27599480-27604479"/>
          <s v="27604479-27609478"/>
          <s v="27609478-27614477"/>
          <s v="27614477-27619476"/>
          <s v="27619476-27624475"/>
          <s v="27624475-27629474"/>
          <s v="27629474-27634473"/>
          <s v="27634473-27639472"/>
          <s v="27639472-27644471"/>
          <s v="27644471-27649470"/>
          <s v="27649470-27654469"/>
          <s v="27654469-27659468"/>
          <s v="27659468-27664467"/>
          <s v="27664467-27669466"/>
          <s v="27669466-27674465"/>
          <s v="27674465-27679464"/>
          <s v="27679464-27684463"/>
          <s v="27684463-27689462"/>
          <s v="27689462-27694461"/>
          <s v="27694461-27699460"/>
          <s v="27699460-27704459"/>
          <s v="27704459-27709458"/>
          <s v="27709458-27714457"/>
          <s v="27714457-27719456"/>
          <s v="27719456-27724455"/>
          <s v="27724455-27729454"/>
          <s v="27729454-27734453"/>
          <s v="27734453-27739452"/>
          <s v="27739452-27744451"/>
          <s v="27744451-27749450"/>
          <s v="27749450-27754449"/>
          <s v="27754449-27759448"/>
          <s v="27759448-27764447"/>
          <s v="27764447-27769446"/>
          <s v="27769446-27774445"/>
          <s v="27774445-27779444"/>
          <s v="27779444-27784443"/>
          <s v="27784443-27789442"/>
          <s v="27789442-27794441"/>
          <s v="27794441-27799440"/>
          <s v="27799440-27804439"/>
          <s v="27804439-27809438"/>
          <s v="27809438-27814437"/>
          <s v="27814437-27819436"/>
          <s v="27819436-27824435"/>
          <s v="27824435-27829434"/>
          <s v="27829434-27834433"/>
          <s v="27834433-27839432"/>
          <s v="27839432-27844431"/>
          <s v="27844431-27849430"/>
          <s v="27849430-27854429"/>
          <s v="27854429-27859428"/>
          <s v="27859428-27864427"/>
          <s v="27864427-27869426"/>
          <s v="27869426-27874425"/>
          <s v="27874425-27879424"/>
          <s v="27879424-27884423"/>
          <s v="27884423-27889422"/>
          <s v="27889422-27894421"/>
          <s v="27894421-27899420"/>
          <s v="27899420-27904419"/>
          <s v="27904419-27909418"/>
          <s v="27909418-27914417"/>
          <s v="27914417-27919416"/>
          <s v="27919416-27924415"/>
          <s v="27924415-27929414"/>
          <s v="27929414-27934413"/>
          <s v="27934413-27939412"/>
          <s v="27939412-27944411"/>
          <s v="27944411-27949410"/>
          <s v="27949410-27954409"/>
          <s v="27954409-27959408"/>
          <s v="27959408-27964407"/>
          <s v="27964407-27969406"/>
          <s v="27969406-27974405"/>
          <s v="27974405-27979404"/>
          <s v="27979404-27984403"/>
          <s v="27984403-27989402"/>
          <s v="27989402-27994401"/>
          <s v="27994401-27999400"/>
          <s v="27999400-28004399"/>
          <s v="28004399-28009398"/>
          <s v="28009398-28014397"/>
          <s v="28014397-28019396"/>
          <s v="28019396-28024395"/>
          <s v="28024395-28029394"/>
          <s v="28029394-28034393"/>
          <s v="28034393-28039392"/>
          <s v="28039392-28044391"/>
          <s v="28044391-28049390"/>
          <s v="28049390-28054389"/>
          <s v="28054389-28059388"/>
          <s v="28059388-28064387"/>
          <s v="28064387-28069386"/>
          <s v="28069386-28074385"/>
          <s v="28074385-28079384"/>
          <s v="28079384-28084383"/>
          <s v="28084383-28089382"/>
          <s v="28089382-28094381"/>
          <s v="28094381-28099380"/>
          <s v="28099380-28104379"/>
          <s v="28104379-28109378"/>
          <s v="28109378-28114377"/>
          <s v="28114377-28119376"/>
          <s v="28119376-28124375"/>
          <s v="28124375-28129374"/>
          <s v="28129374-28134373"/>
          <s v="28134373-28139372"/>
          <s v="28139372-28144371"/>
          <s v="28144371-28149370"/>
          <s v="28149370-28154369"/>
          <s v="28154369-28159368"/>
          <s v="28159368-28164367"/>
          <s v="28164367-28169366"/>
          <s v="28169366-28174365"/>
          <s v="28174365-28179364"/>
          <s v="28179364-28184363"/>
          <s v="28184363-28189362"/>
          <s v="28189362-28194361"/>
          <s v="28194361-28199360"/>
          <s v="28199360-28204359"/>
          <s v="28204359-28209358"/>
          <s v="28209358-28214357"/>
          <s v="28214357-28219356"/>
          <s v="28219356-28224355"/>
          <s v="28224355-28229354"/>
          <s v="28229354-28234353"/>
          <s v="28234353-28239352"/>
          <s v="28239352-28244351"/>
          <s v="28244351-28249350"/>
          <s v="28249350-28254349"/>
          <s v="28254349-28259348"/>
          <s v="28259348-28264347"/>
          <s v="28264347-28269346"/>
          <s v="28269346-28274345"/>
          <s v="28274345-28279344"/>
          <s v="28279344-28284343"/>
          <s v="28284343-28289342"/>
          <s v="28289342-28294341"/>
          <s v="28294341-28299340"/>
          <s v="28299340-28304339"/>
          <s v="28304339-28309338"/>
          <s v="28309338-28314337"/>
          <s v="28314337-28319336"/>
          <s v="28319336-28324335"/>
          <s v="28324335-28329334"/>
          <s v="28329334-28334333"/>
          <s v="28334333-28339332"/>
          <s v="28339332-28344331"/>
          <s v="28344331-28349330"/>
          <s v="28349330-28354329"/>
          <s v="28354329-28359328"/>
          <s v="28359328-28364327"/>
          <s v="28364327-28369326"/>
          <s v="28369326-28374325"/>
          <s v="28374325-28379324"/>
          <s v="28379324-28384323"/>
          <s v="28384323-28389322"/>
          <s v="28389322-28394321"/>
          <s v="28394321-28399320"/>
          <s v="28399320-28404319"/>
          <s v="28404319-28409318"/>
          <s v="28409318-28414317"/>
          <s v="28414317-28419316"/>
          <s v="28419316-28424315"/>
          <s v="28424315-28429314"/>
          <s v="28429314-28434313"/>
          <s v="28434313-28439312"/>
          <s v="28439312-28444311"/>
          <s v="28444311-28449310"/>
          <s v="28449310-28454309"/>
          <s v="28454309-28459308"/>
          <s v="28459308-28464307"/>
          <s v="28464307-28469306"/>
          <s v="28469306-28474305"/>
          <s v="28474305-28479304"/>
          <s v="28479304-28484303"/>
          <s v="28484303-28489302"/>
          <s v="28489302-28494301"/>
          <s v="28494301-28499300"/>
          <s v="28499300-28504299"/>
          <s v="28504299-28509298"/>
          <s v="28509298-28514297"/>
          <s v="28514297-28519296"/>
          <s v="28519296-28524295"/>
          <s v="28524295-28529294"/>
          <s v="28529294-28534293"/>
          <s v="28534293-28539292"/>
          <s v="28539292-28544291"/>
          <s v="28544291-28549290"/>
          <s v="28549290-28554289"/>
          <s v="28554289-28559288"/>
          <s v="28559288-28564287"/>
          <s v="28564287-28569286"/>
          <s v="28569286-28574285"/>
          <s v="28574285-28579284"/>
          <s v="28579284-28584283"/>
          <s v="28584283-28589282"/>
          <s v="28589282-28594281"/>
          <s v="28594281-28599280"/>
          <s v="28599280-28604279"/>
          <s v="28604279-28609278"/>
          <s v="28609278-28614277"/>
          <s v="28614277-28619276"/>
          <s v="28619276-28624275"/>
          <s v="28624275-28629274"/>
          <s v="28629274-28634273"/>
          <s v="28634273-28639272"/>
          <s v="28639272-28644271"/>
          <s v="28644271-28649270"/>
          <s v="28649270-28654269"/>
          <s v="28654269-28659268"/>
          <s v="28659268-28664267"/>
          <s v="28664267-28669266"/>
          <s v="28669266-28674265"/>
          <s v="28674265-28679264"/>
          <s v="28679264-28684263"/>
          <s v="28684263-28689262"/>
          <s v="28689262-28694261"/>
          <s v="28694261-28699260"/>
          <s v="28699260-28704259"/>
          <s v="28704259-28709258"/>
          <s v="28709258-28714257"/>
          <s v="28714257-28719256"/>
          <s v="28719256-28724255"/>
          <s v="28724255-28729254"/>
          <s v="28729254-28734253"/>
          <s v="28734253-28739252"/>
          <s v="28739252-28744251"/>
          <s v="28744251-28749250"/>
          <s v="28749250-28754249"/>
          <s v="28754249-28759248"/>
          <s v="28759248-28764247"/>
          <s v="28764247-28769246"/>
          <s v="28769246-28774245"/>
          <s v="28774245-28779244"/>
          <s v="28779244-28784243"/>
          <s v="28784243-28789242"/>
          <s v="28789242-28794241"/>
          <s v="28794241-28799240"/>
          <s v="28799240-28804239"/>
          <s v="28804239-28809238"/>
          <s v="28809238-28814237"/>
          <s v="28814237-28819236"/>
          <s v="28819236-28824235"/>
          <s v="28824235-28829234"/>
          <s v="28829234-28834233"/>
          <s v="28834233-28839232"/>
          <s v="28839232-28844231"/>
          <s v="28844231-28849230"/>
          <s v="28849230-28854229"/>
          <s v="28854229-28859228"/>
          <s v="28859228-28864227"/>
          <s v="28864227-28869226"/>
          <s v="28869226-28874225"/>
          <s v="28874225-28879224"/>
          <s v="28879224-28884223"/>
          <s v="28884223-28889222"/>
          <s v="28889222-28894221"/>
          <s v="28894221-28899220"/>
          <s v="28899220-28904219"/>
          <s v="28904219-28909218"/>
          <s v="28909218-28914217"/>
          <s v="28914217-28919216"/>
          <s v="28919216-28924215"/>
          <s v="28924215-28929214"/>
          <s v="28929214-28934213"/>
          <s v="28934213-28939212"/>
          <s v="28939212-28944211"/>
          <s v="28944211-28949210"/>
          <s v="28949210-28954209"/>
          <s v="28954209-28959208"/>
          <s v="28959208-28964207"/>
          <s v="28964207-28969206"/>
          <s v="28969206-28974205"/>
          <s v="28974205-28979204"/>
          <s v="28979204-28984203"/>
          <s v="28984203-28989202"/>
          <s v="28989202-28994201"/>
          <s v="28994201-28999200"/>
          <s v="28999200-29004199"/>
          <s v="29004199-29009198"/>
          <s v="29009198-29014197"/>
          <s v="29014197-29019196"/>
          <s v="29019196-29024195"/>
          <s v="29024195-29029194"/>
          <s v="29029194-29034193"/>
          <s v="29034193-29039192"/>
          <s v="29039192-29044191"/>
          <s v="29044191-29049190"/>
          <s v="29049190-29054189"/>
          <s v="29054189-29059188"/>
          <s v="29059188-29064187"/>
          <s v="29064187-29069186"/>
          <s v="29069186-29074185"/>
          <s v="29074185-29079184"/>
          <s v="29079184-29084183"/>
          <s v="29084183-29089182"/>
          <s v="29089182-29094181"/>
          <s v="29094181-29099180"/>
          <s v="29099180-29104179"/>
          <s v="29104179-29109178"/>
          <s v="29109178-29114177"/>
          <s v="29114177-29119176"/>
          <s v="29119176-29124175"/>
          <s v="29124175-29129174"/>
          <s v="29129174-29134173"/>
          <s v="29134173-29139172"/>
          <s v="29139172-29144171"/>
          <s v="29144171-29149170"/>
          <s v="29149170-29154169"/>
          <s v="29154169-29159168"/>
          <s v="29159168-29164167"/>
          <s v="29164167-29169166"/>
          <s v="29169166-29174165"/>
          <s v="29174165-29179164"/>
          <s v="29179164-29184163"/>
          <s v="29184163-29189162"/>
          <s v="29189162-29194161"/>
          <s v="29194161-29199160"/>
          <s v="29199160-29204159"/>
          <s v="29204159-29209158"/>
          <s v="29209158-29214157"/>
          <s v="29214157-29219156"/>
          <s v="29219156-29224155"/>
          <s v="29224155-29229154"/>
          <s v="29229154-29234153"/>
          <s v="29234153-29239152"/>
          <s v="29239152-29244151"/>
          <s v="29244151-29249150"/>
          <s v="29249150-29254149"/>
          <s v="29254149-29259148"/>
          <s v="29259148-29264147"/>
          <s v="29264147-29269146"/>
          <s v="29269146-29274145"/>
          <s v="29274145-29279144"/>
          <s v="29279144-29284143"/>
          <s v="29284143-29289142"/>
          <s v="29289142-29294141"/>
          <s v="29294141-29299140"/>
          <s v="29299140-29304139"/>
          <s v="29304139-29309138"/>
          <s v="29309138-29314137"/>
          <s v="29314137-29319136"/>
          <s v="29319136-29324135"/>
          <s v="29324135-29329134"/>
          <s v="29329134-29334133"/>
          <s v="29334133-29339132"/>
          <s v="29339132-29344131"/>
          <s v="29344131-29349130"/>
          <s v="29349130-29354129"/>
          <s v="29354129-29359128"/>
          <s v="29359128-29364127"/>
          <s v="29364127-29369126"/>
          <s v="29369126-29374125"/>
          <s v="29374125-29379124"/>
          <s v="29379124-29384123"/>
          <s v="29384123-29389122"/>
          <s v="29389122-29394121"/>
          <s v="29394121-29399120"/>
          <s v="29399120-29404119"/>
          <s v="29404119-29409118"/>
          <s v="29409118-29414117"/>
          <s v="29414117-29419116"/>
          <s v="29419116-29424115"/>
          <s v="29424115-29429114"/>
          <s v="29429114-29434113"/>
          <s v="29434113-29439112"/>
          <s v="29439112-29444111"/>
          <s v="29444111-29449110"/>
          <s v="29449110-29454109"/>
          <s v="29454109-29459108"/>
          <s v="29459108-29464107"/>
          <s v="29464107-29469106"/>
          <s v="29469106-29474105"/>
          <s v="29474105-29479104"/>
          <s v="29479104-29484103"/>
          <s v="29484103-29489102"/>
          <s v="29489102-29494101"/>
          <s v="29494101-29499100"/>
          <s v="29499100-29504099"/>
          <s v="29504099-29509098"/>
          <s v="29509098-29514097"/>
          <s v="29514097-29519096"/>
          <s v="29519096-29524095"/>
          <s v="29524095-29529094"/>
          <s v="29529094-29534093"/>
          <s v="29534093-29539092"/>
          <s v="29539092-29544091"/>
          <s v="29544091-29549090"/>
          <s v="29549090-29554089"/>
          <s v="29554089-29559088"/>
          <s v="29559088-29564087"/>
          <s v="29564087-29569086"/>
          <s v="29569086-29574085"/>
          <s v="29574085-29579084"/>
          <s v="29579084-29584083"/>
          <s v="29584083-29589082"/>
          <s v="29589082-29594081"/>
          <s v="29594081-29599080"/>
          <s v="29599080-29604079"/>
          <s v="29604079-29609078"/>
          <s v="29609078-29614077"/>
          <s v="29614077-29619076"/>
          <s v="29619076-29624075"/>
          <s v="29624075-29629074"/>
          <s v="29629074-29634073"/>
          <s v="29634073-29639072"/>
          <s v="29639072-29644071"/>
          <s v="29644071-29649070"/>
          <s v="29649070-29654069"/>
          <s v="29654069-29659068"/>
          <s v="29659068-29664067"/>
          <s v="29664067-29669066"/>
          <s v="29669066-29674065"/>
          <s v="29674065-29679064"/>
          <s v="29679064-29684063"/>
          <s v="29684063-29689062"/>
          <s v="29689062-29694061"/>
          <s v="29694061-29699060"/>
          <s v="29699060-29704059"/>
          <s v="29704059-29709058"/>
          <s v="29709058-29714057"/>
          <s v="29714057-29719056"/>
          <s v="29719056-29724055"/>
          <s v="29724055-29729054"/>
          <s v="29729054-29734053"/>
          <s v="29734053-29739052"/>
          <s v="29739052-29744051"/>
          <s v="29744051-29749050"/>
          <s v="29749050-29754049"/>
          <s v="29754049-29759048"/>
          <s v="29759048-29764047"/>
          <s v="29764047-29769046"/>
          <s v="29769046-29774045"/>
          <s v="29774045-29779044"/>
          <s v="29779044-29784043"/>
          <s v="29784043-29789042"/>
          <s v="29789042-29794041"/>
          <s v="29794041-29799040"/>
          <s v="29799040-29804039"/>
          <s v="29804039-29809038"/>
          <s v="29809038-29814037"/>
          <s v="29814037-29819036"/>
          <s v="29819036-29824035"/>
          <s v="29824035-29829034"/>
          <s v="29829034-29834033"/>
          <s v="29834033-29839032"/>
          <s v="29839032-29844031"/>
          <s v="29844031-29849030"/>
          <s v="29849030-29854029"/>
          <s v="29854029-29859028"/>
          <s v="29859028-29864027"/>
          <s v="29864027-29869026"/>
          <s v="29869026-29874025"/>
          <s v="29874025-29879024"/>
          <s v="29879024-29884023"/>
          <s v="29884023-29889022"/>
          <s v="29889022-29894021"/>
          <s v="29894021-29899020"/>
          <s v="29899020-29904019"/>
          <s v="29904019-29909018"/>
          <s v="29909018-29914017"/>
          <s v="29914017-29919016"/>
          <s v="29919016-29924015"/>
          <s v="29924015-29929014"/>
          <s v="29929014-29934013"/>
          <s v="29934013-29939012"/>
          <s v="29939012-29944011"/>
          <s v="29944011-29949010"/>
          <s v="29949010-29954009"/>
          <s v="29954009-29959008"/>
          <s v="29959008-29964007"/>
          <s v="29964007-29969006"/>
          <s v="29969006-29974005"/>
          <s v="29974005-29979004"/>
          <s v="29979004-29984003"/>
          <s v="29984003-29989002"/>
          <s v="29989002-29994001"/>
          <s v="29994001-29999000"/>
          <s v="29999000-30003999"/>
          <s v="30003999-30008998"/>
          <s v="30008998-30013997"/>
          <s v="30013997-30018996"/>
          <s v="30018996-30023995"/>
          <s v="30023995-30028994"/>
          <s v="30028994-30033993"/>
          <s v="30033993-30038992"/>
          <s v="30038992-30043991"/>
          <s v="30043991-30048990"/>
          <s v="30048990-30053989"/>
          <s v="30053989-30058988"/>
          <s v="30058988-30063987"/>
          <s v="30063987-30068986"/>
          <s v="30068986-30073985"/>
          <s v="30073985-30078984"/>
          <s v="30078984-30083983"/>
          <s v="30083983-30088982"/>
          <s v="30088982-30093981"/>
          <s v="30093981-30098980"/>
          <s v="30098980-30103979"/>
          <s v="30103979-30108978"/>
          <s v="30108978-30113977"/>
          <s v="30113977-30118976"/>
          <s v="30118976-30123975"/>
          <s v="30123975-30128974"/>
          <s v="30128974-30133973"/>
          <s v="30133973-30138972"/>
          <s v="30138972-30143971"/>
          <s v="30143971-30148970"/>
          <s v="30148970-30153969"/>
          <s v="30153969-30158968"/>
          <s v="30158968-30163967"/>
          <s v="30163967-30168966"/>
          <s v="30168966-30173965"/>
          <s v="30173965-30178964"/>
          <s v="30178964-30183963"/>
          <s v="30183963-30188962"/>
          <s v="30188962-30193961"/>
          <s v="30193961-30198960"/>
          <s v="30198960-30203959"/>
          <s v="30203959-30208958"/>
          <s v="30208958-30213957"/>
          <s v="30213957-30218956"/>
          <s v="30218956-30223955"/>
          <s v="30223955-30228954"/>
          <s v="30228954-30233953"/>
          <s v="30233953-30238952"/>
          <s v="30238952-30243951"/>
          <s v="30243951-30248950"/>
          <s v="30248950-30253949"/>
          <s v="30253949-30258948"/>
          <s v="30258948-30263947"/>
          <s v="30263947-30268946"/>
          <s v="30268946-30273945"/>
          <s v="30273945-30278944"/>
          <s v="30278944-30283943"/>
          <s v="30283943-30288942"/>
          <s v="30288942-30293941"/>
          <s v="30293941-30298940"/>
          <s v="30298940-30303939"/>
          <s v="30303939-30308938"/>
          <s v="30308938-30313937"/>
          <s v="30313937-30318936"/>
          <s v="30318936-30323935"/>
          <s v="30323935-30328934"/>
          <s v="30328934-30333933"/>
          <s v="30333933-30338932"/>
          <s v="30338932-30343931"/>
          <s v="30343931-30348930"/>
          <s v="30348930-30353929"/>
          <s v="30353929-30358928"/>
          <s v="30358928-30363927"/>
          <s v="30363927-30368926"/>
          <s v="30368926-30373925"/>
          <s v="30373925-30378924"/>
          <s v="30378924-30383923"/>
          <s v="30383923-30388922"/>
          <s v="30388922-30393921"/>
          <s v="30393921-30398920"/>
          <s v="30398920-30403919"/>
          <s v="30403919-30408918"/>
          <s v="30408918-30413917"/>
          <s v="30413917-30418916"/>
          <s v="30418916-30423915"/>
          <s v="30423915-30428914"/>
          <s v="30428914-30433913"/>
          <s v="30433913-30438912"/>
          <s v="30438912-30443911"/>
          <s v="30443911-30448910"/>
          <s v="30448910-30453909"/>
          <s v="30453909-30458908"/>
          <s v="30458908-30463907"/>
          <s v="30463907-30468906"/>
          <s v="30468906-30473905"/>
          <s v="30473905-30478904"/>
          <s v="30478904-30483903"/>
          <s v="30483903-30488902"/>
          <s v="30488902-30493901"/>
          <s v="30493901-30498900"/>
          <s v="30498900-30503899"/>
          <s v="30503899-30508898"/>
          <s v="30508898-30513897"/>
          <s v="30513897-30518896"/>
          <s v="30518896-30523895"/>
          <s v="30523895-30528894"/>
          <s v="30528894-30533893"/>
          <s v="30533893-30538892"/>
          <s v="30538892-30543891"/>
          <s v="30543891-30548890"/>
          <s v="30548890-30553889"/>
          <s v="30553889-30558888"/>
          <s v="30558888-30563887"/>
          <s v="30563887-30568886"/>
          <s v="30568886-30573885"/>
          <s v="30573885-30578884"/>
          <s v="30578884-30583883"/>
          <s v="30583883-30588882"/>
          <s v="30588882-30593881"/>
          <s v="30593881-30598880"/>
          <s v="30598880-30603879"/>
          <s v="30603879-30608878"/>
          <s v="30608878-30613877"/>
          <s v="30613877-30618876"/>
          <s v="30618876-30623875"/>
          <s v="30623875-30628874"/>
          <s v="30628874-30633873"/>
          <s v="30633873-30638872"/>
          <s v="30638872-30643871"/>
          <s v="30643871-30648870"/>
          <s v="30648870-30653869"/>
          <s v="30653869-30658868"/>
          <s v="30658868-30663867"/>
          <s v="30663867-30668866"/>
          <s v="30668866-30673865"/>
          <s v="30673865-30678864"/>
          <s v="30678864-30683863"/>
          <s v="30683863-30688862"/>
          <s v="30688862-30693861"/>
          <s v="30693861-30698860"/>
          <s v="30698860-30703859"/>
          <s v="30703859-30708858"/>
          <s v="30708858-30713857"/>
          <s v="30713857-30718856"/>
          <s v="30718856-30723855"/>
          <s v="30723855-30728854"/>
          <s v="30728854-30733853"/>
          <s v="30733853-30738852"/>
          <s v="30738852-30743851"/>
          <s v="30743851-30748850"/>
          <s v="30748850-30753849"/>
          <s v="30753849-30758848"/>
          <s v="30758848-30763847"/>
          <s v="30763847-30768846"/>
          <s v="30768846-30773845"/>
          <s v="30773845-30778844"/>
          <s v="30778844-30783843"/>
          <s v="30783843-30788842"/>
          <s v="30788842-30793841"/>
          <s v="30793841-30798840"/>
          <s v="30798840-30803839"/>
          <s v="30803839-30808838"/>
          <s v="30808838-30813837"/>
          <s v="30813837-30818836"/>
          <s v="30818836-30823835"/>
          <s v="30823835-30828834"/>
          <s v="30828834-30833833"/>
          <s v="30833833-30838832"/>
          <s v="30838832-30843831"/>
          <s v="30843831-30848830"/>
          <s v="30848830-30853829"/>
          <s v="30853829-30858828"/>
          <s v="30858828-30863827"/>
          <s v="30863827-30868826"/>
          <s v="30868826-30873825"/>
          <s v="30873825-30878824"/>
          <s v="30878824-30883823"/>
          <s v="30883823-30888822"/>
          <s v="30888822-30893821"/>
          <s v="30893821-30898820"/>
          <s v="30898820-30903819"/>
          <s v="30903819-30908818"/>
          <s v="30908818-30913817"/>
          <s v="30913817-30918816"/>
          <s v="30918816-30923815"/>
          <s v="30923815-30928814"/>
          <s v="30928814-30933813"/>
          <s v="30933813-30938812"/>
          <s v="30938812-30943811"/>
          <s v="30943811-30948810"/>
          <s v="30948810-30953809"/>
          <s v="30953809-30958808"/>
          <s v="30958808-30963807"/>
          <s v="30963807-30968806"/>
          <s v="30968806-30973805"/>
          <s v="30973805-30978804"/>
          <s v="30978804-30983803"/>
          <s v="30983803-30988802"/>
          <s v="30988802-30993801"/>
          <s v="30993801-30998800"/>
          <s v="30998800-31003799"/>
          <s v="31003799-31008798"/>
          <s v="31008798-31013797"/>
          <s v="31013797-31018796"/>
          <s v="31018796-31023795"/>
          <s v="31023795-31028794"/>
          <s v="31028794-31033793"/>
          <s v="31033793-31038792"/>
          <s v="31038792-31043791"/>
          <s v="31043791-31048790"/>
          <s v="31048790-31053789"/>
          <s v="31053789-31058788"/>
          <s v="31058788-31063787"/>
          <s v="31063787-31068786"/>
          <s v="31068786-31073785"/>
          <s v="31073785-31078784"/>
          <s v="31078784-31083783"/>
          <s v="31083783-31088782"/>
          <s v="31088782-31093781"/>
          <s v="31093781-31098780"/>
          <s v="31098780-31103779"/>
          <s v="31103779-31108778"/>
          <s v="31108778-31113777"/>
          <s v="31113777-31118776"/>
          <s v="31118776-31123775"/>
          <s v="31123775-31128774"/>
          <s v="31128774-31133773"/>
          <s v="31133773-31138772"/>
          <s v="31138772-31143771"/>
          <s v="31143771-31148770"/>
          <s v="31148770-31153769"/>
          <s v="31153769-31158768"/>
          <s v="31158768-31163767"/>
          <s v="31163767-31168766"/>
          <s v="31168766-31173765"/>
          <s v="31173765-31178764"/>
          <s v="31178764-31183763"/>
          <s v="31183763-31188762"/>
          <s v="31188762-31193761"/>
          <s v="31193761-31198760"/>
          <s v="31198760-31203759"/>
          <s v="31203759-31208758"/>
          <s v="31208758-31213757"/>
          <s v="31213757-31218756"/>
          <s v="31218756-31223755"/>
          <s v="31223755-31228754"/>
          <s v="31228754-31233753"/>
          <s v="31233753-31238752"/>
          <s v="31238752-31243751"/>
          <s v="31243751-31248750"/>
          <s v="31248750-31253749"/>
          <s v="31253749-31258748"/>
          <s v="31258748-31263747"/>
          <s v="31263747-31268746"/>
          <s v="31268746-31273745"/>
          <s v="31273745-31278744"/>
          <s v="31278744-31283743"/>
          <s v="31283743-31288742"/>
          <s v="31288742-31293741"/>
          <s v="31293741-31298740"/>
          <s v="31298740-31303739"/>
          <s v="31303739-31308738"/>
          <s v="31308738-31313737"/>
          <s v="31313737-31318736"/>
          <s v="31318736-31323735"/>
          <s v="31323735-31328734"/>
          <s v="31328734-31333733"/>
          <s v="31333733-31338732"/>
          <s v="31338732-31343731"/>
          <s v="31343731-31348730"/>
          <s v="31348730-31353729"/>
          <s v="31353729-31358728"/>
          <s v="31358728-31363727"/>
          <s v="31363727-31368726"/>
          <s v="31368726-31373725"/>
          <s v="31373725-31378724"/>
          <s v="31378724-31383723"/>
          <s v="31383723-31388722"/>
          <s v="31388722-31393721"/>
          <s v="31393721-31398720"/>
          <s v="31398720-31403719"/>
          <s v="31403719-31408718"/>
          <s v="31408718-31413717"/>
          <s v="31413717-31418716"/>
          <s v="31418716-31423715"/>
          <s v="31423715-31428714"/>
          <s v="31428714-31433713"/>
          <s v="31433713-31438712"/>
          <s v="31438712-31443711"/>
          <s v="31443711-31448710"/>
          <s v="31448710-31453709"/>
          <s v="31453709-31458708"/>
          <s v="31458708-31463707"/>
          <s v="31463707-31468706"/>
          <s v="31468706-31473705"/>
          <s v="31473705-31478704"/>
          <s v="31478704-31483703"/>
          <s v="31483703-31488702"/>
          <s v="31488702-31493701"/>
          <s v="31493701-31498700"/>
          <s v="31498700-31503699"/>
          <s v="31503699-31508698"/>
          <s v="31508698-31513697"/>
          <s v="31513697-31518696"/>
          <s v="31518696-31523695"/>
          <s v="31523695-31528694"/>
          <s v="31528694-31533693"/>
          <s v="31533693-31538692"/>
          <s v="31538692-31543691"/>
          <s v="31543691-31548690"/>
          <s v="31548690-31553689"/>
          <s v="31553689-31558688"/>
          <s v="31558688-31563687"/>
          <s v="31563687-31568686"/>
          <s v="31568686-31573685"/>
          <s v="31573685-31578684"/>
          <s v="31578684-31583683"/>
          <s v="31583683-31588682"/>
          <s v="31588682-31593681"/>
          <s v="31593681-31598680"/>
          <s v="31598680-31603679"/>
          <s v="31603679-31608678"/>
          <s v="31608678-31613677"/>
          <s v="31613677-31618676"/>
          <s v="31618676-31623675"/>
          <s v="31623675-31628674"/>
          <s v="31628674-31633673"/>
          <s v="31633673-31638672"/>
          <s v="31638672-31643671"/>
          <s v="31643671-31648670"/>
          <s v="31648670-31653669"/>
          <s v="31653669-31658668"/>
          <s v="31658668-31663667"/>
          <s v="31663667-31668666"/>
          <s v="31668666-31673665"/>
          <s v="31673665-31678664"/>
          <s v="31678664-31683663"/>
          <s v="31683663-31688662"/>
          <s v="31688662-31693661"/>
          <s v="31693661-31698660"/>
          <s v="31698660-31703659"/>
          <s v="31703659-31708658"/>
          <s v="31708658-31713657"/>
          <s v="31713657-31718656"/>
          <s v="31718656-31723655"/>
          <s v="31723655-31728654"/>
          <s v="31728654-31733653"/>
          <s v="31733653-31738652"/>
          <s v="31738652-31743651"/>
          <s v="31743651-31748650"/>
          <s v="31748650-31753649"/>
          <s v="31753649-31758648"/>
          <s v="31758648-31763647"/>
          <s v="31763647-31768646"/>
          <s v="31768646-31773645"/>
          <s v="31773645-31778644"/>
          <s v="31778644-31783643"/>
          <s v="31783643-31788642"/>
          <s v="31788642-31793641"/>
          <s v="31793641-31798640"/>
          <s v="31798640-31803639"/>
          <s v="31803639-31808638"/>
          <s v="31808638-31813637"/>
          <s v="31813637-31818636"/>
          <s v="31818636-31823635"/>
          <s v="31823635-31828634"/>
          <s v="31828634-31833633"/>
          <s v="31833633-31838632"/>
          <s v="31838632-31843631"/>
          <s v="31843631-31848630"/>
          <s v="31848630-31853629"/>
          <s v="31853629-31858628"/>
          <s v="31858628-31863627"/>
          <s v="31863627-31868626"/>
          <s v="31868626-31873625"/>
          <s v="31873625-31878624"/>
          <s v="31878624-31883623"/>
          <s v="31883623-31888622"/>
          <s v="31888622-31893621"/>
          <s v="31893621-31898620"/>
          <s v="31898620-31903619"/>
          <s v="31903619-31908618"/>
          <s v="31908618-31913617"/>
          <s v="31913617-31918616"/>
          <s v="31918616-31923615"/>
          <s v="31923615-31928614"/>
          <s v="31928614-31933613"/>
          <s v="31933613-31938612"/>
          <s v="31938612-31943611"/>
          <s v="31943611-31948610"/>
          <s v="31948610-31953609"/>
          <s v="31953609-31958608"/>
          <s v="31958608-31963607"/>
          <s v="31963607-31968606"/>
          <s v="31968606-31973605"/>
          <s v="31973605-31978604"/>
          <s v="31978604-31983603"/>
          <s v="31983603-31988602"/>
          <s v="31988602-31993601"/>
          <s v="31993601-31998600"/>
          <s v="31998600-32003599"/>
          <s v="32003599-32008598"/>
          <s v="32008598-32013597"/>
          <s v="32013597-32018596"/>
          <s v="32018596-32023595"/>
          <s v="32023595-32028594"/>
          <s v="32028594-32033593"/>
          <s v="32033593-32038592"/>
          <s v="32038592-32043591"/>
          <s v="32043591-32048590"/>
          <s v="32048590-32053589"/>
          <s v="32053589-32058588"/>
          <s v="32058588-32063587"/>
          <s v="32063587-32068586"/>
          <s v="32068586-32073585"/>
          <s v="32073585-32078584"/>
          <s v="32078584-32083583"/>
          <s v="32083583-32088582"/>
          <s v="32088582-32093581"/>
          <s v="32093581-32098580"/>
          <s v="32098580-32103579"/>
          <s v="32103579-32108578"/>
          <s v="32108578-32113577"/>
          <s v="32113577-32118576"/>
          <s v="32118576-32123575"/>
          <s v="32123575-32128574"/>
          <s v="32128574-32133573"/>
          <s v="32133573-32138572"/>
          <s v="32138572-32143571"/>
          <s v="32143571-32148570"/>
          <s v="32148570-32153569"/>
          <s v="32153569-32158568"/>
          <s v="32158568-32163567"/>
          <s v="32163567-32168566"/>
          <s v="32168566-32173565"/>
          <s v="32173565-32178564"/>
          <s v="32178564-32183563"/>
          <s v="32183563-32188562"/>
          <s v="32188562-32193561"/>
          <s v="32193561-32198560"/>
          <s v="32198560-32203559"/>
          <s v="32203559-32208558"/>
          <s v="32208558-32213557"/>
          <s v="32213557-32218556"/>
          <s v="32218556-32223555"/>
          <s v="32223555-32228554"/>
          <s v="32228554-32233553"/>
          <s v="32233553-32238552"/>
          <s v="32238552-32243551"/>
          <s v="32243551-32248550"/>
          <s v="32248550-32253549"/>
          <s v="32253549-32258548"/>
          <s v="32258548-32263547"/>
          <s v="32263547-32268546"/>
          <s v="32268546-32273545"/>
          <s v="32273545-32278544"/>
          <s v="32278544-32283543"/>
          <s v="32283543-32288542"/>
          <s v="32288542-32293541"/>
          <s v="32293541-32298540"/>
          <s v="32298540-32303539"/>
          <s v="32303539-32308538"/>
          <s v="32308538-32313537"/>
          <s v="32313537-32318536"/>
          <s v="32318536-32323535"/>
          <s v="32323535-32328534"/>
          <s v="32328534-32333533"/>
          <s v="32333533-32338532"/>
          <s v="32338532-32343531"/>
          <s v="32343531-32348530"/>
          <s v="32348530-32353529"/>
          <s v="32353529-32358528"/>
          <s v="32358528-32363527"/>
          <s v="32363527-32368526"/>
          <s v="32368526-32373525"/>
          <s v="32373525-32378524"/>
          <s v="32378524-32383523"/>
          <s v="32383523-32388522"/>
          <s v="32388522-32393521"/>
          <s v="32393521-32398520"/>
          <s v="32398520-32403519"/>
          <s v="32403519-32408518"/>
          <s v="32408518-32413517"/>
          <s v="32413517-32418516"/>
          <s v="32418516-32423515"/>
          <s v="32423515-32428514"/>
          <s v="32428514-32433513"/>
          <s v="32433513-32438512"/>
          <s v="32438512-32443511"/>
          <s v="32443511-32448510"/>
          <s v="32448510-32453509"/>
          <s v="32453509-32458508"/>
          <s v="32458508-32463507"/>
          <s v="32463507-32468506"/>
          <s v="32468506-32473505"/>
          <s v="32473505-32478504"/>
          <s v="32478504-32483503"/>
          <s v="32483503-32488502"/>
          <s v="32488502-32493501"/>
          <s v="32493501-32498500"/>
          <s v="32498500-32503499"/>
          <s v="32503499-32508498"/>
          <s v="32508498-32513497"/>
          <s v="32513497-32518496"/>
          <s v="32518496-32523495"/>
          <s v="32523495-32528494"/>
          <s v="32528494-32533493"/>
          <s v="32533493-32538492"/>
          <s v="32538492-32543491"/>
          <s v="32543491-32548490"/>
          <s v="32548490-32553489"/>
          <s v="32553489-32558488"/>
          <s v="32558488-32563487"/>
          <s v="32563487-32568486"/>
          <s v="32568486-32573485"/>
          <s v="32573485-32578484"/>
          <s v="32578484-32583483"/>
          <s v="32583483-32588482"/>
          <s v="32588482-32593481"/>
          <s v="32593481-32598480"/>
          <s v="32598480-32603479"/>
          <s v="32603479-32608478"/>
          <s v="32608478-32613477"/>
          <s v="32613477-32618476"/>
          <s v="32618476-32623475"/>
          <s v="32623475-32628474"/>
          <s v="32628474-32633473"/>
          <s v="32633473-32638472"/>
          <s v="32638472-32643471"/>
          <s v="32643471-32648470"/>
          <s v="32648470-32653469"/>
          <s v="32653469-32658468"/>
          <s v="32658468-32663467"/>
          <s v="32663467-32668466"/>
          <s v="32668466-32673465"/>
          <s v="32673465-32678464"/>
          <s v="32678464-32683463"/>
          <s v="32683463-32688462"/>
          <s v="32688462-32693461"/>
          <s v="32693461-32698460"/>
          <s v="32698460-32703459"/>
          <s v="32703459-32708458"/>
          <s v="32708458-32713457"/>
          <s v="32713457-32718456"/>
          <s v="32718456-32723455"/>
          <s v="32723455-32728454"/>
          <s v="32728454-32733453"/>
          <s v="32733453-32738452"/>
          <s v="32738452-32743451"/>
          <s v="32743451-32748450"/>
          <s v="32748450-32753449"/>
          <s v="32753449-32758448"/>
          <s v="32758448-32763447"/>
          <s v="32763447-32768446"/>
          <s v="32768446-32773445"/>
          <s v="32773445-32778444"/>
          <s v="32778444-32783443"/>
          <s v="32783443-32788442"/>
          <s v="32788442-32793441"/>
          <s v="32793441-32798440"/>
          <s v="32798440-32803439"/>
          <s v="32803439-32808438"/>
          <s v="32808438-32813437"/>
          <s v="32813437-32818436"/>
          <s v="32818436-32823435"/>
          <s v="32823435-32828434"/>
          <s v="32828434-32833433"/>
          <s v="32833433-32838432"/>
          <s v="32838432-32843431"/>
          <s v="32843431-32848430"/>
          <s v="32848430-32853429"/>
          <s v="32853429-32858428"/>
          <s v="32858428-32863427"/>
          <s v="32863427-32868426"/>
          <s v="32868426-32873425"/>
          <s v="32873425-32878424"/>
          <s v="32878424-32883423"/>
          <s v="32883423-32888422"/>
          <s v="32888422-32893421"/>
          <s v="32893421-32898420"/>
          <s v="32898420-32903419"/>
          <s v="32903419-32908418"/>
          <s v="32908418-32913417"/>
          <s v="32913417-32918416"/>
          <s v="32918416-32923415"/>
          <s v="32923415-32928414"/>
          <s v="32928414-32933413"/>
          <s v="32933413-32938412"/>
          <s v="32938412-32943411"/>
          <s v="32943411-32948410"/>
          <s v="32948410-32953409"/>
          <s v="32953409-32958408"/>
          <s v="32958408-32963407"/>
          <s v="32963407-32968406"/>
          <s v="32968406-32973405"/>
          <s v="32973405-32978404"/>
          <s v="32978404-32983403"/>
          <s v="32983403-32988402"/>
          <s v="32988402-32993401"/>
          <s v="32993401-32998400"/>
          <s v="32998400-33003399"/>
          <s v="33003399-33008398"/>
          <s v="33008398-33013397"/>
          <s v="33013397-33018396"/>
          <s v="33018396-33023395"/>
          <s v="33023395-33028394"/>
          <s v="33028394-33033393"/>
          <s v="33033393-33038392"/>
          <s v="33038392-33043391"/>
          <s v="33043391-33048390"/>
          <s v="33048390-33053389"/>
          <s v="33053389-33058388"/>
          <s v="33058388-33063387"/>
          <s v="33063387-33068386"/>
          <s v="33068386-33073385"/>
          <s v="33073385-33078384"/>
          <s v="33078384-33083383"/>
          <s v="33083383-33088382"/>
          <s v="33088382-33093381"/>
          <s v="33093381-33098380"/>
          <s v="33098380-33103379"/>
          <s v="33103379-33108378"/>
          <s v="33108378-33113377"/>
          <s v="33113377-33118376"/>
          <s v="33118376-33123375"/>
          <s v="33123375-33128374"/>
          <s v="33128374-33133373"/>
          <s v="33133373-33138372"/>
          <s v="33138372-33143371"/>
          <s v="33143371-33148370"/>
          <s v="33148370-33153369"/>
          <s v="33153369-33158368"/>
          <s v="33158368-33163367"/>
          <s v="33163367-33168366"/>
          <s v="33168366-33173365"/>
          <s v="33173365-33178364"/>
          <s v="33178364-33183363"/>
          <s v="33183363-33188362"/>
          <s v="33188362-33193361"/>
          <s v="33193361-33198360"/>
          <s v="33198360-33203359"/>
          <s v="33203359-33208358"/>
          <s v="33208358-33213357"/>
          <s v="33213357-33218356"/>
          <s v="33218356-33223355"/>
          <s v="33223355-33228354"/>
          <s v="33228354-33233353"/>
          <s v="33233353-33238352"/>
          <s v="33238352-33243351"/>
          <s v="33243351-33248350"/>
          <s v="33248350-33253349"/>
          <s v="33253349-33258348"/>
          <s v="33258348-33263347"/>
          <s v="33263347-33268346"/>
          <s v="33268346-33273345"/>
          <s v="33273345-33278344"/>
          <s v="33278344-33283343"/>
          <s v="33283343-33288342"/>
          <s v="33288342-33293341"/>
          <s v="33293341-33298340"/>
          <s v="33298340-33303339"/>
          <s v="33303339-33308338"/>
          <s v="33308338-33313337"/>
          <s v="33313337-33318336"/>
          <s v="33318336-33323335"/>
          <s v="33323335-33328334"/>
          <s v="33328334-33333333"/>
          <s v="33333333-33338332"/>
          <s v="33338332-33343331"/>
          <s v="33343331-33348330"/>
          <s v="33348330-33353329"/>
          <s v="33353329-33358328"/>
          <s v="33358328-33363327"/>
          <s v="33363327-33368326"/>
          <s v="33368326-33373325"/>
          <s v="33373325-33378324"/>
          <s v="33378324-33383323"/>
          <s v="33383323-33388322"/>
          <s v="33388322-33393321"/>
          <s v="33393321-33398320"/>
          <s v="33398320-33403319"/>
          <s v="33403319-33408318"/>
          <s v="33408318-33413317"/>
          <s v="33413317-33418316"/>
          <s v="33418316-33423315"/>
          <s v="33423315-33428314"/>
          <s v="33428314-33433313"/>
          <s v="33433313-33438312"/>
          <s v="33438312-33443311"/>
          <s v="33443311-33448310"/>
          <s v="33448310-33453309"/>
          <s v="33453309-33458308"/>
          <s v="33458308-33463307"/>
          <s v="33463307-33468306"/>
          <s v="33468306-33473305"/>
          <s v="33473305-33478304"/>
          <s v="33478304-33483303"/>
          <s v="33483303-33488302"/>
          <s v="33488302-33493301"/>
          <s v="33493301-33498300"/>
          <s v="33498300-33503299"/>
          <s v="33503299-33508298"/>
          <s v="33508298-33513297"/>
          <s v="33513297-33518296"/>
          <s v="33518296-33523295"/>
          <s v="33523295-33528294"/>
          <s v="33528294-33533293"/>
          <s v="33533293-33538292"/>
          <s v="33538292-33543291"/>
          <s v="33543291-33548290"/>
          <s v="33548290-33553289"/>
          <s v="33553289-33558288"/>
          <s v="33558288-33563287"/>
          <s v="33563287-33568286"/>
          <s v="33568286-33573285"/>
          <s v="33573285-33578284"/>
          <s v="33578284-33583283"/>
          <s v="33583283-33588282"/>
          <s v="33588282-33593281"/>
          <s v="33593281-33598280"/>
          <s v="33598280-33603279"/>
          <s v="33603279-33608278"/>
          <s v="33608278-33613277"/>
          <s v="33613277-33618276"/>
          <s v="33618276-33623275"/>
          <s v="33623275-33628274"/>
          <s v="33628274-33633273"/>
          <s v="33633273-33638272"/>
          <s v="33638272-33643271"/>
          <s v="33643271-33648270"/>
          <s v="33648270-33653269"/>
          <s v="33653269-33658268"/>
          <s v="33658268-33663267"/>
          <s v="33663267-33668266"/>
          <s v="33668266-33673265"/>
          <s v="33673265-33678264"/>
          <s v="33678264-33683263"/>
          <s v="33683263-33688262"/>
          <s v="33688262-33693261"/>
          <s v="33693261-33698260"/>
          <s v="33698260-33703259"/>
          <s v="33703259-33708258"/>
          <s v="33708258-33713257"/>
          <s v="33713257-33718256"/>
          <s v="33718256-33723255"/>
          <s v="33723255-33728254"/>
          <s v="33728254-33733253"/>
          <s v="33733253-33738252"/>
          <s v="33738252-33743251"/>
          <s v="33743251-33748250"/>
          <s v="33748250-33753249"/>
          <s v="33753249-33758248"/>
          <s v="33758248-33763247"/>
          <s v="33763247-33768246"/>
          <s v="33768246-33773245"/>
          <s v="33773245-33778244"/>
          <s v="33778244-33783243"/>
          <s v="33783243-33788242"/>
          <s v="33788242-33793241"/>
          <s v="33793241-33798240"/>
          <s v="33798240-33803239"/>
          <s v="33803239-33808238"/>
          <s v="33808238-33813237"/>
          <s v="33813237-33818236"/>
          <s v="33818236-33823235"/>
          <s v="33823235-33828234"/>
          <s v="33828234-33833233"/>
          <s v="33833233-33838232"/>
          <s v="33838232-33843231"/>
          <s v="33843231-33848230"/>
          <s v="33848230-33853229"/>
          <s v="33853229-33858228"/>
          <s v="33858228-33863227"/>
          <s v="33863227-33868226"/>
          <s v="33868226-33873225"/>
          <s v="33873225-33878224"/>
          <s v="33878224-33883223"/>
          <s v="33883223-33888222"/>
          <s v="33888222-33893221"/>
          <s v="33893221-33898220"/>
          <s v="33898220-33903219"/>
          <s v="33903219-33908218"/>
          <s v="33908218-33913217"/>
          <s v="33913217-33918216"/>
          <s v="33918216-33923215"/>
          <s v="33923215-33928214"/>
          <s v="33928214-33933213"/>
          <s v="33933213-33938212"/>
          <s v="33938212-33943211"/>
          <s v="33943211-33948210"/>
          <s v="33948210-33953209"/>
          <s v="33953209-33958208"/>
          <s v="33958208-33963207"/>
          <s v="33963207-33968206"/>
          <s v="33968206-33973205"/>
          <s v="33973205-33978204"/>
          <s v="33978204-33983203"/>
          <s v="33983203-33988202"/>
          <s v="33988202-33993201"/>
          <s v="33993201-33998200"/>
          <s v="33998200-34003199"/>
          <s v="34003199-34008198"/>
          <s v="34008198-34013197"/>
          <s v="34013197-34018196"/>
          <s v="34018196-34023195"/>
          <s v="34023195-34028194"/>
          <s v="34028194-34033193"/>
          <s v="34033193-34038192"/>
          <s v="34038192-34043191"/>
          <s v="34043191-34048190"/>
          <s v="34048190-34053189"/>
          <s v="34053189-34058188"/>
          <s v="34058188-34063187"/>
          <s v="34063187-34068186"/>
          <s v="34068186-34073185"/>
          <s v="34073185-34078184"/>
          <s v="34078184-34083183"/>
          <s v="34083183-34088182"/>
          <s v="34088182-34093181"/>
          <s v="34093181-34098180"/>
          <s v="34098180-34103179"/>
          <s v="34103179-34108178"/>
          <s v="34108178-34113177"/>
          <s v="34113177-34118176"/>
          <s v="34118176-34123175"/>
          <s v="34123175-34128174"/>
          <s v="34128174-34133173"/>
          <s v="34133173-34138172"/>
          <s v="34138172-34143171"/>
          <s v="34143171-34148170"/>
          <s v="34148170-34153169"/>
          <s v="34153169-34158168"/>
          <s v="34158168-34163167"/>
          <s v="34163167-34168166"/>
          <s v="34168166-34173165"/>
          <s v="34173165-34178164"/>
          <s v="34178164-34183163"/>
          <s v="34183163-34188162"/>
          <s v="34188162-34193161"/>
          <s v="34193161-34198160"/>
          <s v="34198160-34203159"/>
          <s v="34203159-34208158"/>
          <s v="34208158-34213157"/>
          <s v="34213157-34218156"/>
          <s v="34218156-34223155"/>
          <s v="34223155-34228154"/>
          <s v="34228154-34233153"/>
          <s v="34233153-34238152"/>
          <s v="34238152-34243151"/>
          <s v="34243151-34248150"/>
          <s v="34248150-34253149"/>
          <s v="34253149-34258148"/>
          <s v="34258148-34263147"/>
          <s v="34263147-34268146"/>
          <s v="34268146-34273145"/>
          <s v="34273145-34278144"/>
          <s v="34278144-34283143"/>
          <s v="34283143-34288142"/>
          <s v="34288142-34293141"/>
          <s v="34293141-34298140"/>
          <s v="34298140-34303139"/>
          <s v="34303139-34308138"/>
          <s v="34308138-34313137"/>
          <s v="34313137-34318136"/>
          <s v="34318136-34323135"/>
          <s v="34323135-34328134"/>
          <s v="34328134-34333133"/>
          <s v="34333133-34338132"/>
          <s v="34338132-34343131"/>
          <s v="34343131-34348130"/>
          <s v="34348130-34353129"/>
          <s v="34353129-34358128"/>
          <s v="34358128-34363127"/>
          <s v="34363127-34368126"/>
          <s v="34368126-34373125"/>
          <s v="34373125-34378124"/>
          <s v="34378124-34383123"/>
          <s v="34383123-34388122"/>
          <s v="34388122-34393121"/>
          <s v="34393121-34398120"/>
          <s v="34398120-34403119"/>
          <s v="34403119-34408118"/>
          <s v="34408118-34413117"/>
          <s v="34413117-34418116"/>
          <s v="34418116-34423115"/>
          <s v="34423115-34428114"/>
          <s v="34428114-34433113"/>
          <s v="34433113-34438112"/>
          <s v="34438112-34443111"/>
          <s v="34443111-34448110"/>
          <s v="34448110-34453109"/>
          <s v="34453109-34458108"/>
          <s v="34458108-34463107"/>
          <s v="34463107-34468106"/>
          <s v="34468106-34473105"/>
          <s v="34473105-34478104"/>
          <s v="34478104-34483103"/>
          <s v="34483103-34488102"/>
          <s v="34488102-34493101"/>
          <s v="34493101-34498100"/>
          <s v="34498100-34503099"/>
          <s v="34503099-34508098"/>
          <s v="34508098-34513097"/>
          <s v="34513097-34518096"/>
          <s v="34518096-34523095"/>
          <s v="34523095-34528094"/>
          <s v="34528094-34533093"/>
          <s v="34533093-34538092"/>
          <s v="34538092-34543091"/>
          <s v="34543091-34548090"/>
          <s v="34548090-34553089"/>
          <s v="34553089-34558088"/>
          <s v="34558088-34563087"/>
          <s v="34563087-34568086"/>
          <s v="34568086-34573085"/>
          <s v="34573085-34578084"/>
          <s v="34578084-34583083"/>
          <s v="34583083-34588082"/>
          <s v="34588082-34593081"/>
          <s v="34593081-34598080"/>
          <s v="34598080-34603079"/>
          <s v="34603079-34608078"/>
          <s v="34608078-34613077"/>
          <s v="34613077-34618076"/>
          <s v="34618076-34623075"/>
          <s v="34623075-34628074"/>
          <s v="34628074-34633073"/>
          <s v="34633073-34638072"/>
          <s v="34638072-34643071"/>
          <s v="34643071-34648070"/>
          <s v="34648070-34653069"/>
          <s v="34653069-34658068"/>
          <s v="34658068-34663067"/>
          <s v="34663067-34668066"/>
          <s v="34668066-34673065"/>
          <s v="34673065-34678064"/>
          <s v="34678064-34683063"/>
          <s v="34683063-34688062"/>
          <s v="34688062-34693061"/>
          <s v="34693061-34698060"/>
          <s v="34698060-34703059"/>
          <s v="34703059-34708058"/>
          <s v="34708058-34713057"/>
          <s v="34713057-34718056"/>
          <s v="34718056-34723055"/>
          <s v="34723055-34728054"/>
          <s v="34728054-34733053"/>
          <s v="34733053-34738052"/>
          <s v="34738052-34743051"/>
          <s v="34743051-34748050"/>
          <s v="34748050-34753049"/>
          <s v="34753049-34758048"/>
          <s v="34758048-34763047"/>
          <s v="34763047-34768046"/>
          <s v="34768046-34773045"/>
          <s v="34773045-34778044"/>
          <s v="34778044-34783043"/>
          <s v="34783043-34788042"/>
          <s v="34788042-34793041"/>
          <s v="34793041-34798040"/>
          <s v="34798040-34803039"/>
          <s v="34803039-34808038"/>
          <s v="34808038-34813037"/>
          <s v="34813037-34818036"/>
          <s v="34818036-34823035"/>
          <s v="34823035-34828034"/>
          <s v="34828034-34833033"/>
          <s v="34833033-34838032"/>
          <s v="34838032-34843031"/>
          <s v="34843031-34848030"/>
          <s v="34848030-34853029"/>
          <s v="34853029-34858028"/>
          <s v="34858028-34863027"/>
          <s v="34863027-34868026"/>
          <s v="34868026-34873025"/>
          <s v="34873025-34878024"/>
          <s v="34878024-34883023"/>
          <s v="34883023-34888022"/>
          <s v="34888022-34893021"/>
          <s v="34893021-34898020"/>
          <s v="34898020-34903019"/>
          <s v="34903019-34908018"/>
          <s v="34908018-34913017"/>
          <s v="34913017-34918016"/>
          <s v="34918016-34923015"/>
          <s v="34923015-34928014"/>
          <s v="34928014-34933013"/>
          <s v="34933013-34938012"/>
          <s v="34938012-34943011"/>
          <s v="34943011-34948010"/>
          <s v="34948010-34953009"/>
          <s v="34953009-34958008"/>
          <s v="34958008-34963007"/>
          <s v="34963007-34968006"/>
          <s v="34968006-34973005"/>
          <s v="34973005-34978004"/>
          <s v="34978004-34983003"/>
          <s v="34983003-34988002"/>
          <s v="34988002-34993001"/>
          <s v="34993001-34998000"/>
          <s v="34998000-35002999"/>
          <s v="35002999-35007998"/>
          <s v="35007998-35012997"/>
          <s v="35012997-35017996"/>
          <s v="35017996-35022995"/>
          <s v="35022995-35027994"/>
          <s v="35027994-35032993"/>
          <s v="35032993-35037992"/>
          <s v="35037992-35042991"/>
          <s v="35042991-35047990"/>
          <s v="35047990-35052989"/>
          <s v="35052989-35057988"/>
          <s v="35057988-35062987"/>
          <s v="35062987-35067986"/>
          <s v="35067986-35072985"/>
          <s v="35072985-35077984"/>
          <s v="35077984-35082983"/>
          <s v="35082983-35087982"/>
          <s v="35087982-35092981"/>
          <s v="35092981-35097980"/>
          <s v="35097980-35102979"/>
          <s v="35102979-35107978"/>
          <s v="35107978-35112977"/>
          <s v="35112977-35117976"/>
          <s v="35117976-35122975"/>
          <s v="35122975-35127974"/>
          <s v="35127974-35132973"/>
          <s v="35132973-35137972"/>
          <s v="35137972-35142971"/>
          <s v="35142971-35147970"/>
          <s v="35147970-35152969"/>
          <s v="35152969-35157968"/>
          <s v="35157968-35162967"/>
          <s v="35162967-35167966"/>
          <s v="35167966-35172965"/>
          <s v="35172965-35177964"/>
          <s v="35177964-35182963"/>
          <s v="35182963-35187962"/>
          <s v="35187962-35192961"/>
          <s v="35192961-35197960"/>
          <s v="35197960-35202959"/>
          <s v="35202959-35207958"/>
          <s v="35207958-35212957"/>
          <s v="35212957-35217956"/>
          <s v="35217956-35222955"/>
          <s v="35222955-35227954"/>
          <s v="35227954-35232953"/>
          <s v="35232953-35237952"/>
          <s v="35237952-35242951"/>
          <s v="35242951-35247950"/>
          <s v="35247950-35252949"/>
          <s v="35252949-35257948"/>
          <s v="35257948-35262947"/>
          <s v="35262947-35267946"/>
          <s v="35267946-35272945"/>
          <s v="35272945-35277944"/>
          <s v="35277944-35282943"/>
          <s v="35282943-35287942"/>
          <s v="35287942-35292941"/>
          <s v="35292941-35297940"/>
          <s v="35297940-35302939"/>
          <s v="35302939-35307938"/>
          <s v="35307938-35312937"/>
          <s v="35312937-35317936"/>
          <s v="35317936-35322935"/>
          <s v="35322935-35327934"/>
          <s v="35327934-35332933"/>
          <s v="35332933-35337932"/>
          <s v="35337932-35342931"/>
          <s v="35342931-35347930"/>
          <s v="35347930-35352929"/>
          <s v="35352929-35357928"/>
          <s v="35357928-35362927"/>
          <s v="35362927-35367926"/>
          <s v="35367926-35372925"/>
          <s v="35372925-35377924"/>
          <s v="35377924-35382923"/>
          <s v="35382923-35387922"/>
          <s v="35387922-35392921"/>
          <s v="35392921-35397920"/>
          <s v="35397920-35402919"/>
          <s v="35402919-35407918"/>
          <s v="35407918-35412917"/>
          <s v="35412917-35417916"/>
          <s v="35417916-35422915"/>
          <s v="35422915-35427914"/>
          <s v="35427914-35432913"/>
          <s v="35432913-35437912"/>
          <s v="35437912-35442911"/>
          <s v="35442911-35447910"/>
          <s v="35447910-35452909"/>
          <s v="35452909-35457908"/>
          <s v="35457908-35462907"/>
          <s v="35462907-35467906"/>
          <s v="35467906-35472905"/>
          <s v="35472905-35477904"/>
          <s v="35477904-35482903"/>
          <s v="35482903-35487902"/>
          <s v="35487902-35492901"/>
          <s v="35492901-35497900"/>
          <s v="35497900-35502899"/>
          <s v="35502899-35507898"/>
          <s v="35507898-35512897"/>
          <s v="35512897-35517896"/>
          <s v="35517896-35522895"/>
          <s v="35522895-35527894"/>
          <s v="35527894-35532893"/>
          <s v="35532893-35537892"/>
          <s v="35537892-35542891"/>
          <s v="35542891-35547890"/>
          <s v="35547890-35552889"/>
          <s v="35552889-35557888"/>
          <s v="35557888-35562887"/>
          <s v="35562887-35567886"/>
          <s v="35567886-35572885"/>
          <s v="35572885-35577884"/>
          <s v="35577884-35582883"/>
          <s v="35582883-35587882"/>
          <s v="35587882-35592881"/>
          <s v="35592881-35597880"/>
          <s v="35597880-35602879"/>
          <s v="35602879-35607878"/>
          <s v="35607878-35612877"/>
          <s v="35612877-35617876"/>
          <s v="35617876-35622875"/>
          <s v="35622875-35627874"/>
          <s v="35627874-35632873"/>
          <s v="35632873-35637872"/>
          <s v="35637872-35642871"/>
          <s v="35642871-35647870"/>
          <s v="35647870-35652869"/>
          <s v="35652869-35657868"/>
          <s v="35657868-35662867"/>
          <s v="35662867-35667866"/>
          <s v="35667866-35672865"/>
          <s v="35672865-35677864"/>
          <s v="35677864-35682863"/>
          <s v="35682863-35687862"/>
          <s v="35687862-35692861"/>
          <s v="35692861-35697860"/>
          <s v="35697860-35702859"/>
          <s v="35702859-35707858"/>
          <s v="35707858-35712857"/>
          <s v="35712857-35717856"/>
          <s v="35717856-35722855"/>
          <s v="35722855-35727854"/>
          <s v="35727854-35732853"/>
          <s v="35732853-35737852"/>
          <s v="35737852-35742851"/>
          <s v="35742851-35747850"/>
          <s v="35747850-35752849"/>
          <s v="35752849-35757848"/>
          <s v="35757848-35762847"/>
          <s v="35762847-35767846"/>
          <s v="35767846-35772845"/>
          <s v="35772845-35777844"/>
          <s v="35777844-35782843"/>
          <s v="35782843-35787842"/>
          <s v="35787842-35792841"/>
          <s v="35792841-35797840"/>
          <s v="35797840-35802839"/>
          <s v="35802839-35807838"/>
          <s v="35807838-35812837"/>
          <s v="35812837-35817836"/>
          <s v="35817836-35822835"/>
          <s v="35822835-35827834"/>
          <s v="35827834-35832833"/>
          <s v="35832833-35837832"/>
          <s v="35837832-35842831"/>
          <s v="35842831-35847830"/>
          <s v="35847830-35852829"/>
          <s v="35852829-35857828"/>
          <s v="35857828-35862827"/>
          <s v="35862827-35867826"/>
          <s v="35867826-35872825"/>
          <s v="35872825-35877824"/>
          <s v="35877824-35882823"/>
          <s v="35882823-35887822"/>
          <s v="35887822-35892821"/>
          <s v="35892821-35897820"/>
          <s v="35897820-35902819"/>
          <s v="35902819-35907818"/>
          <s v="35907818-35912817"/>
          <s v="35912817-35917816"/>
          <s v="35917816-35922815"/>
          <s v="35922815-35927814"/>
          <s v="35927814-35932813"/>
          <s v="35932813-35937812"/>
          <s v="35937812-35942811"/>
          <s v="35942811-35947810"/>
          <s v="35947810-35952809"/>
          <s v="35952809-35957808"/>
          <s v="35957808-35962807"/>
          <s v="35962807-35967806"/>
          <s v="35967806-35972805"/>
          <s v="35972805-35977804"/>
          <s v="35977804-35982803"/>
          <s v="35982803-35987802"/>
          <s v="35987802-35992801"/>
          <s v="35992801-35997800"/>
          <s v="35997800-36002799"/>
          <s v="36002799-36007798"/>
          <s v="36007798-36012797"/>
          <s v="36012797-36017796"/>
          <s v="36017796-36022795"/>
          <s v="36022795-36027794"/>
          <s v="36027794-36032793"/>
          <s v="36032793-36037792"/>
          <s v="36037792-36042791"/>
          <s v="36042791-36047790"/>
          <s v="36047790-36052789"/>
          <s v="36052789-36057788"/>
          <s v="36057788-36062787"/>
          <s v="36062787-36067786"/>
          <s v="36067786-36072785"/>
          <s v="36072785-36077784"/>
          <s v="36077784-36082783"/>
          <s v="36082783-36087782"/>
          <s v="36087782-36092781"/>
          <s v="36092781-36097780"/>
          <s v="36097780-36102779"/>
          <s v="36102779-36107778"/>
          <s v="36107778-36112777"/>
          <s v="36112777-36117776"/>
          <s v="36117776-36122775"/>
          <s v="36122775-36127774"/>
          <s v="36127774-36132773"/>
          <s v="36132773-36137772"/>
          <s v="36137772-36142771"/>
          <s v="36142771-36147770"/>
          <s v="36147770-36152769"/>
          <s v="36152769-36157768"/>
          <s v="36157768-36162767"/>
          <s v="36162767-36167766"/>
          <s v="36167766-36172765"/>
          <s v="36172765-36177764"/>
          <s v="36177764-36182763"/>
          <s v="36182763-36187762"/>
          <s v="36187762-36192761"/>
          <s v="36192761-36197760"/>
          <s v="36197760-36202759"/>
          <s v="36202759-36207758"/>
          <s v="36207758-36212757"/>
          <s v="36212757-36217756"/>
          <s v="36217756-36222755"/>
          <s v="36222755-36227754"/>
          <s v="36227754-36232753"/>
          <s v="36232753-36237752"/>
          <s v="36237752-36242751"/>
          <s v="36242751-36247750"/>
          <s v="36247750-36252749"/>
          <s v="36252749-36257748"/>
          <s v="36257748-36262747"/>
          <s v="36262747-36267746"/>
          <s v="36267746-36272745"/>
          <s v="36272745-36277744"/>
          <s v="36277744-36282743"/>
          <s v="36282743-36287742"/>
          <s v="36287742-36292741"/>
          <s v="36292741-36297740"/>
          <s v="36297740-36302739"/>
          <s v="36302739-36307738"/>
          <s v="36307738-36312737"/>
          <s v="36312737-36317736"/>
          <s v="36317736-36322735"/>
          <s v="36322735-36327734"/>
          <s v="36327734-36332733"/>
          <s v="36332733-36337732"/>
          <s v="36337732-36342731"/>
          <s v="36342731-36347730"/>
          <s v="36347730-36352729"/>
          <s v="36352729-36357728"/>
          <s v="36357728-36362727"/>
          <s v="36362727-36367726"/>
          <s v="36367726-36372725"/>
          <s v="36372725-36377724"/>
          <s v="36377724-36382723"/>
          <s v="36382723-36387722"/>
          <s v="36387722-36392721"/>
          <s v="36392721-36397720"/>
          <s v="36397720-36402719"/>
          <s v="36402719-36407718"/>
          <s v="36407718-36412717"/>
          <s v="36412717-36417716"/>
          <s v="36417716-36422715"/>
          <s v="36422715-36427714"/>
          <s v="36427714-36432713"/>
          <s v="36432713-36437712"/>
          <s v="36437712-36442711"/>
          <s v="36442711-36447710"/>
          <s v="36447710-36452709"/>
          <s v="36452709-36457708"/>
          <s v="36457708-36462707"/>
          <s v="36462707-36467706"/>
          <s v="36467706-36472705"/>
          <s v="36472705-36477704"/>
          <s v="36477704-36482703"/>
          <s v="36482703-36487702"/>
          <s v="36487702-36492701"/>
          <s v="36492701-36497700"/>
          <s v="36497700-36502699"/>
          <s v="36502699-36507698"/>
          <s v="36507698-36512697"/>
          <s v="36512697-36517696"/>
          <s v="36517696-36522695"/>
          <s v="36522695-36527694"/>
          <s v="36527694-36532693"/>
          <s v="36532693-36537692"/>
          <s v="36537692-36542691"/>
          <s v="36542691-36547690"/>
          <s v="36547690-36552689"/>
          <s v="36552689-36557688"/>
          <s v="36557688-36562687"/>
          <s v="36562687-36567686"/>
          <s v="36567686-36572685"/>
          <s v="36572685-36577684"/>
          <s v="36577684-36582683"/>
          <s v="36582683-36587682"/>
          <s v="36587682-36592681"/>
          <s v="36592681-36597680"/>
          <s v="36597680-36602679"/>
          <s v="36602679-36607678"/>
          <s v="36607678-36612677"/>
          <s v="36612677-36617676"/>
          <s v="36617676-36622675"/>
          <s v="36622675-36627674"/>
          <s v="36627674-36632673"/>
          <s v="36632673-36637672"/>
          <s v="36637672-36642671"/>
          <s v="36642671-36647670"/>
          <s v="36647670-36652669"/>
          <s v="36652669-36657668"/>
          <s v="36657668-36662667"/>
          <s v="36662667-36667666"/>
          <s v="36667666-36672665"/>
          <s v="36672665-36677664"/>
          <s v="36677664-36682663"/>
          <s v="36682663-36687662"/>
          <s v="36687662-36692661"/>
          <s v="36692661-36697660"/>
          <s v="36697660-36702659"/>
          <s v="36702659-36707658"/>
          <s v="36707658-36712657"/>
          <s v="36712657-36717656"/>
          <s v="36717656-36722655"/>
          <s v="36722655-36727654"/>
          <s v="36727654-36732653"/>
          <s v="36732653-36737652"/>
          <s v="36737652-36742651"/>
          <s v="36742651-36747650"/>
          <s v="36747650-36752649"/>
          <s v="36752649-36757648"/>
          <s v="36757648-36762647"/>
          <s v="36762647-36767646"/>
          <s v="36767646-36772645"/>
          <s v="36772645-36777644"/>
          <s v="36777644-36782643"/>
          <s v="36782643-36787642"/>
          <s v="36787642-36792641"/>
          <s v="36792641-36797640"/>
          <s v="36797640-36802639"/>
          <s v="36802639-36807638"/>
          <s v="36807638-36812637"/>
          <s v="36812637-36817636"/>
          <s v="36817636-36822635"/>
          <s v="36822635-36827634"/>
          <s v="36827634-36832633"/>
          <s v="36832633-36837632"/>
          <s v="36837632-36842631"/>
          <s v="36842631-36847630"/>
          <s v="36847630-36852629"/>
          <s v="36852629-36857628"/>
          <s v="36857628-36862627"/>
          <s v="36862627-36867626"/>
          <s v="36867626-36872625"/>
          <s v="36872625-36877624"/>
          <s v="36877624-36882623"/>
          <s v="36882623-36887622"/>
          <s v="36887622-36892621"/>
          <s v="36892621-36897620"/>
          <s v="36897620-36902619"/>
          <s v="36902619-36907618"/>
          <s v="36907618-36912617"/>
          <s v="36912617-36917616"/>
          <s v="36917616-36922615"/>
          <s v="36922615-36927614"/>
          <s v="36927614-36932613"/>
          <s v="36932613-36937612"/>
          <s v="36937612-36942611"/>
          <s v="36942611-36947610"/>
          <s v="36947610-36952609"/>
          <s v="36952609-36957608"/>
          <s v="36957608-36962607"/>
          <s v="36962607-36967606"/>
          <s v="36967606-36972605"/>
          <s v="36972605-36977604"/>
          <s v="36977604-36982603"/>
          <s v="36982603-36987602"/>
          <s v="36987602-36992601"/>
          <s v="36992601-36997600"/>
          <s v="36997600-37002599"/>
          <s v="37002599-37007598"/>
          <s v="37007598-37012597"/>
          <s v="37012597-37017596"/>
          <s v="37017596-37022595"/>
          <s v="37022595-37027594"/>
          <s v="37027594-37032593"/>
          <s v="37032593-37037592"/>
          <s v="37037592-37042591"/>
          <s v="37042591-37047590"/>
          <s v="37047590-37052589"/>
          <s v="37052589-37057588"/>
          <s v="37057588-37062587"/>
          <s v="37062587-37067586"/>
          <s v="37067586-37072585"/>
          <s v="37072585-37077584"/>
          <s v="37077584-37082583"/>
          <s v="37082583-37087582"/>
          <s v="37087582-37092581"/>
          <s v="37092581-37097580"/>
          <s v="37097580-37102579"/>
          <s v="37102579-37107578"/>
          <s v="37107578-37112577"/>
          <s v="37112577-37117576"/>
          <s v="37117576-37122575"/>
          <s v="37122575-37127574"/>
          <s v="37127574-37132573"/>
          <s v="37132573-37137572"/>
          <s v="37137572-37142571"/>
          <s v="37142571-37147570"/>
          <s v="37147570-37152569"/>
          <s v="37152569-37157568"/>
          <s v="37157568-37162567"/>
          <s v="37162567-37167566"/>
          <s v="37167566-37172565"/>
          <s v="37172565-37177564"/>
          <s v="37177564-37182563"/>
          <s v="37182563-37187562"/>
          <s v="37187562-37192561"/>
          <s v="37192561-37197560"/>
          <s v="37197560-37202559"/>
          <s v="37202559-37207558"/>
          <s v="37207558-37212557"/>
          <s v="37212557-37217556"/>
          <s v="37217556-37222555"/>
          <s v="37222555-37227554"/>
          <s v="37227554-37232553"/>
          <s v="37232553-37237552"/>
          <s v="37237552-37242551"/>
          <s v="37242551-37247550"/>
          <s v="37247550-37252549"/>
          <s v="37252549-37257548"/>
          <s v="37257548-37262547"/>
          <s v="37262547-37267546"/>
          <s v="37267546-37272545"/>
          <s v="37272545-37277544"/>
          <s v="37277544-37282543"/>
          <s v="37282543-37287542"/>
          <s v="37287542-37292541"/>
          <s v="37292541-37297540"/>
          <s v="37297540-37302539"/>
          <s v="37302539-37307538"/>
          <s v="37307538-37312537"/>
          <s v="37312537-37317536"/>
          <s v="37317536-37322535"/>
          <s v="37322535-37327534"/>
          <s v="37327534-37332533"/>
          <s v="37332533-37337532"/>
          <s v="37337532-37342531"/>
          <s v="37342531-37347530"/>
          <s v="37347530-37352529"/>
          <s v="37352529-37357528"/>
          <s v="37357528-37362527"/>
          <s v="37362527-37367526"/>
          <s v="37367526-37372525"/>
          <s v="37372525-37377524"/>
          <s v="37377524-37382523"/>
          <s v="37382523-37387522"/>
          <s v="37387522-37392521"/>
          <s v="37392521-37397520"/>
          <s v="37397520-37402519"/>
          <s v="37402519-37407518"/>
          <s v="37407518-37412517"/>
          <s v="37412517-37417516"/>
          <s v="37417516-37422515"/>
          <s v="37422515-37427514"/>
          <s v="37427514-37432513"/>
          <s v="37432513-37437512"/>
          <s v="37437512-37442511"/>
          <s v="37442511-37447510"/>
          <s v="37447510-37452509"/>
          <s v="37452509-37457508"/>
          <s v="37457508-37462507"/>
          <s v="37462507-37467506"/>
          <s v="37467506-37472505"/>
          <s v="37472505-37477504"/>
          <s v="37477504-37482503"/>
          <s v="37482503-37487502"/>
          <s v="37487502-37492501"/>
          <s v="37492501-37497500"/>
          <s v="37497500-37502499"/>
          <s v="37502499-37507498"/>
          <s v="37507498-37512497"/>
          <s v="37512497-37517496"/>
          <s v="37517496-37522495"/>
          <s v="37522495-37527494"/>
          <s v="37527494-37532493"/>
          <s v="37532493-37537492"/>
          <s v="37537492-37542491"/>
          <s v="37542491-37547490"/>
          <s v="37547490-37552489"/>
          <s v="37552489-37557488"/>
          <s v="37557488-37562487"/>
          <s v="37562487-37567486"/>
          <s v="37567486-37572485"/>
          <s v="37572485-37577484"/>
          <s v="37577484-37582483"/>
          <s v="37582483-37587482"/>
          <s v="37587482-37592481"/>
          <s v="37592481-37597480"/>
          <s v="37597480-37602479"/>
          <s v="37602479-37607478"/>
          <s v="37607478-37612477"/>
          <s v="37612477-37617476"/>
          <s v="37617476-37622475"/>
          <s v="37622475-37627474"/>
          <s v="37627474-37632473"/>
          <s v="37632473-37637472"/>
          <s v="37637472-37642471"/>
          <s v="37642471-37647470"/>
          <s v="37647470-37652469"/>
          <s v="37652469-37657468"/>
          <s v="37657468-37662467"/>
          <s v="37662467-37667466"/>
          <s v="37667466-37672465"/>
          <s v="37672465-37677464"/>
          <s v="37677464-37682463"/>
          <s v="37682463-37687462"/>
          <s v="37687462-37692461"/>
          <s v="37692461-37697460"/>
          <s v="37697460-37702459"/>
          <s v="37702459-37707458"/>
          <s v="37707458-37712457"/>
          <s v="37712457-37717456"/>
          <s v="37717456-37722455"/>
          <s v="37722455-37727454"/>
          <s v="37727454-37732453"/>
          <s v="37732453-37737452"/>
          <s v="37737452-37742451"/>
          <s v="37742451-37747450"/>
          <s v="37747450-37752449"/>
          <s v="37752449-37757448"/>
          <s v="37757448-37762447"/>
          <s v="37762447-37767446"/>
          <s v="37767446-37772445"/>
          <s v="37772445-37777444"/>
          <s v="37777444-37782443"/>
          <s v="37782443-37787442"/>
          <s v="37787442-37792441"/>
          <s v="37792441-37797440"/>
          <s v="37797440-37802439"/>
          <s v="37802439-37807438"/>
          <s v="37807438-37812437"/>
          <s v="37812437-37817436"/>
          <s v="37817436-37822435"/>
          <s v="37822435-37827434"/>
          <s v="37827434-37832433"/>
          <s v="37832433-37837432"/>
          <s v="37837432-37842431"/>
          <s v="37842431-37847430"/>
          <s v="37847430-37852429"/>
          <s v="37852429-37857428"/>
          <s v="37857428-37862427"/>
          <s v="37862427-37867426"/>
          <s v="37867426-37872425"/>
          <s v="37872425-37877424"/>
          <s v="37877424-37882423"/>
          <s v="37882423-37887422"/>
          <s v="37887422-37892421"/>
          <s v="37892421-37897420"/>
          <s v="37897420-37902419"/>
          <s v="37902419-37907418"/>
          <s v="37907418-37912417"/>
          <s v="37912417-37917416"/>
          <s v="37917416-37922415"/>
          <s v="37922415-37927414"/>
          <s v="37927414-37932413"/>
          <s v="37932413-37937412"/>
          <s v="37937412-37942411"/>
          <s v="37942411-37947410"/>
          <s v="37947410-37952409"/>
          <s v="37952409-37957408"/>
          <s v="37957408-37962407"/>
          <s v="37962407-37967406"/>
          <s v="37967406-37972405"/>
          <s v="37972405-37977404"/>
          <s v="37977404-37982403"/>
          <s v="37982403-37987402"/>
          <s v="37987402-37992401"/>
          <s v="37992401-37997400"/>
          <s v="37997400-38002399"/>
          <s v="38002399-38007398"/>
          <s v="38007398-38012397"/>
          <s v="38012397-38017396"/>
          <s v="38017396-38022395"/>
          <s v="38022395-38027394"/>
          <s v="38027394-38032393"/>
          <s v="38032393-38037392"/>
          <s v="38037392-38042391"/>
          <s v="38042391-38047390"/>
          <s v="38047390-38052389"/>
          <s v="38052389-38057388"/>
          <s v="38057388-38062387"/>
          <s v="38062387-38067386"/>
          <s v="38067386-38072385"/>
          <s v="38072385-38077384"/>
          <s v="38077384-38082383"/>
          <s v="38082383-38087382"/>
          <s v="38087382-38092381"/>
          <s v="38092381-38097380"/>
          <s v="38097380-38102379"/>
          <s v="38102379-38107378"/>
          <s v="38107378-38112377"/>
          <s v="38112377-38117376"/>
          <s v="38117376-38122375"/>
          <s v="38122375-38127374"/>
          <s v="38127374-38132373"/>
          <s v="38132373-38137372"/>
          <s v="38137372-38142371"/>
          <s v="38142371-38147370"/>
          <s v="38147370-38152369"/>
          <s v="38152369-38157368"/>
          <s v="38157368-38162367"/>
          <s v="38162367-38167366"/>
          <s v="38167366-38172365"/>
          <s v="38172365-38177364"/>
          <s v="38177364-38182363"/>
          <s v="38182363-38187362"/>
          <s v="38187362-38192361"/>
          <s v="38192361-38197360"/>
          <s v="38197360-38202359"/>
          <s v="38202359-38207358"/>
          <s v="38207358-38212357"/>
          <s v="38212357-38217356"/>
          <s v="38217356-38222355"/>
          <s v="38222355-38227354"/>
          <s v="38227354-38232353"/>
          <s v="38232353-38237352"/>
          <s v="38237352-38242351"/>
          <s v="38242351-38247350"/>
          <s v="38247350-38252349"/>
          <s v="38252349-38257348"/>
          <s v="38257348-38262347"/>
          <s v="38262347-38267346"/>
          <s v="38267346-38272345"/>
          <s v="38272345-38277344"/>
          <s v="38277344-38282343"/>
          <s v="38282343-38287342"/>
          <s v="38287342-38292341"/>
          <s v="38292341-38297340"/>
          <s v="38297340-38302339"/>
          <s v="38302339-38307338"/>
          <s v="38307338-38312337"/>
          <s v="38312337-38317336"/>
          <s v="38317336-38322335"/>
          <s v="38322335-38327334"/>
          <s v="38327334-38332333"/>
          <s v="38332333-38337332"/>
          <s v="38337332-38342331"/>
          <s v="38342331-38347330"/>
          <s v="38347330-38352329"/>
          <s v="38352329-38357328"/>
          <s v="38357328-38362327"/>
          <s v="38362327-38367326"/>
          <s v="38367326-38372325"/>
          <s v="38372325-38377324"/>
          <s v="38377324-38382323"/>
          <s v="38382323-38387322"/>
          <s v="38387322-38392321"/>
          <s v="38392321-38397320"/>
          <s v="38397320-38402319"/>
          <s v="38402319-38407318"/>
          <s v="38407318-38412317"/>
          <s v="38412317-38417316"/>
          <s v="38417316-38422315"/>
          <s v="38422315-38427314"/>
          <s v="38427314-38432313"/>
          <s v="38432313-38437312"/>
          <s v="38437312-38442311"/>
          <s v="38442311-38447310"/>
          <s v="38447310-38452309"/>
          <s v="38452309-38457308"/>
          <s v="38457308-38462307"/>
          <s v="38462307-38467306"/>
          <s v="38467306-38472305"/>
          <s v="38472305-38477304"/>
          <s v="38477304-38482303"/>
          <s v="38482303-38487302"/>
          <s v="38487302-38492301"/>
          <s v="38492301-38497300"/>
          <s v="38497300-38502299"/>
          <s v="38502299-38507298"/>
          <s v="38507298-38512297"/>
          <s v="38512297-38517296"/>
          <s v="38517296-38522295"/>
          <s v="38522295-38527294"/>
          <s v="38527294-38532293"/>
          <s v="38532293-38537292"/>
          <s v="38537292-38542291"/>
          <s v="38542291-38547290"/>
          <s v="38547290-38552289"/>
          <s v="38552289-38557288"/>
          <s v="38557288-38562287"/>
          <s v="38562287-38567286"/>
          <s v="38567286-38572285"/>
          <s v="38572285-38577284"/>
          <s v="38577284-38582283"/>
          <s v="38582283-38587282"/>
          <s v="38587282-38592281"/>
          <s v="38592281-38597280"/>
          <s v="38597280-38602279"/>
          <s v="38602279-38607278"/>
          <s v="38607278-38612277"/>
          <s v="38612277-38617276"/>
          <s v="38617276-38622275"/>
          <s v="38622275-38627274"/>
          <s v="38627274-38632273"/>
          <s v="38632273-38637272"/>
          <s v="38637272-38642271"/>
          <s v="38642271-38647270"/>
          <s v="38647270-38652269"/>
          <s v="38652269-38657268"/>
          <s v="38657268-38662267"/>
          <s v="38662267-38667266"/>
          <s v="38667266-38672265"/>
          <s v="38672265-38677264"/>
          <s v="38677264-38682263"/>
          <s v="38682263-38687262"/>
          <s v="38687262-38692261"/>
          <s v="38692261-38697260"/>
          <s v="38697260-38702259"/>
          <s v="38702259-38707258"/>
          <s v="38707258-38712257"/>
          <s v="38712257-38717256"/>
          <s v="38717256-38722255"/>
          <s v="38722255-38727254"/>
          <s v="38727254-38732253"/>
          <s v="38732253-38737252"/>
          <s v="38737252-38742251"/>
          <s v="38742251-38747250"/>
          <s v="38747250-38752249"/>
          <s v="38752249-38757248"/>
          <s v="38757248-38762247"/>
          <s v="38762247-38767246"/>
          <s v="38767246-38772245"/>
          <s v="38772245-38777244"/>
          <s v="38777244-38782243"/>
          <s v="38782243-38787242"/>
          <s v="38787242-38792241"/>
          <s v="38792241-38797240"/>
          <s v="38797240-38802239"/>
          <s v="38802239-38807238"/>
          <s v="38807238-38812237"/>
          <s v="38812237-38817236"/>
          <s v="38817236-38822235"/>
          <s v="38822235-38827234"/>
          <s v="38827234-38832233"/>
          <s v="38832233-38837232"/>
          <s v="38837232-38842231"/>
          <s v="38842231-38847230"/>
          <s v="38847230-38852229"/>
          <s v="38852229-38857228"/>
          <s v="38857228-38862227"/>
          <s v="38862227-38867226"/>
          <s v="38867226-38872225"/>
          <s v="38872225-38877224"/>
          <s v="38877224-38882223"/>
          <s v="38882223-38887222"/>
          <s v="38887222-38892221"/>
          <s v="38892221-38897220"/>
          <s v="38897220-38902219"/>
          <s v="38902219-38907218"/>
          <s v="38907218-38912217"/>
          <s v="38912217-38917216"/>
          <s v="38917216-38922215"/>
          <s v="38922215-38927214"/>
          <s v="38927214-38932213"/>
          <s v="38932213-38937212"/>
          <s v="38937212-38942211"/>
          <s v="38942211-38947210"/>
          <s v="38947210-38952209"/>
          <s v="38952209-38957208"/>
          <s v="38957208-38962207"/>
          <s v="38962207-38967206"/>
          <s v="38967206-38972205"/>
          <s v="38972205-38977204"/>
          <s v="38977204-38982203"/>
          <s v="38982203-38987202"/>
          <s v="38987202-38992201"/>
          <s v="38992201-38997200"/>
          <s v="38997200-39002199"/>
          <s v="39002199-39007198"/>
          <s v="39007198-39012197"/>
          <s v="39012197-39017196"/>
          <s v="39017196-39022195"/>
          <s v="39022195-39027194"/>
          <s v="39027194-39032193"/>
          <s v="39032193-39037192"/>
          <s v="39037192-39042191"/>
          <s v="39042191-39047190"/>
          <s v="39047190-39052189"/>
          <s v="39052189-39057188"/>
          <s v="39057188-39062187"/>
          <s v="39062187-39067186"/>
          <s v="39067186-39072185"/>
          <s v="39072185-39077184"/>
          <s v="39077184-39082183"/>
          <s v="39082183-39087182"/>
          <s v="39087182-39092181"/>
          <s v="39092181-39097180"/>
          <s v="39097180-39102179"/>
          <s v="39102179-39107178"/>
          <s v="39107178-39112177"/>
          <s v="39112177-39117176"/>
          <s v="39117176-39122175"/>
          <s v="39122175-39127174"/>
          <s v="39127174-39132173"/>
          <s v="39132173-39137172"/>
          <s v="39137172-39142171"/>
          <s v="39142171-39147170"/>
          <s v="39147170-39152169"/>
          <s v="39152169-39157168"/>
          <s v="39157168-39162167"/>
          <s v="39162167-39167166"/>
          <s v="39167166-39172165"/>
          <s v="39172165-39177164"/>
          <s v="39177164-39182163"/>
          <s v="39182163-39187162"/>
          <s v="39187162-39192161"/>
          <s v="39192161-39197160"/>
          <s v="39197160-39202159"/>
          <s v="39202159-39207158"/>
          <s v="39207158-39212157"/>
          <s v="39212157-39217156"/>
          <s v="39217156-39222155"/>
          <s v="39222155-39227154"/>
          <s v="39227154-39232153"/>
          <s v="39232153-39237152"/>
          <s v="39237152-39242151"/>
          <s v="39242151-39247150"/>
          <s v="39247150-39252149"/>
          <s v="39252149-39257148"/>
          <s v="39257148-39262147"/>
          <s v="39262147-39267146"/>
          <s v="39267146-39272145"/>
          <s v="39272145-39277144"/>
          <s v="39277144-39282143"/>
          <s v="39282143-39287142"/>
          <s v="39287142-39292141"/>
          <s v="39292141-39297140"/>
          <s v="39297140-39302139"/>
          <s v="39302139-39307138"/>
          <s v="39307138-39312137"/>
          <s v="39312137-39317136"/>
          <s v="39317136-39322135"/>
          <s v="39322135-39327134"/>
          <s v="39327134-39332133"/>
          <s v="39332133-39337132"/>
          <s v="39337132-39342131"/>
          <s v="39342131-39347130"/>
          <s v="39347130-39352129"/>
          <s v="39352129-39357128"/>
          <s v="39357128-39362127"/>
          <s v="39362127-39367126"/>
          <s v="39367126-39372125"/>
          <s v="39372125-39377124"/>
          <s v="39377124-39382123"/>
          <s v="39382123-39387122"/>
          <s v="39387122-39392121"/>
          <s v="39392121-39397120"/>
          <s v="39397120-39402119"/>
          <s v="39402119-39407118"/>
          <s v="39407118-39412117"/>
          <s v="39412117-39417116"/>
          <s v="39417116-39422115"/>
          <s v="39422115-39427114"/>
          <s v="39427114-39432113"/>
          <s v="39432113-39437112"/>
          <s v="39437112-39442111"/>
          <s v="39442111-39447110"/>
          <s v="39447110-39452109"/>
          <s v="39452109-39457108"/>
          <s v="39457108-39462107"/>
          <s v="39462107-39467106"/>
          <s v="39467106-39472105"/>
          <s v="39472105-39477104"/>
          <s v="39477104-39482103"/>
          <s v="39482103-39487102"/>
          <s v="39487102-39492101"/>
          <s v="39492101-39497100"/>
          <s v="39497100-39502099"/>
          <s v="39502099-39507098"/>
          <s v="39507098-39512097"/>
          <s v="39512097-39517096"/>
          <s v="39517096-39522095"/>
          <s v="39522095-39527094"/>
          <s v="39527094-39532093"/>
          <s v="39532093-39537092"/>
          <s v="39537092-39542091"/>
          <s v="39542091-39547090"/>
          <s v="39547090-39552089"/>
          <s v="39552089-39557088"/>
          <s v="39557088-39562087"/>
          <s v="39562087-39567086"/>
          <s v="39567086-39572085"/>
          <s v="39572085-39577084"/>
          <s v="39577084-39582083"/>
          <s v="39582083-39587082"/>
          <s v="39587082-39592081"/>
          <s v="39592081-39597080"/>
          <s v="39597080-39602079"/>
          <s v="39602079-39607078"/>
          <s v="39607078-39612077"/>
          <s v="39612077-39617076"/>
          <s v="39617076-39622075"/>
          <s v="39622075-39627074"/>
          <s v="39627074-39632073"/>
          <s v="39632073-39637072"/>
          <s v="39637072-39642071"/>
          <s v="39642071-39647070"/>
          <s v="39647070-39652069"/>
          <s v="39652069-39657068"/>
          <s v="39657068-39662067"/>
          <s v="39662067-39667066"/>
          <s v="39667066-39672065"/>
          <s v="39672065-39677064"/>
          <s v="39677064-39682063"/>
          <s v="39682063-39687062"/>
          <s v="39687062-39692061"/>
          <s v="39692061-39697060"/>
          <s v="39697060-39702059"/>
          <s v="39702059-39707058"/>
          <s v="39707058-39712057"/>
          <s v="39712057-39717056"/>
          <s v="39717056-39722055"/>
          <s v="39722055-39727054"/>
          <s v="39727054-39732053"/>
          <s v="39732053-39737052"/>
          <s v="39737052-39742051"/>
          <s v="39742051-39747050"/>
          <s v="39747050-39752049"/>
          <s v="39752049-39757048"/>
          <s v="39757048-39762047"/>
          <s v="39762047-39767046"/>
          <s v="39767046-39772045"/>
          <s v="39772045-39777044"/>
          <s v="39777044-39782043"/>
          <s v="39782043-39787042"/>
          <s v="39787042-39792041"/>
          <s v="39792041-39797040"/>
          <s v="39797040-39802039"/>
          <s v="39802039-39807038"/>
          <s v="39807038-39812037"/>
          <s v="39812037-39817036"/>
          <s v="39817036-39822035"/>
          <s v="39822035-39827034"/>
          <s v="39827034-39832033"/>
          <s v="39832033-39837032"/>
          <s v="39837032-39842031"/>
          <s v="39842031-39847030"/>
          <s v="39847030-39852029"/>
          <s v="39852029-39857028"/>
          <s v="39857028-39862027"/>
          <s v="39862027-39867026"/>
          <s v="39867026-39872025"/>
          <s v="39872025-39877024"/>
          <s v="39877024-39882023"/>
          <s v="39882023-39887022"/>
          <s v="39887022-39892021"/>
          <s v="39892021-39897020"/>
          <s v="39897020-39902019"/>
          <s v="39902019-39907018"/>
          <s v="39907018-39912017"/>
          <s v="39912017-39917016"/>
          <s v="39917016-39922015"/>
          <s v="39922015-39927014"/>
          <s v="39927014-39932013"/>
          <s v="39932013-39937012"/>
          <s v="39937012-39942011"/>
          <s v="39942011-39947010"/>
          <s v="39947010-39952009"/>
          <s v="39952009-39957008"/>
          <s v="39957008-39962007"/>
          <s v="39962007-39967006"/>
          <s v="39967006-39972005"/>
          <s v="39972005-39977004"/>
          <s v="39977004-39982003"/>
          <s v="39982003-39987002"/>
          <s v="39987002-39992001"/>
          <s v="39992001-39997000"/>
          <s v="39997000-40001999"/>
          <s v="40001999-40006998"/>
          <s v="40006998-40011997"/>
          <s v="40011997-40016996"/>
          <s v="40016996-40021995"/>
          <s v="40021995-40026994"/>
          <s v="40026994-40031993"/>
          <s v="40031993-40036992"/>
          <s v="40036992-40041991"/>
          <s v="40041991-40046990"/>
          <s v="40046990-40051989"/>
          <s v="40051989-40056988"/>
          <s v="40056988-40061987"/>
          <s v="40061987-40066986"/>
          <s v="40066986-40071985"/>
          <s v="40071985-40076984"/>
          <s v="40076984-40081983"/>
          <s v="40081983-40086982"/>
          <s v="40086982-40091981"/>
          <s v="40091981-40096980"/>
          <s v="40096980-40101979"/>
          <s v="40101979-40106978"/>
          <s v="40106978-40111977"/>
          <s v="40111977-40116976"/>
          <s v="40116976-40121975"/>
          <s v="40121975-40126974"/>
          <s v="40126974-40131973"/>
          <s v="40131973-40136972"/>
          <s v="40136972-40141971"/>
          <s v="40141971-40146970"/>
          <s v="40146970-40151969"/>
          <s v="40151969-40156968"/>
          <s v="40156968-40161967"/>
          <s v="40161967-40166966"/>
          <s v="40166966-40171965"/>
          <s v="40171965-40176964"/>
          <s v="40176964-40181963"/>
          <s v="40181963-40186962"/>
          <s v="40186962-40191961"/>
          <s v="40191961-40196960"/>
          <s v="40196960-40201959"/>
          <s v="40201959-40206958"/>
          <s v="40206958-40211957"/>
          <s v="40211957-40216956"/>
          <s v="40216956-40221955"/>
          <s v="40221955-40226954"/>
          <s v="40226954-40231953"/>
          <s v="40231953-40236952"/>
          <s v="40236952-40241951"/>
          <s v="40241951-40246950"/>
          <s v="40246950-40251949"/>
          <s v="40251949-40256948"/>
          <s v="40256948-40261947"/>
          <s v="40261947-40266946"/>
          <s v="40266946-40271945"/>
          <s v="40271945-40276944"/>
          <s v="40276944-40281943"/>
          <s v="40281943-40286942"/>
          <s v="40286942-40291941"/>
          <s v="40291941-40296940"/>
          <s v="40296940-40301939"/>
          <s v="40301939-40306938"/>
          <s v="40306938-40311937"/>
          <s v="40311937-40316936"/>
          <s v="40316936-40321935"/>
          <s v="40321935-40326934"/>
          <s v="40326934-40331933"/>
          <s v="40331933-40336932"/>
          <s v="40336932-40341931"/>
          <s v="40341931-40346930"/>
          <s v="40346930-40351929"/>
          <s v="40351929-40356928"/>
          <s v="40356928-40361927"/>
          <s v="40361927-40366926"/>
          <s v="40366926-40371925"/>
          <s v="40371925-40376924"/>
          <s v="40376924-40381923"/>
          <s v="40381923-40386922"/>
          <s v="40386922-40391921"/>
          <s v="40391921-40396920"/>
          <s v="40396920-40401919"/>
          <s v="40401919-40406918"/>
          <s v="40406918-40411917"/>
          <s v="40411917-40416916"/>
          <s v="40416916-40421915"/>
          <s v="40421915-40426914"/>
          <s v="40426914-40431913"/>
          <s v="40431913-40436912"/>
          <s v="40436912-40441911"/>
          <s v="40441911-40446910"/>
          <s v="40446910-40451909"/>
          <s v="40451909-40456908"/>
          <s v="40456908-40461907"/>
          <s v="40461907-40466906"/>
          <s v="40466906-40471905"/>
          <s v="40471905-40476904"/>
          <s v="40476904-40481903"/>
          <s v="40481903-40486902"/>
          <s v="40486902-40491901"/>
          <s v="40491901-40496900"/>
          <s v="40496900-40501899"/>
          <s v="40501899-40506898"/>
          <s v="40506898-40511897"/>
          <s v="40511897-40516896"/>
          <s v="40516896-40521895"/>
          <s v="40521895-40526894"/>
          <s v="40526894-40531893"/>
          <s v="40531893-40536892"/>
          <s v="40536892-40541891"/>
          <s v="40541891-40546890"/>
          <s v="40546890-40551889"/>
          <s v="40551889-40556888"/>
          <s v="40556888-40561887"/>
          <s v="40561887-40566886"/>
          <s v="40566886-40571885"/>
          <s v="40571885-40576884"/>
          <s v="40576884-40581883"/>
          <s v="40581883-40586882"/>
          <s v="40586882-40591881"/>
          <s v="40591881-40596880"/>
          <s v="40596880-40601879"/>
          <s v="40601879-40606878"/>
          <s v="40606878-40611877"/>
          <s v="40611877-40616876"/>
          <s v="40616876-40621875"/>
          <s v="40621875-40626874"/>
          <s v="40626874-40631873"/>
          <s v="40631873-40636872"/>
          <s v="40636872-40641871"/>
          <s v="40641871-40646870"/>
          <s v="40646870-40651869"/>
          <s v="40651869-40656868"/>
          <s v="40656868-40661867"/>
          <s v="40661867-40666866"/>
          <s v="40666866-40671865"/>
          <s v="40671865-40676864"/>
          <s v="40676864-40681863"/>
          <s v="40681863-40686862"/>
          <s v="40686862-40691861"/>
          <s v="40691861-40696860"/>
          <s v="40696860-40701859"/>
          <s v="40701859-40706858"/>
          <s v="40706858-40711857"/>
          <s v="40711857-40716856"/>
          <s v="40716856-40721855"/>
          <s v="40721855-40726854"/>
          <s v="40726854-40731853"/>
          <s v="40731853-40736852"/>
          <s v="40736852-40741851"/>
          <s v="40741851-40746850"/>
          <s v="40746850-40751849"/>
          <s v="40751849-40756848"/>
          <s v="40756848-40761847"/>
          <s v="40761847-40766846"/>
          <s v="40766846-40771845"/>
          <s v="40771845-40776844"/>
          <s v="40776844-40781843"/>
          <s v="40781843-40786842"/>
          <s v="40786842-40791841"/>
          <s v="40791841-40796840"/>
          <s v="40796840-40801839"/>
          <s v="40801839-40806838"/>
          <s v="40806838-40811837"/>
          <s v="40811837-40816836"/>
          <s v="40816836-40821835"/>
          <s v="40821835-40826834"/>
          <s v="40826834-40831833"/>
          <s v="40831833-40836832"/>
          <s v="40836832-40841831"/>
          <s v="40841831-40846830"/>
          <s v="40846830-40851829"/>
          <s v="40851829-40856828"/>
          <s v="40856828-40861827"/>
          <s v="40861827-40866826"/>
          <s v="40866826-40871825"/>
          <s v="40871825-40876824"/>
          <s v="40876824-40881823"/>
          <s v="40881823-40886822"/>
          <s v="40886822-40891821"/>
          <s v="40891821-40896820"/>
          <s v="40896820-40901819"/>
          <s v="40901819-40906818"/>
          <s v="40906818-40911817"/>
          <s v="40911817-40916816"/>
          <s v="40916816-40921815"/>
          <s v="40921815-40926814"/>
          <s v="40926814-40931813"/>
          <s v="40931813-40936812"/>
          <s v="40936812-40941811"/>
          <s v="40941811-40946810"/>
          <s v="40946810-40951809"/>
          <s v="40951809-40956808"/>
          <s v="40956808-40961807"/>
          <s v="40961807-40966806"/>
          <s v="40966806-40971805"/>
          <s v="40971805-40976804"/>
          <s v="40976804-40981803"/>
          <s v="40981803-40986802"/>
          <s v="40986802-40991801"/>
          <s v="40991801-40996800"/>
          <s v="40996800-41001799"/>
          <s v="41001799-41006798"/>
          <s v="41006798-41011797"/>
          <s v="41011797-41016796"/>
          <s v="41016796-41021795"/>
          <s v="41021795-41026794"/>
          <s v="41026794-41031793"/>
          <s v="41031793-41036792"/>
          <s v="41036792-41041791"/>
          <s v="41041791-41046790"/>
          <s v="41046790-41051789"/>
          <s v="41051789-41056788"/>
          <s v="41056788-41061787"/>
          <s v="41061787-41066786"/>
          <s v="41066786-41071785"/>
          <s v="41071785-41076784"/>
          <s v="41076784-41081783"/>
          <s v="41081783-41086782"/>
          <s v="41086782-41091781"/>
          <s v="41091781-41096780"/>
          <s v="41096780-41101779"/>
          <s v="41101779-41106778"/>
          <s v="41106778-41111777"/>
          <s v="41111777-41116776"/>
          <s v="41116776-41121775"/>
          <s v="41121775-41126774"/>
          <s v="41126774-41131773"/>
          <s v="41131773-41136772"/>
          <s v="41136772-41141771"/>
          <s v="41141771-41146770"/>
          <s v="41146770-41151769"/>
          <s v="41151769-41156768"/>
          <s v="41156768-41161767"/>
          <s v="41161767-41166766"/>
          <s v="41166766-41171765"/>
          <s v="41171765-41176764"/>
          <s v="41176764-41181763"/>
          <s v="41181763-41186762"/>
          <s v="41186762-41191761"/>
          <s v="41191761-41196760"/>
          <s v="41196760-41201759"/>
          <s v="41201759-41206758"/>
          <s v="41206758-41211757"/>
          <s v="41211757-41216756"/>
          <s v="41216756-41221755"/>
          <s v="41221755-41226754"/>
          <s v="41226754-41231753"/>
          <s v="41231753-41236752"/>
          <s v="41236752-41241751"/>
          <s v="41241751-41246750"/>
          <s v="41246750-41251749"/>
          <s v="41251749-41256748"/>
          <s v="41256748-41261747"/>
          <s v="41261747-41266746"/>
          <s v="41266746-41271745"/>
          <s v="41271745-41276744"/>
          <s v="41276744-41281743"/>
          <s v="41281743-41286742"/>
          <s v="41286742-41291741"/>
          <s v="41291741-41296740"/>
          <s v="41296740-41301739"/>
          <s v="41301739-41306738"/>
          <s v="41306738-41311737"/>
          <s v="41311737-41316736"/>
          <s v="41316736-41321735"/>
          <s v="41321735-41326734"/>
          <s v="41326734-41331733"/>
          <s v="41331733-41336732"/>
          <s v="41336732-41341731"/>
          <s v="41341731-41346730"/>
          <s v="41346730-41351729"/>
          <s v="41351729-41356728"/>
          <s v="41356728-41361727"/>
          <s v="41361727-41366726"/>
          <s v="41366726-41371725"/>
          <s v="41371725-41376724"/>
          <s v="41376724-41381723"/>
          <s v="41381723-41386722"/>
          <s v="41386722-41391721"/>
          <s v="41391721-41396720"/>
          <s v="41396720-41401719"/>
          <s v="41401719-41406718"/>
          <s v="41406718-41411717"/>
          <s v="41411717-41416716"/>
          <s v="41416716-41421715"/>
          <s v="41421715-41426714"/>
          <s v="41426714-41431713"/>
          <s v="41431713-41436712"/>
          <s v="41436712-41441711"/>
          <s v="41441711-41446710"/>
          <s v="41446710-41451709"/>
          <s v="41451709-41456708"/>
          <s v="41456708-41461707"/>
          <s v="41461707-41466706"/>
          <s v="41466706-41471705"/>
          <s v="41471705-41476704"/>
          <s v="41476704-41481703"/>
          <s v="41481703-41486702"/>
          <s v="41486702-41491701"/>
          <s v="41491701-41496700"/>
          <s v="41496700-41501699"/>
          <s v="41501699-41506698"/>
          <s v="41506698-41511697"/>
          <s v="41511697-41516696"/>
          <s v="41516696-41521695"/>
          <s v="41521695-41526694"/>
          <s v="41526694-41531693"/>
          <s v="41531693-41536692"/>
          <s v="41536692-41541691"/>
          <s v="41541691-41546690"/>
          <s v="41546690-41551689"/>
          <s v="41551689-41556688"/>
          <s v="41556688-41561687"/>
          <s v="41561687-41566686"/>
          <s v="41566686-41571685"/>
          <s v="41571685-41576684"/>
          <s v="41576684-41581683"/>
          <s v="41581683-41586682"/>
          <s v="41586682-41591681"/>
          <s v="41591681-41596680"/>
          <s v="41596680-41601679"/>
          <s v="41601679-41606678"/>
          <s v="41606678-41611677"/>
          <s v="41611677-41616676"/>
          <s v="41616676-41621675"/>
          <s v="41621675-41626674"/>
          <s v="41626674-41631673"/>
          <s v="41631673-41636672"/>
          <s v="41636672-41641671"/>
          <s v="41641671-41646670"/>
          <s v="41646670-41651669"/>
          <s v="41651669-41656668"/>
          <s v="41656668-41661667"/>
          <s v="41661667-41666666"/>
          <s v="41666666-41671665"/>
          <s v="41671665-41676664"/>
          <s v="41676664-41681663"/>
          <s v="41681663-41686662"/>
          <s v="41686662-41691661"/>
          <s v="41691661-41696660"/>
          <s v="41696660-41701659"/>
          <s v="41701659-41706658"/>
          <s v="41706658-41711657"/>
          <s v="41711657-41716656"/>
          <s v="41716656-41721655"/>
          <s v="41721655-41726654"/>
          <s v="41726654-41731653"/>
          <s v="41731653-41736652"/>
          <s v="41736652-41741651"/>
          <s v="41741651-41746650"/>
          <s v="41746650-41751649"/>
          <s v="41751649-41756648"/>
          <s v="41756648-41761647"/>
          <s v="41761647-41766646"/>
          <s v="41766646-41771645"/>
          <s v="41771645-41776644"/>
          <s v="41776644-41781643"/>
          <s v="41781643-41786642"/>
          <s v="41786642-41791641"/>
          <s v="41791641-41796640"/>
          <s v="41796640-41801639"/>
          <s v="41801639-41806638"/>
          <s v="41806638-41811637"/>
          <s v="41811637-41816636"/>
          <s v="41816636-41821635"/>
          <s v="41821635-41826634"/>
          <s v="41826634-41831633"/>
          <s v="41831633-41836632"/>
          <s v="41836632-41841631"/>
          <s v="41841631-41846630"/>
          <s v="41846630-41851629"/>
          <s v="41851629-41856628"/>
          <s v="41856628-41861627"/>
          <s v="41861627-41866626"/>
          <s v="41866626-41871625"/>
          <s v="41871625-41876624"/>
          <s v="41876624-41881623"/>
          <s v="41881623-41886622"/>
          <s v="41886622-41891621"/>
          <s v="41891621-41896620"/>
          <s v="41896620-41901619"/>
          <s v="41901619-41906618"/>
          <s v="41906618-41911617"/>
          <s v="41911617-41916616"/>
          <s v="41916616-41921615"/>
          <s v="41921615-41926614"/>
          <s v="41926614-41931613"/>
          <s v="41931613-41936612"/>
          <s v="41936612-41941611"/>
          <s v="41941611-41946610"/>
          <s v="41946610-41951609"/>
          <s v="41951609-41956608"/>
          <s v="41956608-41961607"/>
          <s v="41961607-41966606"/>
          <s v="41966606-41971605"/>
          <s v="41971605-41976604"/>
          <s v="41976604-41981603"/>
          <s v="41981603-41986602"/>
          <s v="41986602-41991601"/>
          <s v="41991601-41996600"/>
          <s v="41996600-42001599"/>
          <s v="42001599-42006598"/>
          <s v="42006598-42011597"/>
          <s v="42011597-42016596"/>
          <s v="42016596-42021595"/>
          <s v="42021595-42026594"/>
          <s v="42026594-42031593"/>
          <s v="42031593-42036592"/>
          <s v="42036592-42041591"/>
          <s v="42041591-42046590"/>
          <s v="42046590-42051589"/>
          <s v="42051589-42056588"/>
          <s v="42056588-42061587"/>
          <s v="42061587-42066586"/>
          <s v="42066586-42071585"/>
          <s v="42071585-42076584"/>
          <s v="42076584-42081583"/>
          <s v="42081583-42086582"/>
          <s v="42086582-42091581"/>
          <s v="42091581-42096580"/>
          <s v="42096580-42101579"/>
          <s v="42101579-42106578"/>
          <s v="42106578-42111577"/>
          <s v="42111577-42116576"/>
          <s v="42116576-42121575"/>
          <s v="42121575-42126574"/>
          <s v="42126574-42131573"/>
          <s v="42131573-42136572"/>
          <s v="42136572-42141571"/>
          <s v="42141571-42146570"/>
          <s v="42146570-42151569"/>
          <s v="42151569-42156568"/>
          <s v="42156568-42161567"/>
          <s v="42161567-42166566"/>
          <s v="42166566-42171565"/>
          <s v="42171565-42176564"/>
          <s v="42176564-42181563"/>
          <s v="42181563-42186562"/>
          <s v="42186562-42191561"/>
          <s v="42191561-42196560"/>
          <s v="42196560-42201559"/>
          <s v="42201559-42206558"/>
          <s v="42206558-42211557"/>
          <s v="42211557-42216556"/>
          <s v="42216556-42221555"/>
          <s v="42221555-42226554"/>
          <s v="42226554-42231553"/>
          <s v="42231553-42236552"/>
          <s v="42236552-42241551"/>
          <s v="42241551-42246550"/>
          <s v="42246550-42251549"/>
          <s v="42251549-42256548"/>
          <s v="42256548-42261547"/>
          <s v="42261547-42266546"/>
          <s v="42266546-42271545"/>
          <s v="42271545-42276544"/>
          <s v="42276544-42281543"/>
          <s v="42281543-42286542"/>
          <s v="42286542-42291541"/>
          <s v="42291541-42296540"/>
          <s v="42296540-42301539"/>
          <s v="42301539-42306538"/>
          <s v="42306538-42311537"/>
          <s v="42311537-42316536"/>
          <s v="42316536-42321535"/>
          <s v="42321535-42326534"/>
          <s v="42326534-42331533"/>
          <s v="42331533-42336532"/>
          <s v="42336532-42341531"/>
          <s v="42341531-42346530"/>
          <s v="42346530-42351529"/>
          <s v="42351529-42356528"/>
          <s v="42356528-42361527"/>
          <s v="42361527-42366526"/>
          <s v="42366526-42371525"/>
          <s v="42371525-42376524"/>
          <s v="42376524-42381523"/>
          <s v="42381523-42386522"/>
          <s v="42386522-42391521"/>
          <s v="42391521-42396520"/>
          <s v="42396520-42401519"/>
          <s v="42401519-42406518"/>
          <s v="42406518-42411517"/>
          <s v="42411517-42416516"/>
          <s v="42416516-42421515"/>
          <s v="42421515-42426514"/>
          <s v="42426514-42431513"/>
          <s v="42431513-42436512"/>
          <s v="42436512-42441511"/>
          <s v="42441511-42446510"/>
          <s v="42446510-42451509"/>
          <s v="42451509-42456508"/>
          <s v="42456508-42461507"/>
          <s v="42461507-42466506"/>
          <s v="42466506-42471505"/>
          <s v="42471505-42476504"/>
          <s v="42476504-42481503"/>
          <s v="42481503-42486502"/>
          <s v="42486502-42491501"/>
          <s v="42491501-42496500"/>
          <s v="42496500-42501499"/>
          <s v="42501499-42506498"/>
          <s v="42506498-42511497"/>
          <s v="42511497-42516496"/>
          <s v="42516496-42521495"/>
          <s v="42521495-42526494"/>
          <s v="42526494-42531493"/>
          <s v="42531493-42536492"/>
          <s v="42536492-42541491"/>
          <s v="42541491-42546490"/>
          <s v="42546490-42551489"/>
          <s v="42551489-42556488"/>
          <s v="42556488-42561487"/>
          <s v="42561487-42566486"/>
          <s v="42566486-42571485"/>
          <s v="42571485-42576484"/>
          <s v="42576484-42581483"/>
          <s v="42581483-42586482"/>
          <s v="42586482-42591481"/>
          <s v="42591481-42596480"/>
          <s v="42596480-42601479"/>
          <s v="42601479-42606478"/>
          <s v="42606478-42611477"/>
          <s v="42611477-42616476"/>
          <s v="42616476-42621475"/>
          <s v="42621475-42626474"/>
          <s v="42626474-42631473"/>
          <s v="42631473-42636472"/>
          <s v="42636472-42641471"/>
          <s v="42641471-42646470"/>
          <s v="42646470-42651469"/>
          <s v="42651469-42656468"/>
          <s v="42656468-42661467"/>
          <s v="42661467-42666466"/>
          <s v="42666466-42671465"/>
          <s v="42671465-42676464"/>
          <s v="42676464-42681463"/>
          <s v="42681463-42686462"/>
          <s v="42686462-42691461"/>
          <s v="42691461-42696460"/>
          <s v="42696460-42701459"/>
          <s v="42701459-42706458"/>
          <s v="42706458-42711457"/>
          <s v="42711457-42716456"/>
          <s v="42716456-42721455"/>
          <s v="42721455-42726454"/>
          <s v="42726454-42731453"/>
          <s v="42731453-42736452"/>
          <s v="42736452-42741451"/>
          <s v="42741451-42746450"/>
          <s v="42746450-42751449"/>
          <s v="42751449-42756448"/>
          <s v="42756448-42761447"/>
          <s v="42761447-42766446"/>
          <s v="42766446-42771445"/>
          <s v="42771445-42776444"/>
          <s v="42776444-42781443"/>
          <s v="42781443-42786442"/>
          <s v="42786442-42791441"/>
          <s v="42791441-42796440"/>
          <s v="42796440-42801439"/>
          <s v="42801439-42806438"/>
          <s v="42806438-42811437"/>
          <s v="42811437-42816436"/>
          <s v="42816436-42821435"/>
          <s v="42821435-42826434"/>
          <s v="42826434-42831433"/>
          <s v="42831433-42836432"/>
          <s v="42836432-42841431"/>
          <s v="42841431-42846430"/>
          <s v="42846430-42851429"/>
          <s v="42851429-42856428"/>
          <s v="42856428-42861427"/>
          <s v="42861427-42866426"/>
          <s v="42866426-42871425"/>
          <s v="42871425-42876424"/>
          <s v="42876424-42881423"/>
          <s v="42881423-42886422"/>
          <s v="42886422-42891421"/>
          <s v="42891421-42896420"/>
          <s v="42896420-42901419"/>
          <s v="42901419-42906418"/>
          <s v="42906418-42911417"/>
          <s v="42911417-42916416"/>
          <s v="42916416-42921415"/>
          <s v="42921415-42926414"/>
          <s v="42926414-42931413"/>
          <s v="42931413-42936412"/>
          <s v="42936412-42941411"/>
          <s v="42941411-42946410"/>
          <s v="42946410-42951409"/>
          <s v="42951409-42956408"/>
          <s v="42956408-42961407"/>
          <s v="42961407-42966406"/>
          <s v="42966406-42971405"/>
          <s v="42971405-42976404"/>
          <s v="42976404-42981403"/>
          <s v="42981403-42986402"/>
          <s v="42986402-42991401"/>
          <s v="42991401-42996400"/>
          <s v="42996400-43001399"/>
          <s v="43001399-43006398"/>
          <s v="43006398-43011397"/>
          <s v="43011397-43016396"/>
          <s v="43016396-43021395"/>
          <s v="43021395-43026394"/>
          <s v="43026394-43031393"/>
          <s v="43031393-43036392"/>
          <s v="43036392-43041391"/>
          <s v="43041391-43046390"/>
          <s v="43046390-43051389"/>
          <s v="43051389-43056388"/>
          <s v="43056388-43061387"/>
          <s v="43061387-43066386"/>
          <s v="43066386-43071385"/>
          <s v="43071385-43076384"/>
          <s v="43076384-43081383"/>
          <s v="43081383-43086382"/>
          <s v="43086382-43091381"/>
          <s v="43091381-43096380"/>
          <s v="43096380-43101379"/>
          <s v="43101379-43106378"/>
          <s v="43106378-43111377"/>
          <s v="43111377-43116376"/>
          <s v="43116376-43121375"/>
          <s v="43121375-43126374"/>
          <s v="43126374-43131373"/>
          <s v="43131373-43136372"/>
          <s v="43136372-43141371"/>
          <s v="43141371-43146370"/>
          <s v="43146370-43151369"/>
          <s v="43151369-43156368"/>
          <s v="43156368-43161367"/>
          <s v="43161367-43166366"/>
          <s v="43166366-43171365"/>
          <s v="43171365-43176364"/>
          <s v="43176364-43181363"/>
          <s v="43181363-43186362"/>
          <s v="43186362-43191361"/>
          <s v="43191361-43196360"/>
          <s v="43196360-43201359"/>
          <s v="43201359-43206358"/>
          <s v="43206358-43211357"/>
          <s v="43211357-43216356"/>
          <s v="43216356-43221355"/>
          <s v="43221355-43226354"/>
          <s v="43226354-43231353"/>
          <s v="43231353-43236352"/>
          <s v="43236352-43241351"/>
          <s v="43241351-43246350"/>
          <s v="43246350-43251349"/>
          <s v="43251349-43256348"/>
          <s v="43256348-43261347"/>
          <s v="43261347-43266346"/>
          <s v="43266346-43271345"/>
          <s v="43271345-43276344"/>
          <s v="43276344-43281343"/>
          <s v="43281343-43286342"/>
          <s v="43286342-43291341"/>
          <s v="43291341-43296340"/>
          <s v="43296340-43301339"/>
          <s v="43301339-43306338"/>
          <s v="43306338-43311337"/>
          <s v="43311337-43316336"/>
          <s v="43316336-43321335"/>
          <s v="43321335-43326334"/>
          <s v="43326334-43331333"/>
          <s v="43331333-43336332"/>
          <s v="43336332-43341331"/>
          <s v="43341331-43346330"/>
          <s v="43346330-43351329"/>
          <s v="43351329-43356328"/>
          <s v="43356328-43361327"/>
          <s v="43361327-43366326"/>
          <s v="43366326-43371325"/>
          <s v="43371325-43376324"/>
          <s v="43376324-43381323"/>
          <s v="43381323-43386322"/>
          <s v="43386322-43391321"/>
          <s v="43391321-43396320"/>
          <s v="43396320-43401319"/>
          <s v="43401319-43406318"/>
          <s v="43406318-43411317"/>
          <s v="43411317-43416316"/>
          <s v="43416316-43421315"/>
          <s v="43421315-43426314"/>
          <s v="43426314-43431313"/>
          <s v="43431313-43436312"/>
          <s v="43436312-43441311"/>
          <s v="43441311-43446310"/>
          <s v="43446310-43451309"/>
          <s v="43451309-43456308"/>
          <s v="43456308-43461307"/>
          <s v="43461307-43466306"/>
          <s v="43466306-43471305"/>
          <s v="43471305-43476304"/>
          <s v="43476304-43481303"/>
          <s v="43481303-43486302"/>
          <s v="43486302-43491301"/>
          <s v="43491301-43496300"/>
          <s v="43496300-43501299"/>
          <s v="43501299-43506298"/>
          <s v="43506298-43511297"/>
          <s v="43511297-43516296"/>
          <s v="43516296-43521295"/>
          <s v="43521295-43526294"/>
          <s v="43526294-43531293"/>
          <s v="43531293-43536292"/>
          <s v="43536292-43541291"/>
          <s v="43541291-43546290"/>
          <s v="43546290-43551289"/>
          <s v="43551289-43556288"/>
          <s v="43556288-43561287"/>
          <s v="43561287-43566286"/>
          <s v="43566286-43571285"/>
          <s v="43571285-43576284"/>
          <s v="43576284-43581283"/>
          <s v="43581283-43586282"/>
          <s v="43586282-43591281"/>
          <s v="43591281-43596280"/>
          <s v="43596280-43601279"/>
          <s v="43601279-43606278"/>
          <s v="43606278-43611277"/>
          <s v="43611277-43616276"/>
          <s v="43616276-43621275"/>
          <s v="43621275-43626274"/>
          <s v="43626274-43631273"/>
          <s v="43631273-43636272"/>
          <s v="43636272-43641271"/>
          <s v="43641271-43646270"/>
          <s v="43646270-43651269"/>
          <s v="43651269-43656268"/>
          <s v="43656268-43661267"/>
          <s v="43661267-43666266"/>
          <s v="43666266-43671265"/>
          <s v="43671265-43676264"/>
          <s v="43676264-43681263"/>
          <s v="43681263-43686262"/>
          <s v="43686262-43691261"/>
          <s v="43691261-43696260"/>
          <s v="43696260-43701259"/>
          <s v="43701259-43706258"/>
          <s v="43706258-43711257"/>
          <s v="43711257-43716256"/>
          <s v="43716256-43721255"/>
          <s v="43721255-43726254"/>
          <s v="43726254-43731253"/>
          <s v="43731253-43736252"/>
          <s v="43736252-43741251"/>
          <s v="43741251-43746250"/>
          <s v="43746250-43751249"/>
          <s v="43751249-43756248"/>
          <s v="43756248-43761247"/>
          <s v="43761247-43766246"/>
          <s v="43766246-43771245"/>
          <s v="43771245-43776244"/>
          <s v="43776244-43781243"/>
          <s v="43781243-43786242"/>
          <s v="43786242-43791241"/>
          <s v="43791241-43796240"/>
          <s v="43796240-43801239"/>
          <s v="43801239-43806238"/>
          <s v="43806238-43811237"/>
          <s v="43811237-43816236"/>
          <s v="43816236-43821235"/>
          <s v="43821235-43826234"/>
          <s v="43826234-43831233"/>
          <s v="43831233-43836232"/>
          <s v="43836232-43841231"/>
          <s v="43841231-43846230"/>
          <s v="43846230-43851229"/>
          <s v="43851229-43856228"/>
          <s v="43856228-43861227"/>
          <s v="43861227-43866226"/>
          <s v="43866226-43871225"/>
          <s v="43871225-43876224"/>
          <s v="43876224-43881223"/>
          <s v="43881223-43886222"/>
          <s v="43886222-43891221"/>
          <s v="43891221-43896220"/>
          <s v="43896220-43901219"/>
          <s v="43901219-43906218"/>
          <s v="43906218-43911217"/>
          <s v="43911217-43916216"/>
          <s v="43916216-43921215"/>
          <s v="43921215-43926214"/>
          <s v="43926214-43931213"/>
          <s v="43931213-43936212"/>
          <s v="43936212-43941211"/>
          <s v="43941211-43946210"/>
          <s v="43946210-43951209"/>
          <s v="43951209-43956208"/>
          <s v="43956208-43961207"/>
          <s v="43961207-43966206"/>
          <s v="43966206-43971205"/>
          <s v="43971205-43976204"/>
          <s v="43976204-43981203"/>
          <s v="43981203-43986202"/>
          <s v="43986202-43991201"/>
          <s v="43991201-43996200"/>
          <s v="43996200-44001199"/>
          <s v="44001199-44006198"/>
          <s v="44006198-44011197"/>
          <s v="44011197-44016196"/>
          <s v="44016196-44021195"/>
          <s v="44021195-44026194"/>
          <s v="44026194-44031193"/>
          <s v="44031193-44036192"/>
          <s v="44036192-44041191"/>
          <s v="44041191-44046190"/>
          <s v="44046190-44051189"/>
          <s v="44051189-44056188"/>
          <s v="44056188-44061187"/>
          <s v="44061187-44066186"/>
          <s v="44066186-44071185"/>
          <s v="44071185-44076184"/>
          <s v="44076184-44081183"/>
          <s v="44081183-44086182"/>
          <s v="44086182-44091181"/>
          <s v="44091181-44096180"/>
          <s v="44096180-44101179"/>
          <s v="44101179-44106178"/>
          <s v="44106178-44111177"/>
          <s v="44111177-44116176"/>
          <s v="44116176-44121175"/>
          <s v="44121175-44126174"/>
          <s v="44126174-44131173"/>
          <s v="44131173-44136172"/>
          <s v="44136172-44141171"/>
          <s v="44141171-44146170"/>
          <s v="44146170-44151169"/>
          <s v="44151169-44156168"/>
          <s v="44156168-44161167"/>
          <s v="44161167-44166166"/>
          <s v="44166166-44171165"/>
          <s v="44171165-44176164"/>
          <s v="44176164-44181163"/>
          <s v="44181163-44186162"/>
          <s v="44186162-44191161"/>
          <s v="44191161-44196160"/>
          <s v="44196160-44201159"/>
          <s v="44201159-44206158"/>
          <s v="44206158-44211157"/>
          <s v="44211157-44216156"/>
          <s v="44216156-44221155"/>
          <s v="44221155-44226154"/>
          <s v="44226154-44231153"/>
          <s v="44231153-44236152"/>
          <s v="44236152-44241151"/>
          <s v="44241151-44246150"/>
          <s v="44246150-44251149"/>
          <s v="44251149-44256148"/>
          <s v="44256148-44261147"/>
          <s v="44261147-44266146"/>
          <s v="44266146-44271145"/>
          <s v="44271145-44276144"/>
          <s v="44276144-44281143"/>
          <s v="44281143-44286142"/>
          <s v="44286142-44291141"/>
          <s v="44291141-44296140"/>
          <s v="44296140-44301139"/>
          <s v="44301139-44306138"/>
          <s v="44306138-44311137"/>
          <s v="44311137-44316136"/>
          <s v="44316136-44321135"/>
          <s v="44321135-44326134"/>
          <s v="44326134-44331133"/>
          <s v="44331133-44336132"/>
          <s v="44336132-44341131"/>
          <s v="44341131-44346130"/>
          <s v="44346130-44351129"/>
          <s v="44351129-44356128"/>
          <s v="44356128-44361127"/>
          <s v="44361127-44366126"/>
          <s v="44366126-44371125"/>
          <s v="44371125-44376124"/>
          <s v="44376124-44381123"/>
          <s v="44381123-44386122"/>
          <s v="44386122-44391121"/>
          <s v="44391121-44396120"/>
          <s v="44396120-44401119"/>
          <s v="44401119-44406118"/>
          <s v="44406118-44411117"/>
          <s v="44411117-44416116"/>
          <s v="44416116-44421115"/>
          <s v="44421115-44426114"/>
          <s v="44426114-44431113"/>
          <s v="44431113-44436112"/>
          <s v="44436112-44441111"/>
          <s v="44441111-44446110"/>
          <s v="44446110-44451109"/>
          <s v="44451109-44456108"/>
          <s v="44456108-44461107"/>
          <s v="44461107-44466106"/>
          <s v="44466106-44471105"/>
          <s v="44471105-44476104"/>
          <s v="44476104-44481103"/>
          <s v="44481103-44486102"/>
          <s v="44486102-44491101"/>
          <s v="44491101-44496100"/>
          <s v="44496100-44501099"/>
          <s v="44501099-44506098"/>
          <s v="44506098-44511097"/>
          <s v="44511097-44516096"/>
          <s v="44516096-44521095"/>
          <s v="44521095-44526094"/>
          <s v="44526094-44531093"/>
          <s v="44531093-44536092"/>
          <s v="44536092-44541091"/>
          <s v="44541091-44546090"/>
          <s v="44546090-44551089"/>
          <s v="44551089-44556088"/>
          <s v="44556088-44561087"/>
          <s v="44561087-44566086"/>
          <s v="44566086-44571085"/>
          <s v="44571085-44576084"/>
          <s v="44576084-44581083"/>
          <s v="44581083-44586082"/>
          <s v="44586082-44591081"/>
          <s v="44591081-44596080"/>
          <s v="44596080-44601079"/>
          <s v="44601079-44606078"/>
          <s v="44606078-44611077"/>
          <s v="44611077-44616076"/>
          <s v="44616076-44621075"/>
          <s v="44621075-44626074"/>
          <s v="44626074-44631073"/>
          <s v="44631073-44636072"/>
          <s v="44636072-44641071"/>
          <s v="44641071-44646070"/>
          <s v="44646070-44651069"/>
          <s v="44651069-44656068"/>
          <s v="44656068-44661067"/>
          <s v="44661067-44666066"/>
          <s v="44666066-44671065"/>
          <s v="44671065-44676064"/>
          <s v="44676064-44681063"/>
          <s v="44681063-44686062"/>
          <s v="44686062-44691061"/>
          <s v="44691061-44696060"/>
          <s v="44696060-44701059"/>
          <s v="44701059-44706058"/>
          <s v="44706058-44711057"/>
          <s v="44711057-44716056"/>
          <s v="44716056-44721055"/>
          <s v="44721055-44726054"/>
          <s v="44726054-44731053"/>
          <s v="44731053-44736052"/>
          <s v="44736052-44741051"/>
          <s v="44741051-44746050"/>
          <s v="44746050-44751049"/>
          <s v="44751049-44756048"/>
          <s v="44756048-44761047"/>
          <s v="44761047-44766046"/>
          <s v="44766046-44771045"/>
          <s v="44771045-44776044"/>
          <s v="44776044-44781043"/>
          <s v="44781043-44786042"/>
          <s v="44786042-44791041"/>
          <s v="44791041-44796040"/>
          <s v="44796040-44801039"/>
          <s v="44801039-44806038"/>
          <s v="44806038-44811037"/>
          <s v="44811037-44816036"/>
          <s v="44816036-44821035"/>
          <s v="44821035-44826034"/>
          <s v="44826034-44831033"/>
          <s v="44831033-44836032"/>
          <s v="44836032-44841031"/>
          <s v="44841031-44846030"/>
          <s v="44846030-44851029"/>
          <s v="44851029-44856028"/>
          <s v="44856028-44861027"/>
          <s v="44861027-44866026"/>
          <s v="44866026-44871025"/>
          <s v="44871025-44876024"/>
          <s v="44876024-44881023"/>
          <s v="44881023-44886022"/>
          <s v="44886022-44891021"/>
          <s v="44891021-44896020"/>
          <s v="44896020-44901019"/>
          <s v="44901019-44906018"/>
          <s v="44906018-44911017"/>
          <s v="44911017-44916016"/>
          <s v="44916016-44921015"/>
          <s v="44921015-44926014"/>
          <s v="44926014-44931013"/>
          <s v="44931013-44936012"/>
          <s v="44936012-44941011"/>
          <s v="44941011-44946010"/>
          <s v="44946010-44951009"/>
          <s v="44951009-44956008"/>
          <s v="44956008-44961007"/>
          <s v="44961007-44966006"/>
          <s v="44966006-44971005"/>
          <s v="44971005-44976004"/>
          <s v="44976004-44981003"/>
          <s v="44981003-44986002"/>
          <s v="44986002-44991001"/>
          <s v="44991001-44996000"/>
          <s v="44996000-45000999"/>
          <s v="45000999-45005998"/>
          <s v="45005998-45010997"/>
          <s v="45010997-45015996"/>
          <s v="45015996-45020995"/>
          <s v="45020995-45025994"/>
          <s v="45025994-45030993"/>
          <s v="45030993-45035992"/>
          <s v="45035992-45040991"/>
          <s v="45040991-45045990"/>
          <s v="45045990-45050989"/>
          <s v="45050989-45055988"/>
          <s v="45055988-45060987"/>
          <s v="45060987-45065986"/>
          <s v="45065986-45070985"/>
          <s v="45070985-45075984"/>
          <s v="45075984-45080983"/>
          <s v="45080983-45085982"/>
          <s v="45085982-45090981"/>
          <s v="45090981-45095980"/>
          <s v="45095980-45100979"/>
          <s v="45100979-45105978"/>
          <s v="45105978-45110977"/>
          <s v="45110977-45115976"/>
          <s v="45115976-45120975"/>
          <s v="45120975-45125974"/>
          <s v="45125974-45130973"/>
          <s v="45130973-45135972"/>
          <s v="45135972-45140971"/>
          <s v="45140971-45145970"/>
          <s v="45145970-45150969"/>
          <s v="45150969-45155968"/>
          <s v="45155968-45160967"/>
          <s v="45160967-45165966"/>
          <s v="45165966-45170965"/>
          <s v="45170965-45175964"/>
          <s v="45175964-45180963"/>
          <s v="45180963-45185962"/>
          <s v="45185962-45190961"/>
          <s v="45190961-45195960"/>
          <s v="45195960-45200959"/>
          <s v="45200959-45205958"/>
          <s v="45205958-45210957"/>
          <s v="45210957-45215956"/>
          <s v="45215956-45220955"/>
          <s v="45220955-45225954"/>
          <s v="45225954-45230953"/>
          <s v="45230953-45235952"/>
          <s v="45235952-45240951"/>
          <s v="45240951-45245950"/>
          <s v="45245950-45250949"/>
          <s v="45250949-45255948"/>
          <s v="45255948-45260947"/>
          <s v="45260947-45265946"/>
          <s v="45265946-45270945"/>
          <s v="45270945-45275944"/>
          <s v="45275944-45280943"/>
          <s v="45280943-45285942"/>
          <s v="45285942-45290941"/>
          <s v="45290941-45295940"/>
          <s v="45295940-45300939"/>
          <s v="45300939-45305938"/>
          <s v="45305938-45310937"/>
          <s v="45310937-45315936"/>
          <s v="45315936-45320935"/>
          <s v="45320935-45325934"/>
          <s v="45325934-45330933"/>
          <s v="45330933-45335932"/>
          <s v="45335932-45340931"/>
          <s v="45340931-45345930"/>
          <s v="45345930-45350929"/>
          <s v="45350929-45355928"/>
          <s v="45355928-45360927"/>
          <s v="45360927-45365926"/>
          <s v="45365926-45370925"/>
          <s v="45370925-45375924"/>
          <s v="45375924-45380923"/>
          <s v="45380923-45385922"/>
          <s v="45385922-45390921"/>
          <s v="45390921-45395920"/>
          <s v="45395920-45400919"/>
          <s v="45400919-45405918"/>
          <s v="45405918-45410917"/>
          <s v="45410917-45415916"/>
          <s v="45415916-45420915"/>
          <s v="45420915-45425914"/>
          <s v="45425914-45430913"/>
          <s v="45430913-45435912"/>
          <s v="45435912-45440911"/>
          <s v="45440911-45445910"/>
          <s v="45445910-45450909"/>
          <s v="45450909-45455908"/>
          <s v="45455908-45460907"/>
          <s v="45460907-45465906"/>
          <s v="45465906-45470905"/>
          <s v="45470905-45475904"/>
          <s v="45475904-45480903"/>
          <s v="45480903-45485902"/>
          <s v="45485902-45490901"/>
          <s v="45490901-45495900"/>
          <s v="45495900-45500899"/>
          <s v="45500899-45505898"/>
          <s v="45505898-45510897"/>
          <s v="45510897-45515896"/>
          <s v="45515896-45520895"/>
          <s v="45520895-45525894"/>
          <s v="45525894-45530893"/>
          <s v="45530893-45535892"/>
          <s v="45535892-45540891"/>
          <s v="45540891-45545890"/>
          <s v="45545890-45550889"/>
          <s v="45550889-45555888"/>
          <s v="45555888-45560887"/>
          <s v="45560887-45565886"/>
          <s v="45565886-45570885"/>
          <s v="45570885-45575884"/>
          <s v="45575884-45580883"/>
          <s v="45580883-45585882"/>
          <s v="45585882-45590881"/>
          <s v="45590881-45595880"/>
          <s v="45595880-45600879"/>
          <s v="45600879-45605878"/>
          <s v="45605878-45610877"/>
          <s v="45610877-45615876"/>
          <s v="45615876-45620875"/>
          <s v="45620875-45625874"/>
          <s v="45625874-45630873"/>
          <s v="45630873-45635872"/>
          <s v="45635872-45640871"/>
          <s v="45640871-45645870"/>
          <s v="45645870-45650869"/>
          <s v="45650869-45655868"/>
          <s v="45655868-45660867"/>
          <s v="45660867-45665866"/>
          <s v="45665866-45670865"/>
          <s v="45670865-45675864"/>
          <s v="45675864-45680863"/>
          <s v="45680863-45685862"/>
          <s v="45685862-45690861"/>
          <s v="45690861-45695860"/>
          <s v="45695860-45700859"/>
          <s v="45700859-45705858"/>
          <s v="45705858-45710857"/>
          <s v="45710857-45715856"/>
          <s v="45715856-45720855"/>
          <s v="45720855-45725854"/>
          <s v="45725854-45730853"/>
          <s v="45730853-45735852"/>
          <s v="45735852-45740851"/>
          <s v="45740851-45745850"/>
          <s v="45745850-45750849"/>
          <s v="45750849-45755848"/>
          <s v="45755848-45760847"/>
          <s v="45760847-45765846"/>
          <s v="45765846-45770845"/>
          <s v="45770845-45775844"/>
          <s v="45775844-45780843"/>
          <s v="45780843-45785842"/>
          <s v="45785842-45790841"/>
          <s v="45790841-45795840"/>
          <s v="45795840-45800839"/>
          <s v="45800839-45805838"/>
          <s v="45805838-45810837"/>
          <s v="45810837-45815836"/>
          <s v="45815836-45820835"/>
          <s v="45820835-45825834"/>
          <s v="45825834-45830833"/>
          <s v="45830833-45835832"/>
          <s v="45835832-45840831"/>
          <s v="45840831-45845830"/>
          <s v="45845830-45850829"/>
          <s v="45850829-45855828"/>
          <s v="45855828-45860827"/>
          <s v="45860827-45865826"/>
          <s v="45865826-45870825"/>
          <s v="45870825-45875824"/>
          <s v="45875824-45880823"/>
          <s v="45880823-45885822"/>
          <s v="45885822-45890821"/>
          <s v="45890821-45895820"/>
          <s v="45895820-45900819"/>
          <s v="45900819-45905818"/>
          <s v="45905818-45910817"/>
          <s v="45910817-45915816"/>
          <s v="45915816-45920815"/>
          <s v="45920815-45925814"/>
          <s v="45925814-45930813"/>
          <s v="45930813-45935812"/>
          <s v="45935812-45940811"/>
          <s v="45940811-45945810"/>
          <s v="45945810-45950809"/>
          <s v="45950809-45955808"/>
          <s v="45955808-45960807"/>
          <s v="45960807-45965806"/>
          <s v="45965806-45970805"/>
          <s v="45970805-45975804"/>
          <s v="45975804-45980803"/>
          <s v="45980803-45985802"/>
          <s v="45985802-45990801"/>
          <s v="45990801-45995800"/>
          <s v="45995800-46000799"/>
          <s v="46000799-46005798"/>
          <s v="46005798-46010797"/>
          <s v="46010797-46015796"/>
          <s v="46015796-46020795"/>
          <s v="46020795-46025794"/>
          <s v="46025794-46030793"/>
          <s v="46030793-46035792"/>
          <s v="46035792-46040791"/>
          <s v="46040791-46045790"/>
          <s v="46045790-46050789"/>
          <s v="46050789-46055788"/>
          <s v="46055788-46060787"/>
          <s v="46060787-46065786"/>
          <s v="46065786-46070785"/>
          <s v="46070785-46075784"/>
          <s v="46075784-46080783"/>
          <s v="46080783-46085782"/>
          <s v="46085782-46090781"/>
          <s v="46090781-46095780"/>
          <s v="46095780-46100779"/>
          <s v="46100779-46105778"/>
          <s v="46105778-46110777"/>
          <s v="46110777-46115776"/>
          <s v="46115776-46120775"/>
          <s v="46120775-46125774"/>
          <s v="46125774-46130773"/>
          <s v="46130773-46135772"/>
          <s v="46135772-46140771"/>
          <s v="46140771-46145770"/>
          <s v="46145770-46150769"/>
          <s v="46150769-46155768"/>
          <s v="46155768-46160767"/>
          <s v="46160767-46165766"/>
          <s v="46165766-46170765"/>
          <s v="46170765-46175764"/>
          <s v="46175764-46180763"/>
          <s v="46180763-46185762"/>
          <s v="46185762-46190761"/>
          <s v="46190761-46195760"/>
          <s v="46195760-46200759"/>
          <s v="46200759-46205758"/>
          <s v="46205758-46210757"/>
          <s v="46210757-46215756"/>
          <s v="46215756-46220755"/>
          <s v="46220755-46225754"/>
          <s v="46225754-46230753"/>
          <s v="46230753-46235752"/>
          <s v="46235752-46240751"/>
          <s v="46240751-46245750"/>
          <s v="46245750-46250749"/>
          <s v="46250749-46255748"/>
          <s v="46255748-46260747"/>
          <s v="46260747-46265746"/>
          <s v="46265746-46270745"/>
          <s v="46270745-46275744"/>
          <s v="46275744-46280743"/>
          <s v="46280743-46285742"/>
          <s v="46285742-46290741"/>
          <s v="46290741-46295740"/>
          <s v="46295740-46300739"/>
          <s v="46300739-46305738"/>
          <s v="46305738-46310737"/>
          <s v="46310737-46315736"/>
          <s v="46315736-46320735"/>
          <s v="46320735-46325734"/>
          <s v="46325734-46330733"/>
          <s v="46330733-46335732"/>
          <s v="46335732-46340731"/>
          <s v="46340731-46345730"/>
          <s v="46345730-46350729"/>
          <s v="46350729-46355728"/>
          <s v="46355728-46360727"/>
          <s v="46360727-46365726"/>
          <s v="46365726-46370725"/>
          <s v="46370725-46375724"/>
          <s v="46375724-46380723"/>
          <s v="46380723-46385722"/>
          <s v="46385722-46390721"/>
          <s v="46390721-46395720"/>
          <s v="46395720-46400719"/>
          <s v="46400719-46405718"/>
          <s v="46405718-46410717"/>
          <s v="46410717-46415716"/>
          <s v="46415716-46420715"/>
          <s v="46420715-46425714"/>
          <s v="46425714-46430713"/>
          <s v="46430713-46435712"/>
          <s v="46435712-46440711"/>
          <s v="46440711-46445710"/>
          <s v="46445710-46450709"/>
          <s v="46450709-46455708"/>
          <s v="46455708-46460707"/>
          <s v="46460707-46465706"/>
          <s v="46465706-46470705"/>
          <s v="46470705-46475704"/>
          <s v="46475704-46480703"/>
          <s v="46480703-46485702"/>
          <s v="46485702-46490701"/>
          <s v="46490701-46495700"/>
          <s v="46495700-46500699"/>
          <s v="46500699-46505698"/>
          <s v="46505698-46510697"/>
          <s v="46510697-46515696"/>
          <s v="46515696-46520695"/>
          <s v="46520695-46525694"/>
          <s v="46525694-46530693"/>
          <s v="46530693-46535692"/>
          <s v="46535692-46540691"/>
          <s v="46540691-46545690"/>
          <s v="46545690-46550689"/>
          <s v="46550689-46555688"/>
          <s v="46555688-46560687"/>
          <s v="46560687-46565686"/>
          <s v="46565686-46570685"/>
          <s v="46570685-46575684"/>
          <s v="46575684-46580683"/>
          <s v="46580683-46585682"/>
          <s v="46585682-46590681"/>
          <s v="46590681-46595680"/>
          <s v="46595680-46600679"/>
          <s v="46600679-46605678"/>
          <s v="46605678-46610677"/>
          <s v="46610677-46615676"/>
          <s v="46615676-46620675"/>
          <s v="46620675-46625674"/>
          <s v="46625674-46630673"/>
          <s v="46630673-46635672"/>
          <s v="46635672-46640671"/>
          <s v="46640671-46645670"/>
          <s v="46645670-46650669"/>
          <s v="46650669-46655668"/>
          <s v="46655668-46660667"/>
          <s v="46660667-46665666"/>
          <s v="46665666-46670665"/>
          <s v="46670665-46675664"/>
          <s v="46675664-46680663"/>
          <s v="46680663-46685662"/>
          <s v="46685662-46690661"/>
          <s v="46690661-46695660"/>
          <s v="46695660-46700659"/>
          <s v="46700659-46705658"/>
          <s v="46705658-46710657"/>
          <s v="46710657-46715656"/>
          <s v="46715656-46720655"/>
          <s v="46720655-46725654"/>
          <s v="46725654-46730653"/>
          <s v="46730653-46735652"/>
          <s v="46735652-46740651"/>
          <s v="46740651-46745650"/>
          <s v="46745650-46750649"/>
          <s v="46750649-46755648"/>
          <s v="46755648-46760647"/>
          <s v="46760647-46765646"/>
          <s v="46765646-46770645"/>
          <s v="46770645-46775644"/>
          <s v="46775644-46780643"/>
          <s v="46780643-46785642"/>
          <s v="46785642-46790641"/>
          <s v="46790641-46795640"/>
          <s v="46795640-46800639"/>
          <s v="46800639-46805638"/>
          <s v="46805638-46810637"/>
          <s v="46810637-46815636"/>
          <s v="46815636-46820635"/>
          <s v="46820635-46825634"/>
          <s v="46825634-46830633"/>
          <s v="46830633-46835632"/>
          <s v="46835632-46840631"/>
          <s v="46840631-46845630"/>
          <s v="46845630-46850629"/>
          <s v="46850629-46855628"/>
          <s v="46855628-46860627"/>
          <s v="46860627-46865626"/>
          <s v="46865626-46870625"/>
          <s v="46870625-46875624"/>
          <s v="46875624-46880623"/>
          <s v="46880623-46885622"/>
          <s v="46885622-46890621"/>
          <s v="46890621-46895620"/>
          <s v="46895620-46900619"/>
          <s v="46900619-46905618"/>
          <s v="46905618-46910617"/>
          <s v="46910617-46915616"/>
          <s v="46915616-46920615"/>
          <s v="46920615-46925614"/>
          <s v="46925614-46930613"/>
          <s v="46930613-46935612"/>
          <s v="46935612-46940611"/>
          <s v="46940611-46945610"/>
          <s v="46945610-46950609"/>
          <s v="46950609-46955608"/>
          <s v="46955608-46960607"/>
          <s v="46960607-46965606"/>
          <s v="46965606-46970605"/>
          <s v="46970605-46975604"/>
          <s v="46975604-46980603"/>
          <s v="46980603-46985602"/>
          <s v="46985602-46990601"/>
          <s v="46990601-46995600"/>
          <s v="46995600-47000599"/>
          <s v="47000599-47005598"/>
          <s v="47005598-47010597"/>
          <s v="47010597-47015596"/>
          <s v="47015596-47020595"/>
          <s v="47020595-47025594"/>
          <s v="47025594-47030593"/>
          <s v="47030593-47035592"/>
          <s v="47035592-47040591"/>
          <s v="47040591-47045590"/>
          <s v="47045590-47050589"/>
          <s v="47050589-47055588"/>
          <s v="47055588-47060587"/>
          <s v="47060587-47065586"/>
          <s v="47065586-47070585"/>
          <s v="47070585-47075584"/>
          <s v="47075584-47080583"/>
          <s v="47080583-47085582"/>
          <s v="47085582-47090581"/>
          <s v="47090581-47095580"/>
          <s v="47095580-47100579"/>
          <s v="47100579-47105578"/>
          <s v="47105578-47110577"/>
          <s v="47110577-47115576"/>
          <s v="47115576-47120575"/>
          <s v="47120575-47125574"/>
          <s v="47125574-47130573"/>
          <s v="47130573-47135572"/>
          <s v="47135572-47140571"/>
          <s v="47140571-47145570"/>
          <s v="47145570-47150569"/>
          <s v="47150569-47155568"/>
          <s v="47155568-47160567"/>
          <s v="47160567-47165566"/>
          <s v="47165566-47170565"/>
          <s v="47170565-47175564"/>
          <s v="47175564-47180563"/>
          <s v="47180563-47185562"/>
          <s v="47185562-47190561"/>
          <s v="47190561-47195560"/>
          <s v="47195560-47200559"/>
          <s v="47200559-47205558"/>
          <s v="47205558-47210557"/>
          <s v="47210557-47215556"/>
          <s v="47215556-47220555"/>
          <s v="47220555-47225554"/>
          <s v="47225554-47230553"/>
          <s v="47230553-47235552"/>
          <s v="47235552-47240551"/>
          <s v="47240551-47245550"/>
          <s v="47245550-47250549"/>
          <s v="47250549-47255548"/>
          <s v="47255548-47260547"/>
          <s v="47260547-47265546"/>
          <s v="47265546-47270545"/>
          <s v="47270545-47275544"/>
          <s v="47275544-47280543"/>
          <s v="47280543-47285542"/>
          <s v="47285542-47290541"/>
          <s v="47290541-47295540"/>
          <s v="47295540-47300539"/>
          <s v="47300539-47305538"/>
          <s v="47305538-47310537"/>
          <s v="47310537-47315536"/>
          <s v="47315536-47320535"/>
          <s v="47320535-47325534"/>
          <s v="47325534-47330533"/>
          <s v="47330533-47335532"/>
          <s v="47335532-47340531"/>
          <s v="47340531-47345530"/>
          <s v="47345530-47350529"/>
          <s v="47350529-47355528"/>
          <s v="47355528-47360527"/>
          <s v="47360527-47365526"/>
          <s v="47365526-47370525"/>
          <s v="47370525-47375524"/>
          <s v="47375524-47380523"/>
          <s v="47380523-47385522"/>
          <s v="47385522-47390521"/>
          <s v="47390521-47395520"/>
          <s v="47395520-47400519"/>
          <s v="47400519-47405518"/>
          <s v="47405518-47410517"/>
          <s v="47410517-47415516"/>
          <s v="47415516-47420515"/>
          <s v="47420515-47425514"/>
          <s v="47425514-47430513"/>
          <s v="47430513-47435512"/>
          <s v="47435512-47440511"/>
          <s v="47440511-47445510"/>
          <s v="47445510-47450509"/>
          <s v="47450509-47455508"/>
          <s v="47455508-47460507"/>
          <s v="47460507-47465506"/>
          <s v="47465506-47470505"/>
          <s v="47470505-47475504"/>
          <s v="47475504-47480503"/>
          <s v="47480503-47485502"/>
          <s v="47485502-47490501"/>
          <s v="47490501-47495500"/>
          <s v="47495500-47500499"/>
          <s v="47500499-47505498"/>
          <s v="47505498-47510497"/>
          <s v="47510497-47515496"/>
          <s v="47515496-47520495"/>
          <s v="47520495-47525494"/>
          <s v="47525494-47530493"/>
          <s v="47530493-47535492"/>
          <s v="47535492-47540491"/>
          <s v="47540491-47545490"/>
          <s v="47545490-47550489"/>
          <s v="47550489-47555488"/>
          <s v="47555488-47560487"/>
          <s v="47560487-47565486"/>
          <s v="47565486-47570485"/>
          <s v="47570485-47575484"/>
          <s v="47575484-47580483"/>
          <s v="47580483-47585482"/>
          <s v="47585482-47590481"/>
          <s v="47590481-47595480"/>
          <s v="47595480-47600479"/>
          <s v="47600479-47605478"/>
          <s v="47605478-47610477"/>
          <s v="47610477-47615476"/>
          <s v="47615476-47620475"/>
          <s v="47620475-47625474"/>
          <s v="47625474-47630473"/>
          <s v="47630473-47635472"/>
          <s v="47635472-47640471"/>
          <s v="47640471-47645470"/>
          <s v="47645470-47650469"/>
          <s v="47650469-47655468"/>
          <s v="47655468-47660467"/>
          <s v="47660467-47665466"/>
          <s v="47665466-47670465"/>
          <s v="47670465-47675464"/>
          <s v="47675464-47680463"/>
          <s v="47680463-47685462"/>
          <s v="47685462-47690461"/>
          <s v="47690461-47695460"/>
          <s v="47695460-47700459"/>
          <s v="47700459-47705458"/>
          <s v="47705458-47710457"/>
          <s v="47710457-47715456"/>
          <s v="47715456-47720455"/>
          <s v="47720455-47725454"/>
          <s v="47725454-47730453"/>
          <s v="47730453-47735452"/>
          <s v="47735452-47740451"/>
          <s v="47740451-47745450"/>
          <s v="47745450-47750449"/>
          <s v="47750449-47755448"/>
          <s v="47755448-47760447"/>
          <s v="47760447-47765446"/>
          <s v="47765446-47770445"/>
          <s v="47770445-47775444"/>
          <s v="47775444-47780443"/>
          <s v="47780443-47785442"/>
          <s v="47785442-47790441"/>
          <s v="47790441-47795440"/>
          <s v="47795440-47800439"/>
          <s v="47800439-47805438"/>
          <s v="47805438-47810437"/>
          <s v="47810437-47815436"/>
          <s v="47815436-47820435"/>
          <s v="47820435-47825434"/>
          <s v="47825434-47830433"/>
          <s v="47830433-47835432"/>
          <s v="47835432-47840431"/>
          <s v="47840431-47845430"/>
          <s v="47845430-47850429"/>
          <s v="47850429-47855428"/>
          <s v="47855428-47860427"/>
          <s v="47860427-47865426"/>
          <s v="47865426-47870425"/>
          <s v="47870425-47875424"/>
          <s v="47875424-47880423"/>
          <s v="47880423-47885422"/>
          <s v="47885422-47890421"/>
          <s v="47890421-47895420"/>
          <s v="47895420-47900419"/>
          <s v="47900419-47905418"/>
          <s v="47905418-47910417"/>
          <s v="47910417-47915416"/>
          <s v="47915416-47920415"/>
          <s v="47920415-47925414"/>
          <s v="47925414-47930413"/>
          <s v="47930413-47935412"/>
          <s v="47935412-47940411"/>
          <s v="47940411-47945410"/>
          <s v="47945410-47950409"/>
          <s v="47950409-47955408"/>
          <s v="47955408-47960407"/>
          <s v="47960407-47965406"/>
          <s v="47965406-47970405"/>
          <s v="47970405-47975404"/>
          <s v="47975404-47980403"/>
          <s v="47980403-47985402"/>
          <s v="47985402-47990401"/>
          <s v="47990401-47995400"/>
          <s v="47995400-48000399"/>
          <s v="48000399-48005398"/>
          <s v="48005398-48010397"/>
          <s v="48010397-48015396"/>
          <s v="48015396-48020395"/>
          <s v="48020395-48025394"/>
          <s v="48025394-48030393"/>
          <s v="48030393-48035392"/>
          <s v="48035392-48040391"/>
          <s v="48040391-48045390"/>
          <s v="48045390-48050389"/>
          <s v="48050389-48055388"/>
          <s v="48055388-48060387"/>
          <s v="48060387-48065386"/>
          <s v="48065386-48070385"/>
          <s v="48070385-48075384"/>
          <s v="48075384-48080383"/>
          <s v="48080383-48085382"/>
          <s v="48085382-48090381"/>
          <s v="48090381-48095380"/>
          <s v="48095380-48100379"/>
          <s v="48100379-48105378"/>
          <s v="48105378-48110377"/>
          <s v="48110377-48115376"/>
          <s v="48115376-48120375"/>
          <s v="48120375-48125374"/>
          <s v="48125374-48130373"/>
          <s v="48130373-48135372"/>
          <s v="48135372-48140371"/>
          <s v="48140371-48145370"/>
          <s v="48145370-48150369"/>
          <s v="48150369-48155368"/>
          <s v="48155368-48160367"/>
          <s v="48160367-48165366"/>
          <s v="48165366-48170365"/>
          <s v="48170365-48175364"/>
          <s v="48175364-48180363"/>
          <s v="48180363-48185362"/>
          <s v="48185362-48190361"/>
          <s v="48190361-48195360"/>
          <s v="48195360-48200359"/>
          <s v="48200359-48205358"/>
          <s v="48205358-48210357"/>
          <s v="48210357-48215356"/>
          <s v="48215356-48220355"/>
          <s v="48220355-48225354"/>
          <s v="48225354-48230353"/>
          <s v="48230353-48235352"/>
          <s v="48235352-48240351"/>
          <s v="48240351-48245350"/>
          <s v="48245350-48250349"/>
          <s v="48250349-48255348"/>
          <s v="48255348-48260347"/>
          <s v="48260347-48265346"/>
          <s v="48265346-48270345"/>
          <s v="48270345-48275344"/>
          <s v="48275344-48280343"/>
          <s v="48280343-48285342"/>
          <s v="48285342-48290341"/>
          <s v="48290341-48295340"/>
          <s v="48295340-48300339"/>
          <s v="48300339-48305338"/>
          <s v="48305338-48310337"/>
          <s v="48310337-48315336"/>
          <s v="48315336-48320335"/>
          <s v="48320335-48325334"/>
          <s v="48325334-48330333"/>
          <s v="48330333-48335332"/>
          <s v="48335332-48340331"/>
          <s v="48340331-48345330"/>
          <s v="48345330-48350329"/>
          <s v="48350329-48355328"/>
          <s v="48355328-48360327"/>
          <s v="48360327-48365326"/>
          <s v="48365326-48370325"/>
          <s v="48370325-48375324"/>
          <s v="48375324-48380323"/>
          <s v="48380323-48385322"/>
          <s v="48385322-48390321"/>
          <s v="48390321-48395320"/>
          <s v="48395320-48400319"/>
          <s v="48400319-48405318"/>
          <s v="48405318-48410317"/>
          <s v="48410317-48415316"/>
          <s v="48415316-48420315"/>
          <s v="48420315-48425314"/>
          <s v="48425314-48430313"/>
          <s v="48430313-48435312"/>
          <s v="48435312-48440311"/>
          <s v="48440311-48445310"/>
          <s v="48445310-48450309"/>
          <s v="48450309-48455308"/>
          <s v="48455308-48460307"/>
          <s v="48460307-48465306"/>
          <s v="48465306-48470305"/>
          <s v="48470305-48475304"/>
          <s v="48475304-48480303"/>
          <s v="48480303-48485302"/>
          <s v="48485302-48490301"/>
          <s v="48490301-48495300"/>
          <s v="48495300-48500299"/>
          <s v="48500299-48505298"/>
          <s v="48505298-48510297"/>
          <s v="48510297-48515296"/>
          <s v="48515296-48520295"/>
          <s v="48520295-48525294"/>
          <s v="48525294-48530293"/>
          <s v="48530293-48535292"/>
          <s v="48535292-48540291"/>
          <s v="48540291-48545290"/>
          <s v="48545290-48550289"/>
          <s v="48550289-48555288"/>
          <s v="48555288-48560287"/>
          <s v="48560287-48565286"/>
          <s v="48565286-48570285"/>
          <s v="48570285-48575284"/>
          <s v="48575284-48580283"/>
          <s v="48580283-48585282"/>
          <s v="48585282-48590281"/>
          <s v="48590281-48595280"/>
          <s v="48595280-48600279"/>
          <s v="48600279-48605278"/>
          <s v="48605278-48610277"/>
          <s v="48610277-48615276"/>
          <s v="48615276-48620275"/>
          <s v="48620275-48625274"/>
          <s v="48625274-48630273"/>
          <s v="48630273-48635272"/>
          <s v="48635272-48640271"/>
          <s v="48640271-48645270"/>
          <s v="48645270-48650269"/>
          <s v="48650269-48655268"/>
          <s v="48655268-48660267"/>
          <s v="48660267-48665266"/>
          <s v="48665266-48670265"/>
          <s v="48670265-48675264"/>
          <s v="48675264-48680263"/>
          <s v="48680263-48685262"/>
          <s v="48685262-48690261"/>
          <s v="48690261-48695260"/>
          <s v="48695260-48700259"/>
          <s v="48700259-48705258"/>
          <s v="48705258-48710257"/>
          <s v="48710257-48715256"/>
          <s v="48715256-48720255"/>
          <s v="48720255-48725254"/>
          <s v="48725254-48730253"/>
          <s v="48730253-48735252"/>
          <s v="48735252-48740251"/>
          <s v="48740251-48745250"/>
          <s v="48745250-48750249"/>
          <s v="48750249-48755248"/>
          <s v="48755248-48760247"/>
          <s v="48760247-48765246"/>
          <s v="48765246-48770245"/>
          <s v="48770245-48775244"/>
          <s v="48775244-48780243"/>
          <s v="48780243-48785242"/>
          <s v="48785242-48790241"/>
          <s v="48790241-48795240"/>
          <s v="48795240-48800239"/>
          <s v="48800239-48805238"/>
          <s v="48805238-48810237"/>
          <s v="48810237-48815236"/>
          <s v="48815236-48820235"/>
          <s v="48820235-48825234"/>
          <s v="48825234-48830233"/>
          <s v="48830233-48835232"/>
          <s v="48835232-48840231"/>
          <s v="48840231-48845230"/>
          <s v="48845230-48850229"/>
          <s v="48850229-48855228"/>
          <s v="48855228-48860227"/>
          <s v="48860227-48865226"/>
          <s v="48865226-48870225"/>
          <s v="48870225-48875224"/>
          <s v="48875224-48880223"/>
          <s v="48880223-48885222"/>
          <s v="48885222-48890221"/>
          <s v="48890221-48895220"/>
          <s v="48895220-48900219"/>
          <s v="48900219-48905218"/>
          <s v="48905218-48910217"/>
          <s v="48910217-48915216"/>
          <s v="48915216-48920215"/>
          <s v="48920215-48925214"/>
          <s v="48925214-48930213"/>
          <s v="48930213-48935212"/>
          <s v="48935212-48940211"/>
          <s v="48940211-48945210"/>
          <s v="48945210-48950209"/>
          <s v="48950209-48955208"/>
          <s v="48955208-48960207"/>
          <s v="48960207-48965206"/>
          <s v="48965206-48970205"/>
          <s v="48970205-48975204"/>
          <s v="48975204-48980203"/>
          <s v="48980203-48985202"/>
          <s v="48985202-48990201"/>
          <s v="48990201-48995200"/>
          <s v="48995200-49000199"/>
          <s v="49000199-49005198"/>
          <s v="49005198-49010197"/>
          <s v="49010197-49015196"/>
          <s v="49015196-49020195"/>
          <s v="49020195-49025194"/>
          <s v="49025194-49030193"/>
          <s v="49030193-49035192"/>
          <s v="49035192-49040191"/>
          <s v="49040191-49045190"/>
          <s v="49045190-49050189"/>
          <s v="49050189-49055188"/>
          <s v="49055188-49060187"/>
          <s v="49060187-49065186"/>
          <s v="49065186-49070185"/>
          <s v="49070185-49075184"/>
          <s v="49075184-49080183"/>
          <s v="49080183-49085182"/>
          <s v="49085182-49090181"/>
          <s v="49090181-49095180"/>
          <s v="49095180-49100179"/>
          <s v="49100179-49105178"/>
          <s v="49105178-49110177"/>
          <s v="49110177-49115176"/>
          <s v="49115176-49120175"/>
          <s v="49120175-49125174"/>
          <s v="49125174-49130173"/>
          <s v="49130173-49135172"/>
          <s v="49135172-49140171"/>
          <s v="49140171-49145170"/>
          <s v="49145170-49150169"/>
          <s v="49150169-49155168"/>
          <s v="49155168-49160167"/>
          <s v="49160167-49165166"/>
          <s v="49165166-49170165"/>
          <s v="49170165-49175164"/>
          <s v="49175164-49180163"/>
          <s v="49180163-49185162"/>
          <s v="49185162-49190161"/>
          <s v="49190161-49195160"/>
          <s v="49195160-49200159"/>
          <s v="49200159-49205158"/>
          <s v="49205158-49210157"/>
          <s v="49210157-49215156"/>
          <s v="49215156-49220155"/>
          <s v="49220155-49225154"/>
          <s v="49225154-49230153"/>
          <s v="49230153-49235152"/>
          <s v="49235152-49240151"/>
          <s v="49240151-49245150"/>
          <s v="49245150-49250149"/>
          <s v="49250149-49255148"/>
          <s v="49255148-49260147"/>
          <s v="49260147-49265146"/>
          <s v="49265146-49270145"/>
          <s v="49270145-49275144"/>
          <s v="49275144-49280143"/>
          <s v="49280143-49285142"/>
          <s v="49285142-49290141"/>
          <s v="49290141-49295140"/>
          <s v="49295140-49300139"/>
          <s v="49300139-49305138"/>
          <s v="49305138-49310137"/>
          <s v="49310137-49315136"/>
          <s v="49315136-49320135"/>
          <s v="49320135-49325134"/>
          <s v="49325134-49330133"/>
          <s v="49330133-49335132"/>
          <s v="49335132-49340131"/>
          <s v="49340131-49345130"/>
          <s v="49345130-49350129"/>
          <s v="49350129-49355128"/>
          <s v="49355128-49360127"/>
          <s v="49360127-49365126"/>
          <s v="49365126-49370125"/>
          <s v="49370125-49375124"/>
          <s v="49375124-49380123"/>
          <s v="49380123-49385122"/>
          <s v="49385122-49390121"/>
          <s v="49390121-49395120"/>
          <s v="49395120-49400119"/>
          <s v="49400119-49405118"/>
          <s v="49405118-49410117"/>
          <s v="49410117-49415116"/>
          <s v="49415116-49420115"/>
          <s v="49420115-49425114"/>
          <s v="49425114-49430113"/>
          <s v="49430113-49435112"/>
          <s v="49435112-49440111"/>
          <s v="49440111-49445110"/>
          <s v="49445110-49450109"/>
          <s v="49450109-49455108"/>
          <s v="49455108-49460107"/>
          <s v="49460107-49465106"/>
          <s v="49465106-49470105"/>
          <s v="49470105-49475104"/>
          <s v="49475104-49480103"/>
          <s v="49480103-49485102"/>
          <s v="49485102-49490101"/>
          <s v="49490101-49495100"/>
          <s v="49495100-49500099"/>
          <s v="49500099-49505098"/>
          <s v="49505098-49510097"/>
          <s v="49510097-49515096"/>
          <s v="49515096-49520095"/>
          <s v="49520095-49525094"/>
          <s v="49525094-49530093"/>
          <s v="49530093-49535092"/>
          <s v="49535092-49540091"/>
          <s v="49540091-49545090"/>
          <s v="49545090-49550089"/>
          <s v="49550089-49555088"/>
          <s v="49555088-49560087"/>
          <s v="49560087-49565086"/>
          <s v="49565086-49570085"/>
          <s v="49570085-49575084"/>
          <s v="49575084-49580083"/>
          <s v="49580083-49585082"/>
          <s v="49585082-49590081"/>
          <s v="49590081-49595080"/>
          <s v="49595080-49600079"/>
          <s v="49600079-49605078"/>
          <s v="49605078-49610077"/>
          <s v="49610077-49615076"/>
          <s v="49615076-49620075"/>
          <s v="49620075-49625074"/>
          <s v="49625074-49630073"/>
          <s v="49630073-49635072"/>
          <s v="49635072-49640071"/>
          <s v="49640071-49645070"/>
          <s v="49645070-49650069"/>
          <s v="49650069-49655068"/>
          <s v="49655068-49660067"/>
          <s v="49660067-49665066"/>
          <s v="49665066-49670065"/>
          <s v="49670065-49675064"/>
          <s v="49675064-49680063"/>
          <s v="49680063-49685062"/>
          <s v="49685062-49690061"/>
          <s v="49690061-49695060"/>
          <s v="49695060-49700059"/>
          <s v="49700059-49705058"/>
          <s v="49705058-49710057"/>
          <s v="49710057-49715056"/>
          <s v="49715056-49720055"/>
          <s v="49720055-49725054"/>
          <s v="49725054-49730053"/>
          <s v="49730053-49735052"/>
          <s v="49735052-49740051"/>
          <s v="49740051-49745050"/>
          <s v="49745050-49750049"/>
          <s v="49750049-49755048"/>
          <s v="49755048-49760047"/>
          <s v="49760047-49765046"/>
          <s v="49765046-49770045"/>
          <s v="49770045-49775044"/>
          <s v="49775044-49780043"/>
          <s v="49780043-49785042"/>
          <s v="49785042-49790041"/>
          <s v="49790041-49795040"/>
          <s v="49795040-49800039"/>
          <s v="49800039-49805038"/>
          <s v="49805038-49810037"/>
          <s v="49810037-49815036"/>
          <s v="49815036-49820035"/>
          <s v="49820035-49825034"/>
          <s v="49825034-49830033"/>
          <s v="49830033-49835032"/>
          <s v="49835032-49840031"/>
          <s v="49840031-49845030"/>
          <s v="49845030-49850029"/>
          <s v="49850029-49855028"/>
          <s v="49855028-49860027"/>
          <s v="49860027-49865026"/>
          <s v="49865026-49870025"/>
          <s v="49870025-49875024"/>
          <s v="49875024-49880023"/>
          <s v="49880023-49885022"/>
          <s v="49885022-49890021"/>
          <s v="49890021-49895020"/>
          <s v="49895020-49900019"/>
          <s v="49900019-49905018"/>
          <s v="49905018-49910017"/>
          <s v="49910017-49915016"/>
          <s v="49915016-49920015"/>
          <s v="49920015-49925014"/>
          <s v="49925014-49930013"/>
          <s v="49930013-49935012"/>
          <s v="49935012-49940011"/>
          <s v="49940011-49945010"/>
          <s v="49945010-49950009"/>
          <s v="49950009-49955008"/>
          <s v="49955008-49960007"/>
          <s v="49960007-49965006"/>
          <s v="49965006-49970005"/>
          <s v="49970005-49975004"/>
          <s v="49975004-49980003"/>
          <s v="49980003-49985002"/>
          <s v="49985002-49990001"/>
          <s v="49990001-49995000"/>
          <s v="49995000-49999999"/>
          <s v="49999999-50004998"/>
          <s v="50004998-50009997"/>
          <s v="50009997-50014996"/>
          <s v="50014996-50019995"/>
          <s v="50019995-50024994"/>
          <s v="50024994-50029993"/>
          <s v="50029993-50034992"/>
          <s v="50034992-50039991"/>
          <s v="50039991-50044990"/>
          <s v="50044990-50049989"/>
          <s v="50049989-50054988"/>
          <s v="50054988-50059987"/>
          <s v="50059987-50064986"/>
          <s v="50064986-50069985"/>
          <s v="50069985-50074984"/>
          <s v="50074984-50079983"/>
          <s v="50079983-50084982"/>
          <s v="50084982-50089981"/>
          <s v="50089981-50094980"/>
          <s v="50094980-50099979"/>
          <s v="50099979-50104978"/>
          <s v="50104978-50109977"/>
          <s v="50109977-50114976"/>
          <s v="50114976-50119975"/>
          <s v="50119975-50124974"/>
          <s v="50124974-50129973"/>
          <s v="50129973-50134972"/>
          <s v="50134972-50139971"/>
          <s v="50139971-50144970"/>
          <s v="50144970-50149969"/>
          <s v="50149969-50154968"/>
          <s v="50154968-50159967"/>
          <s v="50159967-50164966"/>
          <s v="50164966-50169965"/>
          <s v="50169965-50174964"/>
          <s v="50174964-50179963"/>
          <s v="50179963-50184962"/>
          <s v="50184962-50189961"/>
          <s v="50189961-50194960"/>
          <s v="50194960-50199959"/>
          <s v="50199959-50204958"/>
          <s v="50204958-50209957"/>
          <s v="50209957-50214956"/>
          <s v="50214956-50219955"/>
          <s v="50219955-50224954"/>
          <s v="50224954-50229953"/>
          <s v="50229953-50234952"/>
          <s v="50234952-50239951"/>
          <s v="50239951-50244950"/>
          <s v="50244950-50249949"/>
          <s v="50249949-50254948"/>
          <s v="50254948-50259947"/>
          <s v="50259947-50264946"/>
          <s v="50264946-50269945"/>
          <s v="50269945-50274944"/>
          <s v="50274944-50279943"/>
          <s v="50279943-50284942"/>
          <s v="50284942-50289941"/>
          <s v="50289941-50294940"/>
          <s v="50294940-50299939"/>
          <s v="50299939-50304938"/>
          <s v="50304938-50309937"/>
          <s v="50309937-50314936"/>
          <s v="50314936-50319935"/>
          <s v="50319935-50324934"/>
          <s v="50324934-50329933"/>
          <s v="50329933-50334932"/>
          <s v="50334932-50339931"/>
          <s v="50339931-50344930"/>
          <s v="50344930-50349929"/>
          <s v="50349929-50354928"/>
          <s v="50354928-50359927"/>
          <s v="50359927-50364926"/>
          <s v="50364926-50369925"/>
          <s v="50369925-50374924"/>
          <s v="50374924-50379923"/>
          <s v="50379923-50384922"/>
          <s v="50384922-50389921"/>
          <s v="50389921-50394920"/>
          <s v="50394920-50399919"/>
          <s v="50399919-50404918"/>
          <s v="50404918-50409917"/>
          <s v="50409917-50414916"/>
          <s v="50414916-50419915"/>
          <s v="50419915-50424914"/>
          <s v="50424914-50429913"/>
          <s v="50429913-50434912"/>
          <s v="50434912-50439911"/>
          <s v="50439911-50444910"/>
          <s v="50444910-50449909"/>
          <s v="50449909-50454908"/>
          <s v="50454908-50459907"/>
          <s v="50459907-50464906"/>
          <s v="50464906-50469905"/>
          <s v="50469905-50474904"/>
          <s v="50474904-50479903"/>
          <s v="50479903-50484902"/>
          <s v="50484902-50489901"/>
          <s v="50489901-50494900"/>
          <s v="50494900-50499899"/>
          <s v="50499899-50504898"/>
          <s v="50504898-50509897"/>
          <s v="50509897-50514896"/>
          <s v="50514896-50519895"/>
          <s v="50519895-50524894"/>
          <s v="50524894-50529893"/>
          <s v="50529893-50534892"/>
          <s v="50534892-50539891"/>
          <s v="50539891-50544890"/>
          <s v="50544890-50549889"/>
          <s v="50549889-50554888"/>
          <s v="50554888-50559887"/>
          <s v="50559887-50564886"/>
          <s v="50564886-50569885"/>
          <s v="50569885-50574884"/>
          <s v="50574884-50579883"/>
          <s v="50579883-50584882"/>
          <s v="50584882-50589881"/>
          <s v="50589881-50594880"/>
          <s v="50594880-50599879"/>
          <s v="50599879-50604878"/>
          <s v="50604878-50609877"/>
          <s v="50609877-50614876"/>
          <s v="50614876-50619875"/>
          <s v="50619875-50624874"/>
          <s v="50624874-50629873"/>
          <s v="50629873-50634872"/>
          <s v="50634872-50639871"/>
          <s v="50639871-50644870"/>
          <s v="50644870-50649869"/>
          <s v="50649869-50654868"/>
          <s v="50654868-50659867"/>
          <s v="50659867-50664866"/>
          <s v="50664866-50669865"/>
          <s v="50669865-50674864"/>
          <s v="50674864-50679863"/>
          <s v="50679863-50684862"/>
          <s v="50684862-50689861"/>
          <s v="50689861-50694860"/>
          <s v="50694860-50699859"/>
          <s v="50699859-50704858"/>
          <s v="50704858-50709857"/>
          <s v="50709857-50714856"/>
          <s v="50714856-50719855"/>
          <s v="50719855-50724854"/>
          <s v="50724854-50729853"/>
          <s v="50729853-50734852"/>
          <s v="50734852-50739851"/>
          <s v="50739851-50744850"/>
          <s v="50744850-50749849"/>
          <s v="50749849-50754848"/>
          <s v="50754848-50759847"/>
          <s v="50759847-50764846"/>
          <s v="50764846-50769845"/>
          <s v="50769845-50774844"/>
          <s v="50774844-50779843"/>
          <s v="50779843-50784842"/>
          <s v="50784842-50789841"/>
          <s v="50789841-50794840"/>
          <s v="50794840-50799839"/>
          <s v="50799839-50804838"/>
          <s v="50804838-50809837"/>
          <s v="50809837-50814836"/>
          <s v="50814836-50819835"/>
          <s v="50819835-50824834"/>
          <s v="50824834-50829833"/>
          <s v="50829833-50834832"/>
          <s v="50834832-50839831"/>
          <s v="50839831-50844830"/>
          <s v="50844830-50849829"/>
          <s v="50849829-50854828"/>
          <s v="50854828-50859827"/>
          <s v="50859827-50864826"/>
          <s v="50864826-50869825"/>
          <s v="50869825-50874824"/>
          <s v="50874824-50879823"/>
          <s v="50879823-50884822"/>
          <s v="50884822-50889821"/>
          <s v="50889821-50894820"/>
          <s v="50894820-50899819"/>
          <s v="50899819-50904818"/>
          <s v="50904818-50909817"/>
          <s v="50909817-50914816"/>
          <s v="50914816-50919815"/>
          <s v="50919815-50924814"/>
          <s v="50924814-50929813"/>
          <s v="50929813-50934812"/>
          <s v="50934812-50939811"/>
          <s v="50939811-50944810"/>
          <s v="50944810-50949809"/>
          <s v="50949809-50954808"/>
          <s v="50954808-50959807"/>
          <s v="50959807-50964806"/>
          <s v="50964806-50969805"/>
          <s v="50969805-50974804"/>
          <s v="50974804-50979803"/>
          <s v="50979803-50984802"/>
          <s v="50984802-50989801"/>
          <s v="50989801-50994800"/>
          <s v="50994800-50999799"/>
          <s v="50999799-51004798"/>
          <s v="51004798-51009797"/>
          <s v="51009797-51014796"/>
          <s v="51014796-51019795"/>
          <s v="51019795-51024794"/>
          <s v="51024794-51029793"/>
          <s v="51029793-51034792"/>
          <s v="51034792-51039791"/>
          <s v="51039791-51044790"/>
          <s v="51044790-51049789"/>
          <s v="51049789-51054788"/>
          <s v="51054788-51059787"/>
          <s v="51059787-51064786"/>
          <s v="51064786-51069785"/>
          <s v="51069785-51074784"/>
          <s v="51074784-51079783"/>
          <s v="51079783-51084782"/>
          <s v="51084782-51089781"/>
          <s v="51089781-51094780"/>
          <s v="51094780-51099779"/>
          <s v="51099779-51104778"/>
          <s v="51104778-51109777"/>
          <s v="51109777-51114776"/>
          <s v="51114776-51119775"/>
          <s v="51119775-51124774"/>
          <s v="51124774-51129773"/>
          <s v="51129773-51134772"/>
          <s v="51134772-51139771"/>
          <s v="51139771-51144770"/>
          <s v="51144770-51149769"/>
          <s v="51149769-51154768"/>
          <s v="51154768-51159767"/>
          <s v="51159767-51164766"/>
          <s v="51164766-51169765"/>
          <s v="51169765-51174764"/>
          <s v="51174764-51179763"/>
          <s v="51179763-51184762"/>
          <s v="51184762-51189761"/>
          <s v="51189761-51194760"/>
          <s v="51194760-51199759"/>
          <s v="51199759-51204758"/>
          <s v="51204758-51209757"/>
          <s v="51209757-51214756"/>
          <s v="51214756-51219755"/>
          <s v="51219755-51224754"/>
          <s v="51224754-51229753"/>
          <s v="51229753-51234752"/>
          <s v="51234752-51239751"/>
          <s v="51239751-51244750"/>
          <s v="51244750-51249749"/>
          <s v="51249749-51254748"/>
          <s v="51254748-51259747"/>
          <s v="51259747-51264746"/>
          <s v="51264746-51269745"/>
          <s v="51269745-51274744"/>
          <s v="51274744-51279743"/>
          <s v="51279743-51284742"/>
          <s v="51284742-51289741"/>
          <s v="51289741-51294740"/>
          <s v="51294740-51299739"/>
          <s v="51299739-51304738"/>
          <s v="51304738-51309737"/>
          <s v="51309737-51314736"/>
          <s v="51314736-51319735"/>
          <s v="51319735-51324734"/>
          <s v="51324734-51329733"/>
          <s v="51329733-51334732"/>
          <s v="51334732-51339731"/>
          <s v="51339731-51344730"/>
          <s v="51344730-51349729"/>
          <s v="51349729-51354728"/>
          <s v="51354728-51359727"/>
          <s v="51359727-51364726"/>
          <s v="51364726-51369725"/>
          <s v="51369725-51374724"/>
          <s v="51374724-51379723"/>
          <s v="51379723-51384722"/>
          <s v="51384722-51389721"/>
          <s v="51389721-51394720"/>
          <s v="51394720-51399719"/>
          <s v="51399719-51404718"/>
          <s v="51404718-51409717"/>
          <s v="51409717-51414716"/>
          <s v="51414716-51419715"/>
          <s v="51419715-51424714"/>
          <s v="51424714-51429713"/>
          <s v="51429713-51434712"/>
          <s v="51434712-51439711"/>
          <s v="51439711-51444710"/>
          <s v="51444710-51449709"/>
          <s v="51449709-51454708"/>
          <s v="51454708-51459707"/>
          <s v="51459707-51464706"/>
          <s v="51464706-51469705"/>
          <s v="51469705-51474704"/>
          <s v="51474704-51479703"/>
          <s v="51479703-51484702"/>
          <s v="51484702-51489701"/>
          <s v="51489701-51494700"/>
          <s v="51494700-51499699"/>
          <s v="51499699-51504698"/>
          <s v="51504698-51509697"/>
          <s v="51509697-51514696"/>
          <s v="51514696-51519695"/>
          <s v="51519695-51524694"/>
          <s v="51524694-51529693"/>
          <s v="51529693-51534692"/>
          <s v="51534692-51539691"/>
          <s v="51539691-51544690"/>
          <s v="51544690-51549689"/>
          <s v="51549689-51554688"/>
          <s v="51554688-51559687"/>
          <s v="51559687-51564686"/>
          <s v="51564686-51569685"/>
          <s v="51569685-51574684"/>
          <s v="51574684-51579683"/>
          <s v="51579683-51584682"/>
          <s v="51584682-51589681"/>
          <s v="51589681-51594680"/>
          <s v="51594680-51599679"/>
          <s v="51599679-51604678"/>
          <s v="51604678-51609677"/>
          <s v="51609677-51614676"/>
          <s v="51614676-51619675"/>
          <s v="51619675-51624674"/>
          <s v="51624674-51629673"/>
          <s v="51629673-51634672"/>
          <s v="51634672-51639671"/>
          <s v="51639671-51644670"/>
          <s v="51644670-51649669"/>
          <s v="51649669-51654668"/>
          <s v="51654668-51659667"/>
          <s v="51659667-51664666"/>
          <s v="51664666-51669665"/>
          <s v="51669665-51674664"/>
          <s v="51674664-51679663"/>
          <s v="51679663-51684662"/>
          <s v="51684662-51689661"/>
          <s v="51689661-51694660"/>
          <s v="51694660-51699659"/>
          <s v="51699659-51704658"/>
          <s v="51704658-51709657"/>
          <s v="51709657-51714656"/>
          <s v="51714656-51719655"/>
          <s v="51719655-51724654"/>
          <s v="51724654-51729653"/>
          <s v="51729653-51734652"/>
          <s v="51734652-51739651"/>
          <s v="51739651-51744650"/>
          <s v="51744650-51749649"/>
          <s v="51749649-51754648"/>
          <s v="51754648-51759647"/>
          <s v="51759647-51764646"/>
          <s v="51764646-51769645"/>
          <s v="51769645-51774644"/>
          <s v="51774644-51779643"/>
          <s v="51779643-51784642"/>
          <s v="51784642-51789641"/>
          <s v="51789641-51794640"/>
          <s v="51794640-51799639"/>
          <s v="51799639-51804638"/>
          <s v="51804638-51809637"/>
          <s v="51809637-51814636"/>
          <s v="51814636-51819635"/>
          <s v="51819635-51824634"/>
          <s v="51824634-51829633"/>
          <s v="51829633-51834632"/>
          <s v="51834632-51839631"/>
          <s v="51839631-51844630"/>
          <s v="51844630-51849629"/>
          <s v="51849629-51854628"/>
          <s v="51854628-51859627"/>
          <s v="51859627-51864626"/>
          <s v="51864626-51869625"/>
          <s v="51869625-51874624"/>
          <s v="51874624-51879623"/>
          <s v="51879623-51884622"/>
          <s v="51884622-51889621"/>
          <s v="51889621-51894620"/>
          <s v="51894620-51899619"/>
          <s v="51899619-51904618"/>
          <s v="51904618-51909617"/>
          <s v="51909617-51914616"/>
          <s v="51914616-51919615"/>
          <s v="51919615-51924614"/>
          <s v="51924614-51929613"/>
          <s v="51929613-51934612"/>
          <s v="51934612-51939611"/>
          <s v="51939611-51944610"/>
          <s v="51944610-51949609"/>
          <s v="51949609-51954608"/>
          <s v="51954608-51959607"/>
          <s v="51959607-51964606"/>
          <s v="51964606-51969605"/>
          <s v="51969605-51974604"/>
          <s v="51974604-51979603"/>
          <s v="51979603-51984602"/>
          <s v="51984602-51989601"/>
          <s v="51989601-51994600"/>
          <s v="51994600-51999599"/>
          <s v="51999599-52004598"/>
          <s v="52004598-52009597"/>
          <s v="52009597-52014596"/>
          <s v="52014596-52019595"/>
          <s v="52019595-52024594"/>
          <s v="52024594-52029593"/>
          <s v="52029593-52034592"/>
          <s v="52034592-52039591"/>
          <s v="52039591-52044590"/>
          <s v="52044590-52049589"/>
          <s v="52049589-52054588"/>
          <s v="52054588-52059587"/>
          <s v="52059587-52064586"/>
          <s v="52064586-52069585"/>
          <s v="52069585-52074584"/>
          <s v="52074584-52079583"/>
          <s v="52079583-52084582"/>
          <s v="52084582-52089581"/>
          <s v="52089581-52094580"/>
          <s v="52094580-52099579"/>
          <s v="52099579-52104578"/>
          <s v="52104578-52109577"/>
          <s v="52109577-52114576"/>
          <s v="52114576-52119575"/>
          <s v="52119575-52124574"/>
          <s v="52124574-52129573"/>
          <s v="52129573-52134572"/>
          <s v="52134572-52139571"/>
          <s v="52139571-52144570"/>
          <s v="52144570-52149569"/>
          <s v="52149569-52154568"/>
          <s v="52154568-52159567"/>
          <s v="52159567-52164566"/>
          <s v="52164566-52169565"/>
          <s v="52169565-52174564"/>
          <s v="52174564-52179563"/>
          <s v="52179563-52184562"/>
          <s v="52184562-52189561"/>
          <s v="52189561-52194560"/>
          <s v="52194560-52199559"/>
          <s v="52199559-52204558"/>
          <s v="52204558-52209557"/>
          <s v="52209557-52214556"/>
          <s v="52214556-52219555"/>
          <s v="52219555-52224554"/>
          <s v="52224554-52229553"/>
          <s v="52229553-52234552"/>
          <s v="52234552-52239551"/>
          <s v="52239551-52244550"/>
          <s v="52244550-52249549"/>
          <s v="52249549-52254548"/>
          <s v="52254548-52259547"/>
          <s v="52259547-52264546"/>
          <s v="52264546-52269545"/>
          <s v="52269545-52274544"/>
          <s v="52274544-52279543"/>
          <s v="52279543-52284542"/>
          <s v="52284542-52289541"/>
          <s v="52289541-52294540"/>
          <s v="52294540-52299539"/>
          <s v="52299539-52304538"/>
          <s v="52304538-52309537"/>
          <s v="52309537-52314536"/>
          <s v="52314536-52319535"/>
          <s v="52319535-52324534"/>
          <s v="52324534-52329533"/>
          <s v="52329533-52334532"/>
          <s v="52334532-52339531"/>
          <s v="52339531-52344530"/>
          <s v="52344530-52349529"/>
          <s v="52349529-52354528"/>
          <s v="52354528-52359527"/>
          <s v="52359527-52364526"/>
          <s v="52364526-52369525"/>
          <s v="52369525-52374524"/>
          <s v="52374524-52379523"/>
          <s v="52379523-52384522"/>
          <s v="52384522-52389521"/>
          <s v="52389521-52394520"/>
          <s v="52394520-52399519"/>
          <s v="52399519-52404518"/>
          <s v="52404518-52409517"/>
          <s v="52409517-52414516"/>
          <s v="52414516-52419515"/>
          <s v="52419515-52424514"/>
          <s v="52424514-52429513"/>
          <s v="52429513-52434512"/>
          <s v="52434512-52439511"/>
          <s v="52439511-52444510"/>
          <s v="52444510-52449509"/>
          <s v="52449509-52454508"/>
          <s v="52454508-52459507"/>
          <s v="52459507-52464506"/>
          <s v="52464506-52469505"/>
          <s v="52469505-52474504"/>
          <s v="52474504-52479503"/>
          <s v="52479503-52484502"/>
          <s v="52484502-52489501"/>
          <s v="52489501-52494500"/>
          <s v="52494500-52499499"/>
          <s v="52499499-52504498"/>
          <s v="52504498-52509497"/>
          <s v="52509497-52514496"/>
          <s v="52514496-52519495"/>
          <s v="52519495-52524494"/>
          <s v="52524494-52529493"/>
          <s v="52529493-52534492"/>
          <s v="52534492-52539491"/>
          <s v="52539491-52544490"/>
          <s v="52544490-52549489"/>
          <s v="52549489-52554488"/>
          <s v="52554488-52559487"/>
          <s v="52559487-52564486"/>
          <s v="52564486-52569485"/>
          <s v="52569485-52574484"/>
          <s v="52574484-52579483"/>
          <s v="52579483-52584482"/>
          <s v="52584482-52589481"/>
          <s v="52589481-52594480"/>
          <s v="52594480-52599479"/>
          <s v="52599479-52604478"/>
          <s v="52604478-52609477"/>
          <s v="52609477-52614476"/>
          <s v="52614476-52619475"/>
          <s v="52619475-52624474"/>
          <s v="52624474-52629473"/>
          <s v="52629473-52634472"/>
          <s v="52634472-52639471"/>
          <s v="52639471-52644470"/>
          <s v="52644470-52649469"/>
          <s v="52649469-52654468"/>
          <s v="52654468-52659467"/>
          <s v="52659467-52664466"/>
          <s v="52664466-52669465"/>
          <s v="52669465-52674464"/>
          <s v="52674464-52679463"/>
          <s v="52679463-52684462"/>
          <s v="52684462-52689461"/>
          <s v="52689461-52694460"/>
          <s v="52694460-52699459"/>
          <s v="52699459-52704458"/>
          <s v="52704458-52709457"/>
          <s v="52709457-52714456"/>
          <s v="52714456-52719455"/>
          <s v="52719455-52724454"/>
          <s v="52724454-52729453"/>
          <s v="52729453-52734452"/>
          <s v="52734452-52739451"/>
          <s v="52739451-52744450"/>
          <s v="52744450-52749449"/>
          <s v="52749449-52754448"/>
          <s v="52754448-52759447"/>
          <s v="52759447-52764446"/>
          <s v="52764446-52769445"/>
          <s v="52769445-52774444"/>
          <s v="52774444-52779443"/>
          <s v="52779443-52784442"/>
          <s v="52784442-52789441"/>
          <s v="52789441-52794440"/>
          <s v="52794440-52799439"/>
          <s v="52799439-52804438"/>
          <s v="52804438-52809437"/>
          <s v="52809437-52814436"/>
          <s v="52814436-52819435"/>
          <s v="52819435-52824434"/>
          <s v="52824434-52829433"/>
          <s v="52829433-52834432"/>
          <s v="52834432-52839431"/>
          <s v="52839431-52844430"/>
          <s v="52844430-52849429"/>
          <s v="52849429-52854428"/>
          <s v="52854428-52859427"/>
          <s v="52859427-52864426"/>
          <s v="52864426-52869425"/>
          <s v="52869425-52874424"/>
          <s v="52874424-52879423"/>
          <s v="52879423-52884422"/>
          <s v="52884422-52889421"/>
          <s v="52889421-52894420"/>
          <s v="52894420-52899419"/>
          <s v="52899419-52904418"/>
          <s v="52904418-52909417"/>
          <s v="52909417-52914416"/>
          <s v="52914416-52919415"/>
          <s v="52919415-52924414"/>
          <s v="52924414-52929413"/>
          <s v="52929413-52934412"/>
          <s v="52934412-52939411"/>
          <s v="52939411-52944410"/>
          <s v="52944410-52949409"/>
          <s v="52949409-52954408"/>
          <s v="52954408-52959407"/>
          <s v="52959407-52964406"/>
          <s v="52964406-52969405"/>
          <s v="52969405-52974404"/>
          <s v="52974404-52979403"/>
          <s v="52979403-52984402"/>
          <s v="52984402-52989401"/>
          <s v="52989401-52994400"/>
          <s v="52994400-52999399"/>
          <s v="52999399-53004398"/>
          <s v="53004398-53009397"/>
          <s v="53009397-53014396"/>
          <s v="53014396-53019395"/>
          <s v="53019395-53024394"/>
          <s v="53024394-53029393"/>
          <s v="53029393-53034392"/>
          <s v="53034392-53039391"/>
          <s v="53039391-53044390"/>
          <s v="53044390-53049389"/>
          <s v="53049389-53054388"/>
          <s v="53054388-53059387"/>
          <s v="53059387-53064386"/>
          <s v="53064386-53069385"/>
          <s v="53069385-53074384"/>
          <s v="53074384-53079383"/>
          <s v="53079383-53084382"/>
          <s v="53084382-53089381"/>
          <s v="53089381-53094380"/>
          <s v="53094380-53099379"/>
          <s v="53099379-53104378"/>
          <s v="53104378-53109377"/>
          <s v="53109377-53114376"/>
          <s v="53114376-53119375"/>
          <s v="53119375-53124374"/>
          <s v="53124374-53129373"/>
          <s v="53129373-53134372"/>
          <s v="53134372-53139371"/>
          <s v="53139371-53144370"/>
          <s v="53144370-53149369"/>
          <s v="53149369-53154368"/>
          <s v="53154368-53159367"/>
          <s v="53159367-53164366"/>
          <s v="53164366-53169365"/>
          <s v="53169365-53174364"/>
          <s v="53174364-53179363"/>
          <s v="53179363-53184362"/>
          <s v="53184362-53189361"/>
          <s v="53189361-53194360"/>
          <s v="53194360-53199359"/>
          <s v="53199359-53204358"/>
          <s v="53204358-53209357"/>
          <s v="53209357-53214356"/>
          <s v="53214356-53219355"/>
          <s v="53219355-53224354"/>
          <s v="53224354-53229353"/>
          <s v="53229353-53234352"/>
          <s v="53234352-53239351"/>
          <s v="53239351-53244350"/>
          <s v="53244350-53249349"/>
          <s v="53249349-53254348"/>
          <s v="53254348-53259347"/>
          <s v="53259347-53264346"/>
          <s v="53264346-53269345"/>
          <s v="53269345-53274344"/>
          <s v="53274344-53279343"/>
          <s v="53279343-53284342"/>
          <s v="53284342-53289341"/>
          <s v="53289341-53294340"/>
          <s v="53294340-53299339"/>
          <s v="53299339-53304338"/>
          <s v="53304338-53309337"/>
          <s v="53309337-53314336"/>
          <s v="53314336-53319335"/>
          <s v="53319335-53324334"/>
          <s v="53324334-53329333"/>
          <s v="53329333-53334332"/>
          <s v="53334332-53339331"/>
          <s v="53339331-53344330"/>
          <s v="53344330-53349329"/>
          <s v="53349329-53354328"/>
          <s v="53354328-53359327"/>
          <s v="53359327-53364326"/>
          <s v="53364326-53369325"/>
          <s v="53369325-53374324"/>
          <s v="53374324-53379323"/>
          <s v="53379323-53384322"/>
          <s v="53384322-53389321"/>
          <s v="53389321-53394320"/>
          <s v="53394320-53399319"/>
          <s v="53399319-53404318"/>
          <s v="53404318-53409317"/>
          <s v="53409317-53414316"/>
          <s v="53414316-53419315"/>
          <s v="53419315-53424314"/>
          <s v="53424314-53429313"/>
          <s v="53429313-53434312"/>
          <s v="53434312-53439311"/>
          <s v="53439311-53444310"/>
          <s v="53444310-53449309"/>
          <s v="53449309-53454308"/>
          <s v="53454308-53459307"/>
          <s v="53459307-53464306"/>
          <s v="53464306-53469305"/>
          <s v="53469305-53474304"/>
          <s v="53474304-53479303"/>
          <s v="53479303-53484302"/>
          <s v="53484302-53489301"/>
          <s v="53489301-53494300"/>
          <s v="53494300-53499299"/>
          <s v="53499299-53504298"/>
          <s v="53504298-53509297"/>
          <s v="53509297-53514296"/>
          <s v="53514296-53519295"/>
          <s v="53519295-53524294"/>
          <s v="53524294-53529293"/>
          <s v="53529293-53534292"/>
          <s v="53534292-53539291"/>
          <s v="53539291-53544290"/>
          <s v="53544290-53549289"/>
          <s v="53549289-53554288"/>
          <s v="53554288-53559287"/>
          <s v="53559287-53564286"/>
          <s v="53564286-53569285"/>
          <s v="53569285-53574284"/>
          <s v="53574284-53579283"/>
          <s v="53579283-53584282"/>
          <s v="53584282-53589281"/>
          <s v="53589281-53594280"/>
          <s v="53594280-53599279"/>
          <s v="53599279-53604278"/>
          <s v="53604278-53609277"/>
          <s v="53609277-53614276"/>
          <s v="53614276-53619275"/>
          <s v="53619275-53624274"/>
          <s v="53624274-53629273"/>
          <s v="53629273-53634272"/>
          <s v="53634272-53639271"/>
          <s v="53639271-53644270"/>
          <s v="53644270-53649269"/>
          <s v="53649269-53654268"/>
          <s v="53654268-53659267"/>
          <s v="53659267-53664266"/>
          <s v="53664266-53669265"/>
          <s v="53669265-53674264"/>
          <s v="53674264-53679263"/>
          <s v="53679263-53684262"/>
          <s v="53684262-53689261"/>
          <s v="53689261-53694260"/>
          <s v="53694260-53699259"/>
          <s v="53699259-53704258"/>
          <s v="53704258-53709257"/>
          <s v="53709257-53714256"/>
          <s v="53714256-53719255"/>
          <s v="53719255-53724254"/>
          <s v="53724254-53729253"/>
          <s v="53729253-53734252"/>
          <s v="53734252-53739251"/>
          <s v="53739251-53744250"/>
          <s v="53744250-53749249"/>
          <s v="53749249-53754248"/>
          <s v="53754248-53759247"/>
          <s v="53759247-53764246"/>
          <s v="53764246-53769245"/>
          <s v="53769245-53774244"/>
          <s v="53774244-53779243"/>
          <s v="53779243-53784242"/>
          <s v="53784242-53789241"/>
          <s v="53789241-53794240"/>
          <s v="53794240-53799239"/>
          <s v="53799239-53804238"/>
          <s v="53804238-53809237"/>
          <s v="53809237-53814236"/>
          <s v="53814236-53819235"/>
          <s v="53819235-53824234"/>
          <s v="53824234-53829233"/>
          <s v="53829233-53834232"/>
          <s v="53834232-53839231"/>
          <s v="53839231-53844230"/>
          <s v="53844230-53849229"/>
          <s v="53849229-53854228"/>
          <s v="53854228-53859227"/>
          <s v="53859227-53864226"/>
          <s v="53864226-53869225"/>
          <s v="53869225-53874224"/>
          <s v="53874224-53879223"/>
          <s v="53879223-53884222"/>
          <s v="53884222-53889221"/>
          <s v="53889221-53894220"/>
          <s v="53894220-53899219"/>
          <s v="53899219-53904218"/>
          <s v="53904218-53909217"/>
          <s v="53909217-53914216"/>
          <s v="53914216-53919215"/>
          <s v="53919215-53924214"/>
          <s v="53924214-53929213"/>
          <s v="53929213-53934212"/>
          <s v="53934212-53939211"/>
          <s v="53939211-53944210"/>
          <s v="53944210-53949209"/>
          <s v="53949209-53954208"/>
          <s v="53954208-53959207"/>
          <s v="53959207-53964206"/>
          <s v="53964206-53969205"/>
          <s v="53969205-53974204"/>
          <s v="53974204-53979203"/>
          <s v="53979203-53984202"/>
          <s v="53984202-53989201"/>
          <s v="53989201-53994200"/>
          <s v="53994200-53999199"/>
          <s v="53999199-54004198"/>
          <s v="54004198-54009197"/>
          <s v="54009197-54014196"/>
          <s v="54014196-54019195"/>
          <s v="54019195-54024194"/>
          <s v="54024194-54029193"/>
          <s v="54029193-54034192"/>
          <s v="54034192-54039191"/>
          <s v="54039191-54044190"/>
          <s v="54044190-54049189"/>
          <s v="54049189-54054188"/>
          <s v="54054188-54059187"/>
          <s v="54059187-54064186"/>
          <s v="54064186-54069185"/>
          <s v="54069185-54074184"/>
          <s v="54074184-54079183"/>
          <s v="54079183-54084182"/>
          <s v="54084182-54089181"/>
          <s v="54089181-54094180"/>
          <s v="54094180-54099179"/>
          <s v="54099179-54104178"/>
          <s v="54104178-54109177"/>
          <s v="54109177-54114176"/>
          <s v="54114176-54119175"/>
          <s v="54119175-54124174"/>
          <s v="54124174-54129173"/>
          <s v="54129173-54134172"/>
          <s v="54134172-54139171"/>
          <s v="54139171-54144170"/>
          <s v="54144170-54149169"/>
          <s v="54149169-54154168"/>
          <s v="54154168-54159167"/>
          <s v="54159167-54164166"/>
          <s v="54164166-54169165"/>
          <s v="54169165-54174164"/>
          <s v="54174164-54179163"/>
          <s v="54179163-54184162"/>
          <s v="54184162-54189161"/>
          <s v="54189161-54194160"/>
          <s v="54194160-54199159"/>
          <s v="54199159-54204158"/>
          <s v="54204158-54209157"/>
          <s v="54209157-54214156"/>
          <s v="54214156-54219155"/>
          <s v="54219155-54224154"/>
          <s v="54224154-54229153"/>
          <s v="54229153-54234152"/>
          <s v="54234152-54239151"/>
          <s v="54239151-54244150"/>
          <s v="54244150-54249149"/>
          <s v="54249149-54254148"/>
          <s v="54254148-54259147"/>
          <s v="54259147-54264146"/>
          <s v="54264146-54269145"/>
          <s v="54269145-54274144"/>
          <s v="54274144-54279143"/>
          <s v="54279143-54284142"/>
          <s v="54284142-54289141"/>
          <s v="54289141-54294140"/>
          <s v="54294140-54299139"/>
          <s v="54299139-54304138"/>
          <s v="54304138-54309137"/>
          <s v="54309137-54314136"/>
          <s v="54314136-54319135"/>
          <s v="54319135-54324134"/>
          <s v="54324134-54329133"/>
          <s v="54329133-54334132"/>
          <s v="54334132-54339131"/>
          <s v="54339131-54344130"/>
          <s v="54344130-54349129"/>
          <s v="54349129-54354128"/>
          <s v="54354128-54359127"/>
          <s v="54359127-54364126"/>
          <s v="54364126-54369125"/>
          <s v="54369125-54374124"/>
          <s v="54374124-54379123"/>
          <s v="54379123-54384122"/>
          <s v="54384122-54389121"/>
          <s v="54389121-54394120"/>
          <s v="54394120-54399119"/>
          <s v="54399119-54404118"/>
          <s v="54404118-54409117"/>
          <s v="54409117-54414116"/>
          <s v="54414116-54419115"/>
          <s v="54419115-54424114"/>
          <s v="54424114-54429113"/>
          <s v="54429113-54434112"/>
          <s v="54434112-54439111"/>
          <s v="54439111-54444110"/>
          <s v="54444110-54449109"/>
          <s v="54449109-54454108"/>
          <s v="54454108-54459107"/>
          <s v="54459107-54464106"/>
          <s v="54464106-54469105"/>
          <s v="54469105-54474104"/>
          <s v="54474104-54479103"/>
          <s v="54479103-54484102"/>
          <s v="54484102-54489101"/>
          <s v="54489101-54494100"/>
          <s v="54494100-54499099"/>
          <s v="54499099-54504098"/>
          <s v="54504098-54509097"/>
          <s v="54509097-54514096"/>
          <s v="54514096-54519095"/>
          <s v="54519095-54524094"/>
          <s v="54524094-54529093"/>
          <s v="54529093-54534092"/>
          <s v="54534092-54539091"/>
          <s v="54539091-54544090"/>
          <s v="54544090-54549089"/>
          <s v="54549089-54554088"/>
          <s v="54554088-54559087"/>
          <s v="54559087-54564086"/>
          <s v="54564086-54569085"/>
          <s v="54569085-54574084"/>
          <s v="54574084-54579083"/>
          <s v="54579083-54584082"/>
          <s v="54584082-54589081"/>
          <s v="54589081-54594080"/>
          <s v="54594080-54599079"/>
          <s v="54599079-54604078"/>
          <s v="54604078-54609077"/>
          <s v="54609077-54614076"/>
          <s v="54614076-54619075"/>
          <s v="54619075-54624074"/>
          <s v="54624074-54629073"/>
          <s v="54629073-54634072"/>
          <s v="54634072-54639071"/>
          <s v="54639071-54644070"/>
          <s v="54644070-54649069"/>
          <s v="54649069-54654068"/>
          <s v="54654068-54659067"/>
          <s v="54659067-54664066"/>
          <s v="54664066-54669065"/>
          <s v="54669065-54674064"/>
          <s v="54674064-54679063"/>
          <s v="54679063-54684062"/>
          <s v="54684062-54689061"/>
          <s v="54689061-54694060"/>
          <s v="54694060-54699059"/>
          <s v="54699059-54704058"/>
          <s v="54704058-54709057"/>
          <s v="54709057-54714056"/>
          <s v="54714056-54719055"/>
          <s v="54719055-54724054"/>
          <s v="54724054-54729053"/>
          <s v="54729053-54734052"/>
          <s v="54734052-54739051"/>
          <s v="54739051-54744050"/>
          <s v="54744050-54749049"/>
          <s v="54749049-54754048"/>
          <s v="54754048-54759047"/>
          <s v="54759047-54764046"/>
          <s v="54764046-54769045"/>
          <s v="54769045-54774044"/>
          <s v="54774044-54779043"/>
          <s v="54779043-54784042"/>
          <s v="54784042-54789041"/>
          <s v="54789041-54794040"/>
          <s v="54794040-54799039"/>
          <s v="54799039-54804038"/>
          <s v="54804038-54809037"/>
          <s v="54809037-54814036"/>
          <s v="54814036-54819035"/>
          <s v="54819035-54824034"/>
          <s v="54824034-54829033"/>
          <s v="54829033-54834032"/>
          <s v="54834032-54839031"/>
          <s v="54839031-54844030"/>
          <s v="54844030-54849029"/>
          <s v="54849029-54854028"/>
          <s v="54854028-54859027"/>
          <s v="54859027-54864026"/>
          <s v="54864026-54869025"/>
          <s v="54869025-54874024"/>
          <s v="54874024-54879023"/>
          <s v="54879023-54884022"/>
          <s v="54884022-54889021"/>
          <s v="54889021-54894020"/>
          <s v="54894020-54899019"/>
          <s v="54899019-54904018"/>
          <s v="54904018-54909017"/>
          <s v="54909017-54914016"/>
          <s v="54914016-54919015"/>
          <s v="54919015-54924014"/>
          <s v="54924014-54929013"/>
          <s v="54929013-54934012"/>
          <s v="54934012-54939011"/>
          <s v="54939011-54944010"/>
          <s v="54944010-54949009"/>
          <s v="54949009-54954008"/>
          <s v="54954008-54959007"/>
          <s v="54959007-54964006"/>
          <s v="54964006-54969005"/>
          <s v="54969005-54974004"/>
          <s v="54974004-54979003"/>
          <s v="54979003-54984002"/>
          <s v="54984002-54989001"/>
          <s v="54989001-54994000"/>
          <s v="54994000-54998999"/>
          <s v="54998999-55003998"/>
          <s v="55003998-55008997"/>
          <s v="55008997-55013996"/>
          <s v="55013996-55018995"/>
          <s v="55018995-55023994"/>
          <s v="55023994-55028993"/>
          <s v="55028993-55033992"/>
          <s v="55033992-55038991"/>
          <s v="55038991-55043990"/>
          <s v="55043990-55048989"/>
          <s v="55048989-55053988"/>
          <s v="55053988-55058987"/>
          <s v="55058987-55063986"/>
          <s v="55063986-55068985"/>
          <s v="55068985-55073984"/>
          <s v="55073984-55078983"/>
          <s v="55078983-55083982"/>
          <s v="55083982-55088981"/>
          <s v="55088981-55093980"/>
          <s v="55093980-55098979"/>
          <s v="55098979-55103978"/>
          <s v="55103978-55108977"/>
          <s v="55108977-55113976"/>
          <s v="55113976-55118975"/>
          <s v="55118975-55123974"/>
          <s v="55123974-55128973"/>
          <s v="55128973-55133972"/>
          <s v="55133972-55138971"/>
          <s v="55138971-55143970"/>
          <s v="55143970-55148969"/>
          <s v="55148969-55153968"/>
          <s v="55153968-55158967"/>
          <s v="55158967-55163966"/>
          <s v="55163966-55168965"/>
          <s v="55168965-55173964"/>
          <s v="55173964-55178963"/>
          <s v="55178963-55183962"/>
          <s v="55183962-55188961"/>
          <s v="55188961-55193960"/>
          <s v="55193960-55198959"/>
          <s v="55198959-55203958"/>
          <s v="55203958-55208957"/>
          <s v="55208957-55213956"/>
          <s v="55213956-55218955"/>
          <s v="55218955-55223954"/>
          <s v="55223954-55228953"/>
          <s v="55228953-55233952"/>
          <s v="55233952-55238951"/>
          <s v="55238951-55243950"/>
          <s v="55243950-55248949"/>
          <s v="55248949-55253948"/>
          <s v="55253948-55258947"/>
          <s v="55258947-55263946"/>
          <s v="55263946-55268945"/>
          <s v="55268945-55273944"/>
          <s v="55273944-55278943"/>
          <s v="55278943-55283942"/>
          <s v="55283942-55288941"/>
          <s v="55288941-55293940"/>
          <s v="55293940-55298939"/>
          <s v="55298939-55303938"/>
          <s v="55303938-55308937"/>
          <s v="55308937-55313936"/>
          <s v="55313936-55318935"/>
          <s v="55318935-55323934"/>
          <s v="55323934-55328933"/>
          <s v="55328933-55333932"/>
          <s v="55333932-55338931"/>
          <s v="55338931-55343930"/>
          <s v="55343930-55348929"/>
          <s v="55348929-55353928"/>
          <s v="55353928-55358927"/>
          <s v="55358927-55363926"/>
          <s v="55363926-55368925"/>
          <s v="55368925-55373924"/>
          <s v="55373924-55378923"/>
          <s v="55378923-55383922"/>
          <s v="55383922-55388921"/>
          <s v="55388921-55393920"/>
          <s v="55393920-55398919"/>
          <s v="55398919-55403918"/>
          <s v="55403918-55408917"/>
          <s v="55408917-55413916"/>
          <s v="55413916-55418915"/>
          <s v="55418915-55423914"/>
          <s v="55423914-55428913"/>
          <s v="55428913-55433912"/>
          <s v="55433912-55438911"/>
          <s v="55438911-55443910"/>
          <s v="55443910-55448909"/>
          <s v="55448909-55453908"/>
          <s v="55453908-55458907"/>
          <s v="55458907-55463906"/>
          <s v="55463906-55468905"/>
          <s v="55468905-55473904"/>
          <s v="55473904-55478903"/>
          <s v="55478903-55483902"/>
          <s v="55483902-55488901"/>
          <s v="55488901-55493900"/>
          <s v="55493900-55498899"/>
          <s v="55498899-55503898"/>
          <s v="55503898-55508897"/>
          <s v="55508897-55513896"/>
          <s v="55513896-55518895"/>
          <s v="55518895-55523894"/>
          <s v="55523894-55528893"/>
          <s v="55528893-55533892"/>
          <s v="55533892-55538891"/>
          <s v="55538891-55543890"/>
          <s v="55543890-55548889"/>
          <s v="55548889-55553888"/>
          <s v="55553888-55558887"/>
          <s v="55558887-55563886"/>
          <s v="55563886-55568885"/>
          <s v="55568885-55573884"/>
          <s v="55573884-55578883"/>
          <s v="55578883-55583882"/>
          <s v="55583882-55588881"/>
          <s v="55588881-55593880"/>
          <s v="55593880-55598879"/>
          <s v="55598879-55603878"/>
          <s v="55603878-55608877"/>
          <s v="55608877-55613876"/>
          <s v="55613876-55618875"/>
          <s v="55618875-55623874"/>
          <s v="55623874-55628873"/>
          <s v="55628873-55633872"/>
          <s v="55633872-55638871"/>
          <s v="55638871-55643870"/>
          <s v="55643870-55648869"/>
          <s v="55648869-55653868"/>
          <s v="55653868-55658867"/>
          <s v="55658867-55663866"/>
          <s v="55663866-55668865"/>
          <s v="55668865-55673864"/>
          <s v="55673864-55678863"/>
          <s v="55678863-55683862"/>
          <s v="55683862-55688861"/>
          <s v="55688861-55693860"/>
          <s v="55693860-55698859"/>
          <s v="55698859-55703858"/>
          <s v="55703858-55708857"/>
          <s v="55708857-55713856"/>
          <s v="55713856-55718855"/>
          <s v="55718855-55723854"/>
          <s v="55723854-55728853"/>
          <s v="55728853-55733852"/>
          <s v="55733852-55738851"/>
          <s v="55738851-55743850"/>
          <s v="55743850-55748849"/>
          <s v="55748849-55753848"/>
          <s v="55753848-55758847"/>
          <s v="55758847-55763846"/>
          <s v="55763846-55768845"/>
          <s v="55768845-55773844"/>
          <s v="55773844-55778843"/>
          <s v="55778843-55783842"/>
          <s v="55783842-55788841"/>
          <s v="55788841-55793840"/>
          <s v="55793840-55798839"/>
          <s v="55798839-55803838"/>
          <s v="55803838-55808837"/>
          <s v="55808837-55813836"/>
          <s v="55813836-55818835"/>
          <s v="55818835-55823834"/>
          <s v="55823834-55828833"/>
          <s v="55828833-55833832"/>
          <s v="55833832-55838831"/>
          <s v="55838831-55843830"/>
          <s v="55843830-55848829"/>
          <s v="55848829-55853828"/>
          <s v="55853828-55858827"/>
          <s v="55858827-55863826"/>
          <s v="55863826-55868825"/>
          <s v="55868825-55873824"/>
          <s v="55873824-55878823"/>
          <s v="55878823-55883822"/>
          <s v="55883822-55888821"/>
          <s v="55888821-55893820"/>
          <s v="55893820-55898819"/>
          <s v="55898819-55903818"/>
          <s v="55903818-55908817"/>
          <s v="55908817-55913816"/>
          <s v="55913816-55918815"/>
          <s v="55918815-55923814"/>
          <s v="55923814-55928813"/>
          <s v="55928813-55933812"/>
          <s v="55933812-55938811"/>
          <s v="55938811-55943810"/>
          <s v="55943810-55948809"/>
          <s v="55948809-55953808"/>
          <s v="55953808-55958807"/>
          <s v="55958807-55963806"/>
          <s v="55963806-55968805"/>
          <s v="55968805-55973804"/>
          <s v="55973804-55978803"/>
          <s v="55978803-55983802"/>
          <s v="55983802-55988801"/>
          <s v="55988801-55993800"/>
          <s v="55993800-55998799"/>
          <s v="55998799-56003798"/>
          <s v="56003798-56008797"/>
          <s v="56008797-56013796"/>
          <s v="56013796-56018795"/>
          <s v="56018795-56023794"/>
          <s v="56023794-56028793"/>
          <s v="56028793-56033792"/>
          <s v="56033792-56038791"/>
          <s v="56038791-56043790"/>
          <s v="56043790-56048789"/>
          <s v="56048789-56053788"/>
          <s v="56053788-56058787"/>
          <s v="56058787-56063786"/>
          <s v="56063786-56068785"/>
          <s v="56068785-56073784"/>
          <s v="56073784-56078783"/>
          <s v="56078783-56083782"/>
          <s v="56083782-56088781"/>
          <s v="56088781-56093780"/>
          <s v="56093780-56098779"/>
          <s v="56098779-56103778"/>
          <s v="56103778-56108777"/>
          <s v="56108777-56113776"/>
          <s v="56113776-56118775"/>
          <s v="56118775-56123774"/>
          <s v="56123774-56128773"/>
          <s v="56128773-56133772"/>
          <s v="56133772-56138771"/>
          <s v="56138771-56143770"/>
          <s v="56143770-56148769"/>
          <s v="56148769-56153768"/>
          <s v="56153768-56158767"/>
          <s v="56158767-56163766"/>
          <s v="56163766-56168765"/>
          <s v="56168765-56173764"/>
          <s v="56173764-56178763"/>
          <s v="56178763-56183762"/>
          <s v="56183762-56188761"/>
          <s v="56188761-56193760"/>
          <s v="56193760-56198759"/>
          <s v="56198759-56203758"/>
          <s v="56203758-56208757"/>
          <s v="56208757-56213756"/>
          <s v="56213756-56218755"/>
          <s v="56218755-56223754"/>
          <s v="56223754-56228753"/>
          <s v="56228753-56233752"/>
          <s v="56233752-56238751"/>
          <s v="56238751-56243750"/>
          <s v="56243750-56248749"/>
          <s v="56248749-56253748"/>
          <s v="56253748-56258747"/>
          <s v="56258747-56263746"/>
          <s v="56263746-56268745"/>
          <s v="56268745-56273744"/>
          <s v="56273744-56278743"/>
          <s v="56278743-56283742"/>
          <s v="56283742-56288741"/>
          <s v="56288741-56293740"/>
          <s v="56293740-56298739"/>
          <s v="56298739-56303738"/>
          <s v="56303738-56308737"/>
          <s v="56308737-56313736"/>
          <s v="56313736-56318735"/>
          <s v="56318735-56323734"/>
          <s v="56323734-56328733"/>
          <s v="56328733-56333732"/>
          <s v="56333732-56338731"/>
          <s v="56338731-56343730"/>
          <s v="56343730-56348729"/>
          <s v="56348729-56353728"/>
          <s v="56353728-56358727"/>
          <s v="56358727-56363726"/>
          <s v="56363726-56368725"/>
          <s v="56368725-56373724"/>
          <s v="56373724-56378723"/>
          <s v="56378723-56383722"/>
          <s v="56383722-56388721"/>
          <s v="56388721-56393720"/>
          <s v="56393720-56398719"/>
          <s v="56398719-56403718"/>
          <s v="56403718-56408717"/>
          <s v="56408717-56413716"/>
          <s v="56413716-56418715"/>
          <s v="56418715-56423714"/>
          <s v="56423714-56428713"/>
          <s v="56428713-56433712"/>
          <s v="56433712-56438711"/>
          <s v="56438711-56443710"/>
          <s v="56443710-56448709"/>
          <s v="56448709-56453708"/>
          <s v="56453708-56458707"/>
          <s v="56458707-56463706"/>
          <s v="56463706-56468705"/>
          <s v="56468705-56473704"/>
          <s v="56473704-56478703"/>
          <s v="56478703-56483702"/>
          <s v="56483702-56488701"/>
          <s v="56488701-56493700"/>
          <s v="56493700-56498699"/>
          <s v="56498699-56503698"/>
          <s v="56503698-56508697"/>
          <s v="56508697-56513696"/>
          <s v="56513696-56518695"/>
          <s v="56518695-56523694"/>
          <s v="56523694-56528693"/>
          <s v="56528693-56533692"/>
          <s v="56533692-56538691"/>
          <s v="56538691-56543690"/>
          <s v="56543690-56548689"/>
          <s v="56548689-56553688"/>
          <s v="56553688-56558687"/>
          <s v="56558687-56563686"/>
          <s v="56563686-56568685"/>
          <s v="56568685-56573684"/>
          <s v="56573684-56578683"/>
          <s v="56578683-56583682"/>
          <s v="56583682-56588681"/>
          <s v="56588681-56593680"/>
          <s v="56593680-56598679"/>
          <s v="56598679-56603678"/>
          <s v="56603678-56608677"/>
          <s v="56608677-56613676"/>
          <s v="56613676-56618675"/>
          <s v="56618675-56623674"/>
          <s v="56623674-56628673"/>
          <s v="56628673-56633672"/>
          <s v="56633672-56638671"/>
          <s v="56638671-56643670"/>
          <s v="56643670-56648669"/>
          <s v="56648669-56653668"/>
          <s v="56653668-56658667"/>
          <s v="56658667-56663666"/>
          <s v="56663666-56668665"/>
          <s v="56668665-56673664"/>
          <s v="56673664-56678663"/>
          <s v="56678663-56683662"/>
          <s v="56683662-56688661"/>
          <s v="56688661-56693660"/>
          <s v="56693660-56698659"/>
          <s v="56698659-56703658"/>
          <s v="56703658-56708657"/>
          <s v="56708657-56713656"/>
          <s v="56713656-56718655"/>
          <s v="56718655-56723654"/>
          <s v="56723654-56728653"/>
          <s v="56728653-56733652"/>
          <s v="56733652-56738651"/>
          <s v="56738651-56743650"/>
          <s v="56743650-56748649"/>
          <s v="56748649-56753648"/>
          <s v="56753648-56758647"/>
          <s v="56758647-56763646"/>
          <s v="56763646-56768645"/>
          <s v="56768645-56773644"/>
          <s v="56773644-56778643"/>
          <s v="56778643-56783642"/>
          <s v="56783642-56788641"/>
          <s v="56788641-56793640"/>
          <s v="56793640-56798639"/>
          <s v="56798639-56803638"/>
          <s v="56803638-56808637"/>
          <s v="56808637-56813636"/>
          <s v="56813636-56818635"/>
          <s v="56818635-56823634"/>
          <s v="56823634-56828633"/>
          <s v="56828633-56833632"/>
          <s v="56833632-56838631"/>
          <s v="56838631-56843630"/>
          <s v="56843630-56848629"/>
          <s v="56848629-56853628"/>
          <s v="56853628-56858627"/>
          <s v="56858627-56863626"/>
          <s v="56863626-56868625"/>
          <s v="56868625-56873624"/>
          <s v="56873624-56878623"/>
          <s v="56878623-56883622"/>
          <s v="56883622-56888621"/>
          <s v="56888621-56893620"/>
          <s v="56893620-56898619"/>
          <s v="56898619-56903618"/>
          <s v="56903618-56908617"/>
          <s v="56908617-56913616"/>
          <s v="56913616-56918615"/>
          <s v="56918615-56923614"/>
          <s v="56923614-56928613"/>
          <s v="56928613-56933612"/>
          <s v="56933612-56938611"/>
          <s v="56938611-56943610"/>
          <s v="56943610-56948609"/>
          <s v="56948609-56953608"/>
          <s v="56953608-56958607"/>
          <s v="56958607-56963606"/>
          <s v="56963606-56968605"/>
          <s v="56968605-56973604"/>
          <s v="56973604-56978603"/>
          <s v="56978603-56983602"/>
          <s v="56983602-56988601"/>
          <s v="56988601-56993600"/>
          <s v="56993600-56998599"/>
          <s v="56998599-57003598"/>
          <s v="57003598-57008597"/>
          <s v="57008597-57013596"/>
          <s v="57013596-57018595"/>
          <s v="57018595-57023594"/>
          <s v="57023594-57028593"/>
          <s v="57028593-57033592"/>
          <s v="57033592-57038591"/>
          <s v="57038591-57043590"/>
          <s v="57043590-57048589"/>
          <s v="57048589-57053588"/>
          <s v="57053588-57058587"/>
          <s v="57058587-57063586"/>
          <s v="57063586-57068585"/>
          <s v="57068585-57073584"/>
          <s v="57073584-57078583"/>
          <s v="57078583-57083582"/>
          <s v="57083582-57088581"/>
          <s v="57088581-57093580"/>
          <s v="57093580-57098579"/>
          <s v="57098579-57103578"/>
          <s v="57103578-57108577"/>
          <s v="57108577-57113576"/>
          <s v="57113576-57118575"/>
          <s v="57118575-57123574"/>
          <s v="57123574-57128573"/>
          <s v="57128573-57133572"/>
          <s v="57133572-57138571"/>
          <s v="57138571-57143570"/>
          <s v="57143570-57148569"/>
          <s v="57148569-57153568"/>
          <s v="57153568-57158567"/>
          <s v="57158567-57163566"/>
          <s v="57163566-57168565"/>
          <s v="57168565-57173564"/>
          <s v="57173564-57178563"/>
          <s v="57178563-57183562"/>
          <s v="57183562-57188561"/>
          <s v="57188561-57193560"/>
          <s v="57193560-57198559"/>
          <s v="57198559-57203558"/>
          <s v="57203558-57208557"/>
          <s v="57208557-57213556"/>
          <s v="57213556-57218555"/>
          <s v="57218555-57223554"/>
          <s v="57223554-57228553"/>
          <s v="57228553-57233552"/>
          <s v="57233552-57238551"/>
          <s v="57238551-57243550"/>
          <s v="57243550-57248549"/>
          <s v="57248549-57253548"/>
          <s v="57253548-57258547"/>
          <s v="57258547-57263546"/>
          <s v="57263546-57268545"/>
          <s v="57268545-57273544"/>
          <s v="57273544-57278543"/>
          <s v="57278543-57283542"/>
          <s v="57283542-57288541"/>
          <s v="57288541-57293540"/>
          <s v="57293540-57298539"/>
          <s v="57298539-57303538"/>
          <s v="57303538-57308537"/>
          <s v="57308537-57313536"/>
          <s v="57313536-57318535"/>
          <s v="57318535-57323534"/>
          <s v="57323534-57328533"/>
          <s v="57328533-57333532"/>
          <s v="57333532-57338531"/>
          <s v="57338531-57343530"/>
          <s v="57343530-57348529"/>
          <s v="57348529-57353528"/>
          <s v="57353528-57358527"/>
          <s v="57358527-57363526"/>
          <s v="57363526-57368525"/>
          <s v="57368525-57373524"/>
          <s v="57373524-57378523"/>
          <s v="57378523-57383522"/>
          <s v="57383522-57388521"/>
          <s v="57388521-57393520"/>
          <s v="57393520-57398519"/>
          <s v="57398519-57403518"/>
          <s v="57403518-57408517"/>
          <s v="57408517-57413516"/>
          <s v="57413516-57418515"/>
          <s v="57418515-57423514"/>
          <s v="57423514-57428513"/>
          <s v="57428513-57433512"/>
          <s v="57433512-57438511"/>
          <s v="57438511-57443510"/>
          <s v="57443510-57448509"/>
          <s v="57448509-57453508"/>
          <s v="57453508-57458507"/>
          <s v="57458507-57463506"/>
          <s v="57463506-57468505"/>
          <s v="57468505-57473504"/>
          <s v="57473504-57478503"/>
          <s v="57478503-57483502"/>
          <s v="57483502-57488501"/>
          <s v="57488501-57493500"/>
          <s v="57493500-57498499"/>
          <s v="57498499-57503498"/>
          <s v="57503498-57508497"/>
          <s v="57508497-57513496"/>
          <s v="57513496-57518495"/>
          <s v="57518495-57523494"/>
          <s v="57523494-57528493"/>
          <s v="57528493-57533492"/>
          <s v="57533492-57538491"/>
          <s v="57538491-57543490"/>
          <s v="57543490-57548489"/>
          <s v="57548489-57553488"/>
          <s v="57553488-57558487"/>
          <s v="57558487-57563486"/>
          <s v="57563486-57568485"/>
          <s v="57568485-57573484"/>
          <s v="57573484-57578483"/>
          <s v="57578483-57583482"/>
          <s v="57583482-57588481"/>
          <s v="57588481-57593480"/>
          <s v="57593480-57598479"/>
          <s v="57598479-57603478"/>
          <s v="57603478-57608477"/>
          <s v="57608477-57613476"/>
          <s v="57613476-57618475"/>
          <s v="57618475-57623474"/>
          <s v="57623474-57628473"/>
          <s v="57628473-57633472"/>
          <s v="57633472-57638471"/>
          <s v="57638471-57643470"/>
          <s v="57643470-57648469"/>
          <s v="57648469-57653468"/>
          <s v="57653468-57658467"/>
          <s v="57658467-57663466"/>
          <s v="57663466-57668465"/>
          <s v="57668465-57673464"/>
          <s v="57673464-57678463"/>
          <s v="57678463-57683462"/>
          <s v="57683462-57688461"/>
          <s v="57688461-57693460"/>
          <s v="57693460-57698459"/>
          <s v="57698459-57703458"/>
          <s v="57703458-57708457"/>
          <s v="57708457-57713456"/>
          <s v="57713456-57718455"/>
          <s v="57718455-57723454"/>
          <s v="57723454-57728453"/>
          <s v="57728453-57733452"/>
          <s v="57733452-57738451"/>
          <s v="57738451-57743450"/>
          <s v="57743450-57748449"/>
          <s v="57748449-57753448"/>
          <s v="57753448-57758447"/>
          <s v="57758447-57763446"/>
          <s v="57763446-57768445"/>
          <s v="57768445-57773444"/>
          <s v="57773444-57778443"/>
          <s v="57778443-57783442"/>
          <s v="57783442-57788441"/>
          <s v="57788441-57793440"/>
          <s v="57793440-57798439"/>
          <s v="57798439-57803438"/>
          <s v="57803438-57808437"/>
          <s v="57808437-57813436"/>
          <s v="57813436-57818435"/>
          <s v="57818435-57823434"/>
          <s v="57823434-57828433"/>
          <s v="57828433-57833432"/>
          <s v="57833432-57838431"/>
          <s v="57838431-57843430"/>
          <s v="57843430-57848429"/>
          <s v="57848429-57853428"/>
          <s v="57853428-57858427"/>
          <s v="57858427-57863426"/>
          <s v="57863426-57868425"/>
          <s v="57868425-57873424"/>
          <s v="57873424-57878423"/>
          <s v="57878423-57883422"/>
          <s v="57883422-57888421"/>
          <s v="57888421-57893420"/>
          <s v="57893420-57898419"/>
          <s v="57898419-57903418"/>
          <s v="57903418-57908417"/>
          <s v="57908417-57913416"/>
          <s v="57913416-57918415"/>
          <s v="57918415-57923414"/>
          <s v="57923414-57928413"/>
          <s v="57928413-57933412"/>
          <s v="57933412-57938411"/>
          <s v="57938411-57943410"/>
          <s v="57943410-57948409"/>
          <s v="57948409-57953408"/>
          <s v="57953408-57958407"/>
          <s v="57958407-57963406"/>
          <s v="57963406-57968405"/>
          <s v="57968405-57973404"/>
          <s v="57973404-57978403"/>
          <s v="57978403-57983402"/>
          <s v="57983402-57988401"/>
          <s v="57988401-57993400"/>
          <s v="57993400-57998399"/>
          <s v="57998399-58003398"/>
          <s v="58003398-58008397"/>
          <s v="58008397-58013396"/>
          <s v="58013396-58018395"/>
          <s v="58018395-58023394"/>
          <s v="58023394-58028393"/>
          <s v="58028393-58033392"/>
          <s v="58033392-58038391"/>
          <s v="58038391-58043390"/>
          <s v="58043390-58048389"/>
          <s v="58048389-58053388"/>
          <s v="58053388-58058387"/>
          <s v="58058387-58063386"/>
          <s v="58063386-58068385"/>
          <s v="58068385-58073384"/>
          <s v="58073384-58078383"/>
          <s v="58078383-58083382"/>
          <s v="58083382-58088381"/>
          <s v="58088381-58093380"/>
          <s v="58093380-58098379"/>
          <s v="58098379-58103378"/>
          <s v="58103378-58108377"/>
          <s v="58108377-58113376"/>
          <s v="58113376-58118375"/>
          <s v="58118375-58123374"/>
          <s v="58123374-58128373"/>
          <s v="58128373-58133372"/>
          <s v="58133372-58138371"/>
          <s v="58138371-58143370"/>
          <s v="58143370-58148369"/>
          <s v="58148369-58153368"/>
          <s v="58153368-58158367"/>
          <s v="58158367-58163366"/>
          <s v="58163366-58168365"/>
          <s v="58168365-58173364"/>
          <s v="58173364-58178363"/>
          <s v="58178363-58183362"/>
          <s v="58183362-58188361"/>
          <s v="58188361-58193360"/>
          <s v="58193360-58198359"/>
          <s v="58198359-58203358"/>
          <s v="58203358-58208357"/>
          <s v="58208357-58213356"/>
          <s v="58213356-58218355"/>
          <s v="58218355-58223354"/>
          <s v="58223354-58228353"/>
          <s v="58228353-58233352"/>
          <s v="58233352-58238351"/>
          <s v="58238351-58243350"/>
          <s v="58243350-58248349"/>
          <s v="58248349-58253348"/>
          <s v="58253348-58258347"/>
          <s v="58258347-58263346"/>
          <s v="58263346-58268345"/>
          <s v="58268345-58273344"/>
          <s v="58273344-58278343"/>
          <s v="58278343-58283342"/>
          <s v="58283342-58288341"/>
          <s v="58288341-58293340"/>
          <s v="58293340-58298339"/>
          <s v="58298339-58303338"/>
          <s v="58303338-58308337"/>
          <s v="58308337-58313336"/>
          <s v="58313336-58318335"/>
          <s v="58318335-58323334"/>
          <s v="58323334-58328333"/>
          <s v="58328333-58333332"/>
          <s v="58333332-58338331"/>
          <s v="58338331-58343330"/>
          <s v="58343330-58348329"/>
          <s v="58348329-58353328"/>
          <s v="58353328-58358327"/>
          <s v="58358327-58363326"/>
          <s v="58363326-58368325"/>
          <s v="58368325-58373324"/>
          <s v="58373324-58378323"/>
          <s v="58378323-58383322"/>
          <s v="58383322-58388321"/>
          <s v="58388321-58393320"/>
          <s v="58393320-58398319"/>
          <s v="58398319-58403318"/>
          <s v="58403318-58408317"/>
          <s v="58408317-58413316"/>
          <s v="58413316-58418315"/>
          <s v="58418315-58423314"/>
          <s v="58423314-58428313"/>
          <s v="58428313-58433312"/>
          <s v="58433312-58438311"/>
          <s v="58438311-58443310"/>
          <s v="58443310-58448309"/>
          <s v="58448309-58453308"/>
          <s v="58453308-58458307"/>
          <s v="58458307-58463306"/>
          <s v="58463306-58468305"/>
          <s v="58468305-58473304"/>
          <s v="58473304-58478303"/>
          <s v="58478303-58483302"/>
          <s v="58483302-58488301"/>
          <s v="58488301-58493300"/>
          <s v="58493300-58498299"/>
          <s v="58498299-58503298"/>
          <s v="58503298-58508297"/>
          <s v="58508297-58513296"/>
          <s v="58513296-58518295"/>
          <s v="58518295-58523294"/>
          <s v="58523294-58528293"/>
          <s v="58528293-58533292"/>
          <s v="58533292-58538291"/>
          <s v="58538291-58543290"/>
          <s v="58543290-58548289"/>
          <s v="58548289-58553288"/>
          <s v="58553288-58558287"/>
          <s v="58558287-58563286"/>
          <s v="58563286-58568285"/>
          <s v="58568285-58573284"/>
          <s v="58573284-58578283"/>
          <s v="58578283-58583282"/>
          <s v="58583282-58588281"/>
          <s v="58588281-58593280"/>
          <s v="58593280-58598279"/>
          <s v="58598279-58603278"/>
          <s v="58603278-58608277"/>
          <s v="58608277-58613276"/>
          <s v="58613276-58618275"/>
          <s v="58618275-58623274"/>
          <s v="58623274-58628273"/>
          <s v="58628273-58633272"/>
          <s v="58633272-58638271"/>
          <s v="58638271-58643270"/>
          <s v="58643270-58648269"/>
          <s v="58648269-58653268"/>
          <s v="58653268-58658267"/>
          <s v="58658267-58663266"/>
          <s v="58663266-58668265"/>
          <s v="58668265-58673264"/>
          <s v="58673264-58678263"/>
          <s v="58678263-58683262"/>
          <s v="58683262-58688261"/>
          <s v="58688261-58693260"/>
          <s v="58693260-58698259"/>
          <s v="58698259-58703258"/>
          <s v="58703258-58708257"/>
          <s v="58708257-58713256"/>
          <s v="58713256-58718255"/>
          <s v="58718255-58723254"/>
          <s v="58723254-58728253"/>
          <s v="58728253-58733252"/>
          <s v="58733252-58738251"/>
          <s v="58738251-58743250"/>
          <s v="58743250-58748249"/>
          <s v="58748249-58753248"/>
          <s v="58753248-58758247"/>
          <s v="58758247-58763246"/>
          <s v="58763246-58768245"/>
          <s v="58768245-58773244"/>
          <s v="58773244-58778243"/>
          <s v="58778243-58783242"/>
          <s v="58783242-58788241"/>
          <s v="58788241-58793240"/>
          <s v="58793240-58798239"/>
          <s v="58798239-58803238"/>
          <s v="58803238-58808237"/>
          <s v="58808237-58813236"/>
          <s v="58813236-58818235"/>
          <s v="58818235-58823234"/>
          <s v="58823234-58828233"/>
          <s v="58828233-58833232"/>
          <s v="58833232-58838231"/>
          <s v="58838231-58843230"/>
          <s v="58843230-58848229"/>
          <s v="58848229-58853228"/>
          <s v="58853228-58858227"/>
          <s v="58858227-58863226"/>
          <s v="58863226-58868225"/>
          <s v="58868225-58873224"/>
          <s v="58873224-58878223"/>
          <s v="58878223-58883222"/>
          <s v="58883222-58888221"/>
          <s v="58888221-58893220"/>
          <s v="58893220-58898219"/>
          <s v="58898219-58903218"/>
          <s v="58903218-58908217"/>
          <s v="58908217-58913216"/>
          <s v="58913216-58918215"/>
          <s v="58918215-58923214"/>
          <s v="58923214-58928213"/>
          <s v="58928213-58933212"/>
          <s v="58933212-58938211"/>
          <s v="58938211-58943210"/>
          <s v="58943210-58948209"/>
          <s v="58948209-58953208"/>
          <s v="58953208-58958207"/>
          <s v="58958207-58963206"/>
          <s v="58963206-58968205"/>
          <s v="58968205-58973204"/>
          <s v="58973204-58978203"/>
          <s v="58978203-58983202"/>
          <s v="58983202-58988201"/>
          <s v="58988201-58993200"/>
          <s v="58993200-58998199"/>
          <s v="58998199-59003198"/>
          <s v="59003198-59008197"/>
          <s v="59008197-59013196"/>
          <s v="59013196-59018195"/>
          <s v="59018195-59023194"/>
          <s v="59023194-59028193"/>
          <s v="59028193-59033192"/>
          <s v="59033192-59038191"/>
          <s v="59038191-59043190"/>
          <s v="59043190-59048189"/>
          <s v="59048189-59053188"/>
          <s v="59053188-59058187"/>
          <s v="59058187-59063186"/>
          <s v="59063186-59068185"/>
          <s v="59068185-59073184"/>
          <s v="59073184-59078183"/>
          <s v="59078183-59083182"/>
          <s v="59083182-59088181"/>
          <s v="59088181-59093180"/>
          <s v="59093180-59098179"/>
          <s v="59098179-59103178"/>
          <s v="59103178-59108177"/>
          <s v="59108177-59113176"/>
          <s v="59113176-59118175"/>
          <s v="59118175-59123174"/>
          <s v="59123174-59128173"/>
          <s v="59128173-59133172"/>
          <s v="59133172-59138171"/>
          <s v="59138171-59143170"/>
          <s v="59143170-59148169"/>
          <s v="59148169-59153168"/>
          <s v="59153168-59158167"/>
          <s v="59158167-59163166"/>
          <s v="59163166-59168165"/>
          <s v="59168165-59173164"/>
          <s v="59173164-59178163"/>
          <s v="59178163-59183162"/>
          <s v="59183162-59188161"/>
          <s v="59188161-59193160"/>
          <s v="59193160-59198159"/>
          <s v="59198159-59203158"/>
          <s v="59203158-59208157"/>
          <s v="59208157-59213156"/>
          <s v="59213156-59218155"/>
          <s v="59218155-59223154"/>
          <s v="59223154-59228153"/>
          <s v="59228153-59233152"/>
          <s v="59233152-59238151"/>
          <s v="59238151-59243150"/>
          <s v="59243150-59248149"/>
          <s v="59248149-59253148"/>
          <s v="59253148-59258147"/>
          <s v="59258147-59263146"/>
          <s v="59263146-59268145"/>
          <s v="59268145-59273144"/>
          <s v="59273144-59278143"/>
          <s v="59278143-59283142"/>
          <s v="59283142-59288141"/>
          <s v="59288141-59293140"/>
          <s v="59293140-59298139"/>
          <s v="59298139-59303138"/>
          <s v="59303138-59308137"/>
          <s v="59308137-59313136"/>
          <s v="59313136-59318135"/>
          <s v="59318135-59323134"/>
          <s v="59323134-59328133"/>
          <s v="59328133-59333132"/>
          <s v="59333132-59338131"/>
          <s v="59338131-59343130"/>
          <s v="59343130-59348129"/>
          <s v="59348129-59353128"/>
          <s v="59353128-59358127"/>
          <s v="59358127-59363126"/>
          <s v="59363126-59368125"/>
          <s v="59368125-59373124"/>
          <s v="59373124-59378123"/>
          <s v="59378123-59383122"/>
          <s v="59383122-59388121"/>
          <s v="59388121-59393120"/>
          <s v="59393120-59398119"/>
          <s v="59398119-59403118"/>
          <s v="59403118-59408117"/>
          <s v="59408117-59413116"/>
          <s v="59413116-59418115"/>
          <s v="59418115-59423114"/>
          <s v="59423114-59428113"/>
          <s v="59428113-59433112"/>
          <s v="59433112-59438111"/>
          <s v="59438111-59443110"/>
          <s v="59443110-59448109"/>
          <s v="59448109-59453108"/>
          <s v="59453108-59458107"/>
          <s v="59458107-59463106"/>
          <s v="59463106-59468105"/>
          <s v="59468105-59473104"/>
          <s v="59473104-59478103"/>
          <s v="59478103-59483102"/>
          <s v="59483102-59488101"/>
          <s v="59488101-59493100"/>
          <s v="59493100-59498099"/>
          <s v="59498099-59503098"/>
          <s v="59503098-59508097"/>
          <s v="59508097-59513096"/>
          <s v="59513096-59518095"/>
          <s v="59518095-59523094"/>
          <s v="59523094-59528093"/>
          <s v="59528093-59533092"/>
          <s v="59533092-59538091"/>
          <s v="59538091-59543090"/>
          <s v="59543090-59548089"/>
          <s v="59548089-59553088"/>
          <s v="59553088-59558087"/>
          <s v="59558087-59563086"/>
          <s v="59563086-59568085"/>
          <s v="59568085-59573084"/>
          <s v="59573084-59578083"/>
          <s v="59578083-59583082"/>
          <s v="59583082-59588081"/>
          <s v="59588081-59593080"/>
          <s v="59593080-59598079"/>
          <s v="59598079-59603078"/>
          <s v="59603078-59608077"/>
          <s v="59608077-59613076"/>
          <s v="59613076-59618075"/>
          <s v="59618075-59623074"/>
          <s v="59623074-59628073"/>
          <s v="59628073-59633072"/>
          <s v="59633072-59638071"/>
          <s v="59638071-59643070"/>
          <s v="59643070-59648069"/>
          <s v="59648069-59653068"/>
          <s v="59653068-59658067"/>
          <s v="59658067-59663066"/>
          <s v="59663066-59668065"/>
          <s v="59668065-59673064"/>
          <s v="59673064-59678063"/>
          <s v="59678063-59683062"/>
          <s v="59683062-59688061"/>
          <s v="59688061-59693060"/>
          <s v="59693060-59698059"/>
          <s v="59698059-59703058"/>
          <s v="59703058-59708057"/>
          <s v="59708057-59713056"/>
          <s v="59713056-59718055"/>
          <s v="59718055-59723054"/>
          <s v="59723054-59728053"/>
          <s v="59728053-59733052"/>
          <s v="59733052-59738051"/>
          <s v="59738051-59743050"/>
          <s v="59743050-59748049"/>
          <s v="59748049-59753048"/>
          <s v="59753048-59758047"/>
          <s v="59758047-59763046"/>
          <s v="59763046-59768045"/>
          <s v="59768045-59773044"/>
          <s v="59773044-59778043"/>
          <s v="59778043-59783042"/>
          <s v="59783042-59788041"/>
          <s v="59788041-59793040"/>
          <s v="59793040-59798039"/>
          <s v="59798039-59803038"/>
          <s v="59803038-59808037"/>
          <s v="59808037-59813036"/>
          <s v="59813036-59818035"/>
          <s v="59818035-59823034"/>
          <s v="59823034-59828033"/>
          <s v="59828033-59833032"/>
          <s v="59833032-59838031"/>
          <s v="59838031-59843030"/>
          <s v="59843030-59848029"/>
          <s v="59848029-59853028"/>
          <s v="59853028-59858027"/>
          <s v="59858027-59863026"/>
          <s v="59863026-59868025"/>
          <s v="59868025-59873024"/>
          <s v="59873024-59878023"/>
          <s v="59878023-59883022"/>
          <s v="59883022-59888021"/>
          <s v="59888021-59893020"/>
          <s v="59893020-59898019"/>
          <s v="59898019-59903018"/>
          <s v="59903018-59908017"/>
          <s v="59908017-59913016"/>
          <s v="59913016-59918015"/>
          <s v="59918015-59923014"/>
          <s v="59923014-59928013"/>
          <s v="59928013-59933012"/>
          <s v="59933012-59938011"/>
          <s v="59938011-59943010"/>
          <s v="59943010-59948009"/>
          <s v="59948009-59953008"/>
          <s v="59953008-59958007"/>
          <s v="59958007-59963006"/>
          <s v="59963006-59968005"/>
          <s v="59968005-59973004"/>
          <s v="59973004-59978003"/>
          <s v="59978003-59983002"/>
          <s v="59983002-59988001"/>
          <s v="59988001-59993000"/>
          <s v="59993000-59997999"/>
          <s v="59997999-60002998"/>
          <s v="60002998-60007997"/>
          <s v="60007997-60012996"/>
          <s v="60012996-60017995"/>
          <s v="60017995-60022994"/>
          <s v="60022994-60027993"/>
          <s v="60027993-60032992"/>
          <s v="60032992-60037991"/>
          <s v="60037991-60042990"/>
          <s v="60042990-60047989"/>
          <s v="60047989-60052988"/>
          <s v="60052988-60057987"/>
          <s v="60057987-60062986"/>
          <s v="60062986-60067985"/>
          <s v="60067985-60072984"/>
          <s v="60072984-60077983"/>
          <s v="60077983-60082982"/>
          <s v="60082982-60087981"/>
          <s v="60087981-60092980"/>
          <s v="60092980-60097979"/>
          <s v="60097979-60102978"/>
          <s v="60102978-60107977"/>
          <s v="60107977-60112976"/>
          <s v="60112976-60117975"/>
          <s v="60117975-60122974"/>
          <s v="60122974-60127973"/>
          <s v="60127973-60132972"/>
          <s v="60132972-60137971"/>
          <s v="60137971-60142970"/>
          <s v="60142970-60147969"/>
          <s v="60147969-60152968"/>
          <s v="60152968-60157967"/>
          <s v="60157967-60162966"/>
          <s v="60162966-60167965"/>
          <s v="60167965-60172964"/>
          <s v="60172964-60177963"/>
          <s v="60177963-60182962"/>
          <s v="60182962-60187961"/>
          <s v="60187961-60192960"/>
          <s v="60192960-60197959"/>
          <s v="60197959-60202958"/>
          <s v="60202958-60207957"/>
          <s v="60207957-60212956"/>
          <s v="60212956-60217955"/>
          <s v="60217955-60222954"/>
          <s v="60222954-60227953"/>
          <s v="60227953-60232952"/>
          <s v="60232952-60237951"/>
          <s v="60237951-60242950"/>
          <s v="60242950-60247949"/>
          <s v="60247949-60252948"/>
          <s v="60252948-60257947"/>
          <s v="60257947-60262946"/>
          <s v="60262946-60267945"/>
          <s v="60267945-60272944"/>
          <s v="60272944-60277943"/>
          <s v="60277943-60282942"/>
          <s v="60282942-60287941"/>
          <s v="60287941-60292940"/>
          <s v="60292940-60297939"/>
          <s v="60297939-60302938"/>
          <s v="60302938-60307937"/>
          <s v="60307937-60312936"/>
          <s v="60312936-60317935"/>
          <s v="60317935-60322934"/>
          <s v="60322934-60327933"/>
          <s v="60327933-60332932"/>
          <s v="60332932-60337931"/>
          <s v="60337931-60342930"/>
          <s v="60342930-60347929"/>
          <s v="60347929-60352928"/>
          <s v="60352928-60357927"/>
          <s v="60357927-60362926"/>
          <s v="60362926-60367925"/>
          <s v="60367925-60372924"/>
          <s v="60372924-60377923"/>
          <s v="60377923-60382922"/>
          <s v="60382922-60387921"/>
          <s v="60387921-60392920"/>
          <s v="60392920-60397919"/>
          <s v="60397919-60402918"/>
          <s v="60402918-60407917"/>
          <s v="60407917-60412916"/>
          <s v="60412916-60417915"/>
          <s v="60417915-60422914"/>
          <s v="60422914-60427913"/>
          <s v="60427913-60432912"/>
          <s v="60432912-60437911"/>
          <s v="60437911-60442910"/>
          <s v="60442910-60447909"/>
          <s v="60447909-60452908"/>
          <s v="60452908-60457907"/>
          <s v="60457907-60462906"/>
          <s v="60462906-60467905"/>
          <s v="60467905-60472904"/>
          <s v="60472904-60477903"/>
          <s v="60477903-60482902"/>
          <s v="60482902-60487901"/>
          <s v="60487901-60492900"/>
          <s v="60492900-60497899"/>
          <s v="60497899-60502898"/>
          <s v="60502898-60507897"/>
          <s v="60507897-60512896"/>
          <s v="60512896-60517895"/>
          <s v="60517895-60522894"/>
          <s v="60522894-60527893"/>
          <s v="60527893-60532892"/>
          <s v="60532892-60537891"/>
          <s v="60537891-60542890"/>
          <s v="60542890-60547889"/>
          <s v="60547889-60552888"/>
          <s v="60552888-60557887"/>
          <s v="60557887-60562886"/>
          <s v="60562886-60567885"/>
          <s v="60567885-60572884"/>
          <s v="60572884-60577883"/>
          <s v="60577883-60582882"/>
          <s v="60582882-60587881"/>
          <s v="60587881-60592880"/>
          <s v="60592880-60597879"/>
          <s v="60597879-60602878"/>
          <s v="60602878-60607877"/>
          <s v="60607877-60612876"/>
          <s v="60612876-60617875"/>
          <s v="60617875-60622874"/>
          <s v="60622874-60627873"/>
          <s v="60627873-60632872"/>
          <s v="60632872-60637871"/>
          <s v="60637871-60642870"/>
          <s v="60642870-60647869"/>
          <s v="60647869-60652868"/>
          <s v="60652868-60657867"/>
          <s v="60657867-60662866"/>
          <s v="60662866-60667865"/>
          <s v="60667865-60672864"/>
          <s v="60672864-60677863"/>
          <s v="60677863-60682862"/>
          <s v="60682862-60687861"/>
          <s v="60687861-60692860"/>
          <s v="60692860-60697859"/>
          <s v="60697859-60702858"/>
          <s v="60702858-60707857"/>
          <s v="60707857-60712856"/>
          <s v="60712856-60717855"/>
          <s v="60717855-60722854"/>
          <s v="60722854-60727853"/>
          <s v="60727853-60732852"/>
          <s v="60732852-60737851"/>
          <s v="60737851-60742850"/>
          <s v="60742850-60747849"/>
          <s v="60747849-60752848"/>
          <s v="60752848-60757847"/>
          <s v="60757847-60762846"/>
          <s v="60762846-60767845"/>
          <s v="60767845-60772844"/>
          <s v="60772844-60777843"/>
          <s v="60777843-60782842"/>
          <s v="60782842-60787841"/>
          <s v="60787841-60792840"/>
          <s v="60792840-60797839"/>
          <s v="60797839-60802838"/>
          <s v="60802838-60807837"/>
          <s v="60807837-60812836"/>
          <s v="60812836-60817835"/>
          <s v="60817835-60822834"/>
          <s v="60822834-60827833"/>
          <s v="60827833-60832832"/>
          <s v="60832832-60837831"/>
          <s v="60837831-60842830"/>
          <s v="60842830-60847829"/>
          <s v="60847829-60852828"/>
          <s v="60852828-60857827"/>
          <s v="60857827-60862826"/>
          <s v="60862826-60867825"/>
          <s v="60867825-60872824"/>
          <s v="60872824-60877823"/>
          <s v="60877823-60882822"/>
          <s v="60882822-60887821"/>
          <s v="60887821-60892820"/>
          <s v="60892820-60897819"/>
          <s v="60897819-60902818"/>
          <s v="60902818-60907817"/>
          <s v="60907817-60912816"/>
          <s v="60912816-60917815"/>
          <s v="60917815-60922814"/>
          <s v="60922814-60927813"/>
          <s v="60927813-60932812"/>
          <s v="60932812-60937811"/>
          <s v="60937811-60942810"/>
          <s v="60942810-60947809"/>
          <s v="60947809-60952808"/>
          <s v="60952808-60957807"/>
          <s v="60957807-60962806"/>
          <s v="60962806-60967805"/>
          <s v="60967805-60972804"/>
          <s v="60972804-60977803"/>
          <s v="60977803-60982802"/>
          <s v="60982802-60987801"/>
          <s v="60987801-60992800"/>
          <s v="60992800-60997799"/>
          <s v="60997799-61002798"/>
          <s v="61002798-61007797"/>
          <s v="61007797-61012796"/>
          <s v="61012796-61017795"/>
          <s v="61017795-61022794"/>
          <s v="61022794-61027793"/>
          <s v="61027793-61032792"/>
          <s v="61032792-61037791"/>
          <s v="61037791-61042790"/>
          <s v="61042790-61047789"/>
          <s v="61047789-61052788"/>
          <s v="61052788-61057787"/>
          <s v="61057787-61062786"/>
          <s v="61062786-61067785"/>
          <s v="61067785-61072784"/>
          <s v="61072784-61077783"/>
          <s v="61077783-61082782"/>
          <s v="61082782-61087781"/>
          <s v="61087781-61092780"/>
          <s v="61092780-61097779"/>
          <s v="61097779-61102778"/>
          <s v="61102778-61107777"/>
          <s v="61107777-61112776"/>
          <s v="61112776-61117775"/>
          <s v="61117775-61122774"/>
          <s v="61122774-61127773"/>
          <s v="61127773-61132772"/>
          <s v="61132772-61137771"/>
          <s v="61137771-61142770"/>
          <s v="61142770-61147769"/>
          <s v="61147769-61152768"/>
          <s v="61152768-61157767"/>
          <s v="61157767-61162766"/>
          <s v="61162766-61167765"/>
          <s v="61167765-61172764"/>
          <s v="61172764-61177763"/>
          <s v="61177763-61182762"/>
          <s v="61182762-61187761"/>
          <s v="61187761-61192760"/>
          <s v="61192760-61197759"/>
          <s v="61197759-61202758"/>
          <s v="61202758-61207757"/>
          <s v="61207757-61212756"/>
          <s v="61212756-61217755"/>
          <s v="61217755-61222754"/>
          <s v="61222754-61227753"/>
          <s v="61227753-61232752"/>
          <s v="61232752-61237751"/>
          <s v="61237751-61242750"/>
          <s v="61242750-61247749"/>
          <s v="61247749-61252748"/>
          <s v="61252748-61257747"/>
          <s v="61257747-61262746"/>
          <s v="61262746-61267745"/>
          <s v="61267745-61272744"/>
          <s v="61272744-61277743"/>
          <s v="61277743-61282742"/>
          <s v="61282742-61287741"/>
          <s v="61287741-61292740"/>
          <s v="61292740-61297739"/>
          <s v="61297739-61302738"/>
          <s v="61302738-61307737"/>
          <s v="61307737-61312736"/>
          <s v="61312736-61317735"/>
          <s v="61317735-61322734"/>
          <s v="61322734-61327733"/>
          <s v="61327733-61332732"/>
          <s v="61332732-61337731"/>
          <s v="61337731-61342730"/>
          <s v="61342730-61347729"/>
          <s v="61347729-61352728"/>
          <s v="61352728-61357727"/>
          <s v="61357727-61362726"/>
          <s v="61362726-61367725"/>
          <s v="61367725-61372724"/>
          <s v="61372724-61377723"/>
          <s v="61377723-61382722"/>
          <s v="61382722-61387721"/>
          <s v="61387721-61392720"/>
          <s v="61392720-61397719"/>
          <s v="61397719-61402718"/>
          <s v="61402718-61407717"/>
          <s v="61407717-61412716"/>
          <s v="61412716-61417715"/>
          <s v="61417715-61422714"/>
          <s v="61422714-61427713"/>
          <s v="61427713-61432712"/>
          <s v="61432712-61437711"/>
          <s v="61437711-61442710"/>
          <s v="61442710-61447709"/>
          <s v="61447709-61452708"/>
          <s v="61452708-61457707"/>
          <s v="61457707-61462706"/>
          <s v="61462706-61467705"/>
          <s v="61467705-61472704"/>
          <s v="61472704-61477703"/>
          <s v="61477703-61482702"/>
          <s v="61482702-61487701"/>
          <s v="61487701-61492700"/>
          <s v="61492700-61497699"/>
          <s v="61497699-61502698"/>
          <s v="61502698-61507697"/>
          <s v="61507697-61512696"/>
          <s v="61512696-61517695"/>
          <s v="61517695-61522694"/>
          <s v="61522694-61527693"/>
          <s v="61527693-61532692"/>
          <s v="61532692-61537691"/>
          <s v="61537691-61542690"/>
          <s v="61542690-61547689"/>
          <s v="61547689-61552688"/>
          <s v="61552688-61557687"/>
          <s v="61557687-61562686"/>
          <s v="61562686-61567685"/>
          <s v="61567685-61572684"/>
          <s v="61572684-61577683"/>
          <s v="61577683-61582682"/>
          <s v="61582682-61587681"/>
          <s v="61587681-61592680"/>
          <s v="61592680-61597679"/>
          <s v="61597679-61602678"/>
          <s v="61602678-61607677"/>
          <s v="61607677-61612676"/>
          <s v="61612676-61617675"/>
          <s v="61617675-61622674"/>
          <s v="61622674-61627673"/>
          <s v="61627673-61632672"/>
          <s v="61632672-61637671"/>
          <s v="61637671-61642670"/>
          <s v="61642670-61647669"/>
          <s v="61647669-61652668"/>
          <s v="61652668-61657667"/>
          <s v="61657667-61662666"/>
          <s v="61662666-61667665"/>
          <s v="61667665-61672664"/>
          <s v="61672664-61677663"/>
          <s v="61677663-61682662"/>
          <s v="61682662-61687661"/>
          <s v="61687661-61692660"/>
          <s v="61692660-61697659"/>
          <s v="61697659-61702658"/>
          <s v="61702658-61707657"/>
          <s v="61707657-61712656"/>
          <s v="61712656-61717655"/>
          <s v="61717655-61722654"/>
          <s v="61722654-61727653"/>
          <s v="61727653-61732652"/>
          <s v="61732652-61737651"/>
          <s v="61737651-61742650"/>
          <s v="61742650-61747649"/>
          <s v="61747649-61752648"/>
          <s v="61752648-61757647"/>
          <s v="61757647-61762646"/>
          <s v="61762646-61767645"/>
          <s v="61767645-61772644"/>
          <s v="61772644-61777643"/>
          <s v="61777643-61782642"/>
          <s v="61782642-61787641"/>
          <s v="61787641-61792640"/>
          <s v="61792640-61797639"/>
          <s v="61797639-61802638"/>
          <s v="61802638-61807637"/>
          <s v="61807637-61812636"/>
          <s v="61812636-61817635"/>
          <s v="61817635-61822634"/>
          <s v="61822634-61827633"/>
          <s v="61827633-61832632"/>
          <s v="61832632-61837631"/>
          <s v="61837631-61842630"/>
          <s v="61842630-61847629"/>
          <s v="61847629-61852628"/>
          <s v="61852628-61857627"/>
          <s v="61857627-61862626"/>
          <s v="61862626-61867625"/>
          <s v="61867625-61872624"/>
          <s v="61872624-61877623"/>
          <s v="61877623-61882622"/>
          <s v="61882622-61887621"/>
          <s v="61887621-61892620"/>
          <s v="61892620-61897619"/>
          <s v="61897619-61902618"/>
          <s v="61902618-61907617"/>
          <s v="61907617-61912616"/>
          <s v="61912616-61917615"/>
          <s v="61917615-61922614"/>
          <s v="61922614-61927613"/>
          <s v="61927613-61932612"/>
          <s v="61932612-61937611"/>
          <s v="61937611-61942610"/>
          <s v="61942610-61947609"/>
          <s v="61947609-61952608"/>
          <s v="61952608-61957607"/>
          <s v="61957607-61962606"/>
          <s v="61962606-61967605"/>
          <s v="61967605-61972604"/>
          <s v="61972604-61977603"/>
          <s v="61977603-61982602"/>
          <s v="61982602-61987601"/>
          <s v="61987601-61992600"/>
          <s v="61992600-61997599"/>
          <s v="61997599-62002598"/>
          <s v="62002598-62007597"/>
          <s v="62007597-62012596"/>
          <s v="62012596-62017595"/>
          <s v="62017595-62022594"/>
          <s v="62022594-62027593"/>
          <s v="62027593-62032592"/>
          <s v="62032592-62037591"/>
          <s v="62037591-62042590"/>
          <s v="62042590-62047589"/>
          <s v="62047589-62052588"/>
          <s v="62052588-62057587"/>
          <s v="62057587-62062586"/>
          <s v="62062586-62067585"/>
          <s v="62067585-62072584"/>
          <s v="62072584-62077583"/>
          <s v="62077583-62082582"/>
          <s v="62082582-62087581"/>
          <s v="62087581-62092580"/>
          <s v="62092580-62097579"/>
          <s v="62097579-62102578"/>
          <s v="62102578-62107577"/>
          <s v="62107577-62112576"/>
          <s v="62112576-62117575"/>
          <s v="62117575-62122574"/>
          <s v="62122574-62127573"/>
          <s v="62127573-62132572"/>
          <s v="62132572-62137571"/>
          <s v="62137571-62142570"/>
          <s v="62142570-62147569"/>
          <s v="62147569-62152568"/>
          <s v="62152568-62157567"/>
          <s v="62157567-62162566"/>
          <s v="62162566-62167565"/>
          <s v="62167565-62172564"/>
          <s v="62172564-62177563"/>
          <s v="62177563-62182562"/>
          <s v="62182562-62187561"/>
          <s v="62187561-62192560"/>
          <s v="62192560-62197559"/>
          <s v="62197559-62202558"/>
          <s v="62202558-62207557"/>
          <s v="62207557-62212556"/>
          <s v="62212556-62217555"/>
          <s v="62217555-62222554"/>
          <s v="62222554-62227553"/>
          <s v="62227553-62232552"/>
          <s v="62232552-62237551"/>
          <s v="62237551-62242550"/>
          <s v="62242550-62247549"/>
          <s v="62247549-62252548"/>
          <s v="62252548-62257547"/>
          <s v="62257547-62262546"/>
          <s v="62262546-62267545"/>
          <s v="62267545-62272544"/>
          <s v="62272544-62277543"/>
          <s v="62277543-62282542"/>
          <s v="62282542-62287541"/>
          <s v="62287541-62292540"/>
          <s v="62292540-62297539"/>
          <s v="62297539-62302538"/>
          <s v="62302538-62307537"/>
          <s v="62307537-62312536"/>
          <s v="62312536-62317535"/>
          <s v="62317535-62322534"/>
          <s v="62322534-62327533"/>
          <s v="62327533-62332532"/>
          <s v="62332532-62337531"/>
          <s v="62337531-62342530"/>
          <s v="62342530-62347529"/>
          <s v="62347529-62352528"/>
          <s v="62352528-62357527"/>
          <s v="62357527-62362526"/>
          <s v="62362526-62367525"/>
          <s v="62367525-62372524"/>
          <s v="62372524-62377523"/>
          <s v="62377523-62382522"/>
          <s v="62382522-62387521"/>
          <s v="62387521-62392520"/>
          <s v="62392520-62397519"/>
          <s v="62397519-62402518"/>
          <s v="62402518-62407517"/>
          <s v="62407517-62412516"/>
          <s v="62412516-62417515"/>
          <s v="62417515-62422514"/>
          <s v="62422514-62427513"/>
          <s v="62427513-62432512"/>
          <s v="62432512-62437511"/>
          <s v="62437511-62442510"/>
          <s v="62442510-62447509"/>
          <s v="62447509-62452508"/>
          <s v="62452508-62457507"/>
          <s v="62457507-62462506"/>
          <s v="62462506-62467505"/>
          <s v="62467505-62472504"/>
          <s v="62472504-62477503"/>
          <s v="62477503-62482502"/>
          <s v="62482502-62487501"/>
          <s v="62487501-62492500"/>
          <s v="62492500-62497499"/>
          <s v="62497499-62502498"/>
          <s v="62502498-62507497"/>
          <s v="62507497-62512496"/>
          <s v="62512496-62517495"/>
          <s v="62517495-62522494"/>
          <s v="62522494-62527493"/>
          <s v="62527493-62532492"/>
          <s v="62532492-62537491"/>
          <s v="62537491-62542490"/>
          <s v="62542490-62547489"/>
          <s v="62547489-62552488"/>
          <s v="62552488-62557487"/>
          <s v="62557487-62562486"/>
          <s v="62562486-62567485"/>
          <s v="62567485-62572484"/>
          <s v="62572484-62577483"/>
          <s v="62577483-62582482"/>
          <s v="62582482-62587481"/>
          <s v="62587481-62592480"/>
          <s v="62592480-62597479"/>
          <s v="62597479-62602478"/>
          <s v="62602478-62607477"/>
          <s v="62607477-62612476"/>
          <s v="62612476-62617475"/>
          <s v="62617475-62622474"/>
          <s v="62622474-62627473"/>
          <s v="62627473-62632472"/>
          <s v="62632472-62637471"/>
          <s v="62637471-62642470"/>
          <s v="62642470-62647469"/>
          <s v="62647469-62652468"/>
          <s v="62652468-62657467"/>
          <s v="62657467-62662466"/>
          <s v="62662466-62667465"/>
          <s v="62667465-62672464"/>
          <s v="62672464-62677463"/>
          <s v="62677463-62682462"/>
          <s v="62682462-62687461"/>
          <s v="62687461-62692460"/>
          <s v="62692460-62697459"/>
          <s v="62697459-62702458"/>
          <s v="62702458-62707457"/>
          <s v="62707457-62712456"/>
          <s v="62712456-62717455"/>
          <s v="62717455-62722454"/>
          <s v="62722454-62727453"/>
          <s v="62727453-62732452"/>
          <s v="62732452-62737451"/>
          <s v="62737451-62742450"/>
          <s v="62742450-62747449"/>
          <s v="62747449-62752448"/>
          <s v="62752448-62757447"/>
          <s v="62757447-62762446"/>
          <s v="62762446-62767445"/>
          <s v="62767445-62772444"/>
          <s v="62772444-62777443"/>
          <s v="62777443-62782442"/>
          <s v="62782442-62787441"/>
          <s v="62787441-62792440"/>
          <s v="62792440-62797439"/>
          <s v="62797439-62802438"/>
          <s v="62802438-62807437"/>
          <s v="62807437-62812436"/>
          <s v="62812436-62817435"/>
          <s v="62817435-62822434"/>
          <s v="62822434-62827433"/>
          <s v="62827433-62832432"/>
          <s v="62832432-62837431"/>
          <s v="62837431-62842430"/>
          <s v="62842430-62847429"/>
          <s v="62847429-62852428"/>
          <s v="62852428-62857427"/>
          <s v="62857427-62862426"/>
          <s v="62862426-62867425"/>
          <s v="62867425-62872424"/>
          <s v="62872424-62877423"/>
          <s v="62877423-62882422"/>
          <s v="62882422-62887421"/>
          <s v="62887421-62892420"/>
          <s v="62892420-62897419"/>
          <s v="62897419-62902418"/>
          <s v="62902418-62907417"/>
          <s v="62907417-62912416"/>
          <s v="62912416-62917415"/>
          <s v="62917415-62922414"/>
          <s v="62922414-62927413"/>
          <s v="62927413-62932412"/>
          <s v="62932412-62937411"/>
          <s v="62937411-62942410"/>
          <s v="62942410-62947409"/>
          <s v="62947409-62952408"/>
          <s v="62952408-62957407"/>
          <s v="62957407-62962406"/>
          <s v="62962406-62967405"/>
          <s v="62967405-62972404"/>
          <s v="62972404-62977403"/>
          <s v="62977403-62982402"/>
          <s v="62982402-62987401"/>
          <s v="62987401-62992400"/>
          <s v="62992400-62997399"/>
          <s v="62997399-63002398"/>
          <s v="63002398-63007397"/>
          <s v="63007397-63012396"/>
          <s v="63012396-63017395"/>
          <s v="63017395-63022394"/>
          <s v="63022394-63027393"/>
          <s v="63027393-63032392"/>
          <s v="63032392-63037391"/>
          <s v="63037391-63042390"/>
          <s v="63042390-63047389"/>
          <s v="63047389-63052388"/>
          <s v="63052388-63057387"/>
          <s v="63057387-63062386"/>
          <s v="63062386-63067385"/>
          <s v="63067385-63072384"/>
          <s v="63072384-63077383"/>
          <s v="63077383-63082382"/>
          <s v="63082382-63087381"/>
          <s v="63087381-63092380"/>
          <s v="63092380-63097379"/>
          <s v="63097379-63102378"/>
          <s v="63102378-63107377"/>
          <s v="63107377-63112376"/>
          <s v="63112376-63117375"/>
          <s v="63117375-63122374"/>
          <s v="63122374-63127373"/>
          <s v="63127373-63132372"/>
          <s v="63132372-63137371"/>
          <s v="63137371-63142370"/>
          <s v="63142370-63147369"/>
          <s v="63147369-63152368"/>
          <s v="63152368-63157367"/>
          <s v="63157367-63162366"/>
          <s v="63162366-63167365"/>
          <s v="63167365-63172364"/>
          <s v="63172364-63177363"/>
          <s v="63177363-63182362"/>
          <s v="63182362-63187361"/>
          <s v="63187361-63192360"/>
          <s v="63192360-63197359"/>
          <s v="63197359-63202358"/>
          <s v="63202358-63207357"/>
          <s v="63207357-63212356"/>
          <s v="63212356-63217355"/>
          <s v="63217355-63222354"/>
          <s v="63222354-63227353"/>
          <s v="63227353-63232352"/>
          <s v="63232352-63237351"/>
          <s v="63237351-63242350"/>
          <s v="63242350-63247349"/>
          <s v="63247349-63252348"/>
          <s v="63252348-63257347"/>
          <s v="63257347-63262346"/>
          <s v="63262346-63267345"/>
          <s v="63267345-63272344"/>
          <s v="63272344-63277343"/>
          <s v="63277343-63282342"/>
          <s v="63282342-63287341"/>
          <s v="63287341-63292340"/>
          <s v="63292340-63297339"/>
          <s v="63297339-63302338"/>
          <s v="63302338-63307337"/>
          <s v="63307337-63312336"/>
          <s v="63312336-63317335"/>
          <s v="63317335-63322334"/>
          <s v="63322334-63327333"/>
          <s v="63327333-63332332"/>
          <s v="63332332-63337331"/>
          <s v="63337331-63342330"/>
          <s v="63342330-63347329"/>
          <s v="63347329-63352328"/>
          <s v="63352328-63357327"/>
          <s v="63357327-63362326"/>
          <s v="63362326-63367325"/>
          <s v="63367325-63372324"/>
          <s v="63372324-63377323"/>
          <s v="63377323-63382322"/>
          <s v="63382322-63387321"/>
          <s v="63387321-63392320"/>
          <s v="63392320-63397319"/>
          <s v="63397319-63402318"/>
          <s v="63402318-63407317"/>
          <s v="63407317-63412316"/>
          <s v="63412316-63417315"/>
          <s v="63417315-63422314"/>
          <s v="63422314-63427313"/>
          <s v="63427313-63432312"/>
          <s v="63432312-63437311"/>
          <s v="63437311-63442310"/>
          <s v="63442310-63447309"/>
          <s v="63447309-63452308"/>
          <s v="63452308-63457307"/>
          <s v="63457307-63462306"/>
          <s v="63462306-63467305"/>
          <s v="63467305-63472304"/>
          <s v="63472304-63477303"/>
          <s v="63477303-63482302"/>
          <s v="63482302-63487301"/>
          <s v="63487301-63492300"/>
          <s v="63492300-63497299"/>
          <s v="63497299-63502298"/>
          <s v="63502298-63507297"/>
          <s v="63507297-63512296"/>
          <s v="63512296-63517295"/>
          <s v="63517295-63522294"/>
          <s v="63522294-63527293"/>
          <s v="63527293-63532292"/>
          <s v="63532292-63537291"/>
          <s v="63537291-63542290"/>
          <s v="63542290-63547289"/>
          <s v="63547289-63552288"/>
          <s v="63552288-63557287"/>
          <s v="63557287-63562286"/>
          <s v="63562286-63567285"/>
          <s v="63567285-63572284"/>
          <s v="63572284-63577283"/>
          <s v="63577283-63582282"/>
          <s v="63582282-63587281"/>
          <s v="63587281-63592280"/>
          <s v="63592280-63597279"/>
          <s v="63597279-63602278"/>
          <s v="63602278-63607277"/>
          <s v="63607277-63612276"/>
          <s v="63612276-63617275"/>
          <s v="63617275-63622274"/>
          <s v="63622274-63627273"/>
          <s v="63627273-63632272"/>
          <s v="63632272-63637271"/>
          <s v="63637271-63642270"/>
          <s v="63642270-63647269"/>
          <s v="63647269-63652268"/>
          <s v="63652268-63657267"/>
          <s v="63657267-63662266"/>
          <s v="63662266-63667265"/>
          <s v="63667265-63672264"/>
          <s v="63672264-63677263"/>
          <s v="63677263-63682262"/>
          <s v="63682262-63687261"/>
          <s v="63687261-63692260"/>
          <s v="63692260-63697259"/>
          <s v="63697259-63702258"/>
          <s v="63702258-63707257"/>
          <s v="63707257-63712256"/>
          <s v="63712256-63717255"/>
          <s v="63717255-63722254"/>
          <s v="63722254-63727253"/>
          <s v="63727253-63732252"/>
          <s v="63732252-63737251"/>
          <s v="63737251-63742250"/>
          <s v="63742250-63747249"/>
          <s v="63747249-63752248"/>
          <s v="63752248-63757247"/>
          <s v="63757247-63762246"/>
          <s v="63762246-63767245"/>
          <s v="63767245-63772244"/>
          <s v="63772244-63777243"/>
          <s v="63777243-63782242"/>
          <s v="63782242-63787241"/>
          <s v="63787241-63792240"/>
          <s v="63792240-63797239"/>
          <s v="63797239-63802238"/>
          <s v="63802238-63807237"/>
          <s v="63807237-63812236"/>
          <s v="63812236-63817235"/>
          <s v="63817235-63822234"/>
          <s v="63822234-63827233"/>
          <s v="63827233-63832232"/>
          <s v="63832232-63837231"/>
          <s v="63837231-63842230"/>
          <s v="63842230-63847229"/>
          <s v="63847229-63852228"/>
          <s v="63852228-63857227"/>
          <s v="63857227-63862226"/>
          <s v="63862226-63867225"/>
          <s v="63867225-63872224"/>
          <s v="63872224-63877223"/>
          <s v="63877223-63882222"/>
          <s v="63882222-63887221"/>
          <s v="63887221-63892220"/>
          <s v="63892220-63897219"/>
          <s v="63897219-63902218"/>
          <s v="63902218-63907217"/>
          <s v="63907217-63912216"/>
          <s v="63912216-63917215"/>
          <s v="63917215-63922214"/>
          <s v="63922214-63927213"/>
          <s v="63927213-63932212"/>
          <s v="63932212-63937211"/>
          <s v="63937211-63942210"/>
          <s v="63942210-63947209"/>
          <s v="63947209-63952208"/>
          <s v="63952208-63957207"/>
          <s v="63957207-63962206"/>
          <s v="63962206-63967205"/>
          <s v="63967205-63972204"/>
          <s v="63972204-63977203"/>
          <s v="63977203-63982202"/>
          <s v="63982202-63987201"/>
          <s v="63987201-63992200"/>
          <s v="63992200-63997199"/>
          <s v="63997199-64002198"/>
          <s v="64002198-64007197"/>
          <s v="64007197-64012196"/>
          <s v="64012196-64017195"/>
          <s v="64017195-64022194"/>
          <s v="64022194-64027193"/>
          <s v="64027193-64032192"/>
          <s v="64032192-64037191"/>
          <s v="64037191-64042190"/>
          <s v="64042190-64047189"/>
          <s v="64047189-64052188"/>
          <s v="64052188-64057187"/>
          <s v="64057187-64062186"/>
          <s v="64062186-64067185"/>
          <s v="64067185-64072184"/>
          <s v="64072184-64077183"/>
          <s v="64077183-64082182"/>
          <s v="64082182-64087181"/>
          <s v="64087181-64092180"/>
          <s v="64092180-64097179"/>
          <s v="64097179-64102178"/>
          <s v="64102178-64107177"/>
          <s v="64107177-64112176"/>
          <s v="64112176-64117175"/>
          <s v="64117175-64122174"/>
          <s v="64122174-64127173"/>
          <s v="64127173-64132172"/>
          <s v="64132172-64137171"/>
          <s v="64137171-64142170"/>
          <s v="64142170-64147169"/>
          <s v="64147169-64152168"/>
          <s v="64152168-64157167"/>
          <s v="64157167-64162166"/>
          <s v="64162166-64167165"/>
          <s v="64167165-64172164"/>
          <s v="64172164-64177163"/>
          <s v="64177163-64182162"/>
          <s v="64182162-64187161"/>
          <s v="64187161-64192160"/>
          <s v="64192160-64197159"/>
          <s v="64197159-64202158"/>
          <s v="64202158-64207157"/>
          <s v="64207157-64212156"/>
          <s v="64212156-64217155"/>
          <s v="64217155-64222154"/>
          <s v="64222154-64227153"/>
          <s v="64227153-64232152"/>
          <s v="64232152-64237151"/>
          <s v="64237151-64242150"/>
          <s v="64242150-64247149"/>
          <s v="64247149-64252148"/>
          <s v="64252148-64257147"/>
          <s v="64257147-64262146"/>
          <s v="64262146-64267145"/>
          <s v="64267145-64272144"/>
          <s v="64272144-64277143"/>
          <s v="64277143-64282142"/>
          <s v="64282142-64287141"/>
          <s v="64287141-64292140"/>
          <s v="64292140-64297139"/>
          <s v="64297139-64302138"/>
          <s v="64302138-64307137"/>
          <s v="64307137-64312136"/>
          <s v="64312136-64317135"/>
          <s v="64317135-64322134"/>
          <s v="64322134-64327133"/>
          <s v="64327133-64332132"/>
          <s v="64332132-64337131"/>
          <s v="64337131-64342130"/>
          <s v="64342130-64347129"/>
          <s v="64347129-64352128"/>
          <s v="64352128-64357127"/>
          <s v="64357127-64362126"/>
          <s v="64362126-64367125"/>
          <s v="64367125-64372124"/>
          <s v="64372124-64377123"/>
          <s v="64377123-64382122"/>
          <s v="64382122-64387121"/>
          <s v="64387121-64392120"/>
          <s v="64392120-64397119"/>
          <s v="64397119-64402118"/>
          <s v="64402118-64407117"/>
          <s v="64407117-64412116"/>
          <s v="64412116-64417115"/>
          <s v="64417115-64422114"/>
          <s v="64422114-64427113"/>
          <s v="64427113-64432112"/>
          <s v="64432112-64437111"/>
          <s v="64437111-64442110"/>
          <s v="64442110-64447109"/>
          <s v="64447109-64452108"/>
          <s v="64452108-64457107"/>
          <s v="64457107-64462106"/>
          <s v="64462106-64467105"/>
          <s v="64467105-64472104"/>
          <s v="64472104-64477103"/>
          <s v="64477103-64482102"/>
          <s v="64482102-64487101"/>
          <s v="64487101-64492100"/>
          <s v="64492100-64497099"/>
          <s v="64497099-64502098"/>
          <s v="64502098-64507097"/>
          <s v="64507097-64512096"/>
          <s v="64512096-64517095"/>
          <s v="64517095-64522094"/>
          <s v="64522094-64527093"/>
          <s v="64527093-64532092"/>
          <s v="64532092-64537091"/>
          <s v="64537091-64542090"/>
          <s v="64542090-64547089"/>
          <s v="64547089-64552088"/>
          <s v="64552088-64557087"/>
          <s v="64557087-64562086"/>
          <s v="64562086-64567085"/>
          <s v="64567085-64572084"/>
          <s v="64572084-64577083"/>
          <s v="64577083-64582082"/>
          <s v="64582082-64587081"/>
          <s v="64587081-64592080"/>
          <s v="64592080-64597079"/>
          <s v="64597079-64602078"/>
          <s v="64602078-64607077"/>
          <s v="64607077-64612076"/>
          <s v="64612076-64617075"/>
          <s v="64617075-64622074"/>
          <s v="64622074-64627073"/>
          <s v="64627073-64632072"/>
          <s v="64632072-64637071"/>
          <s v="64637071-64642070"/>
          <s v="64642070-64647069"/>
          <s v="64647069-64652068"/>
          <s v="64652068-64657067"/>
          <s v="64657067-64662066"/>
          <s v="64662066-64667065"/>
          <s v="64667065-64672064"/>
          <s v="64672064-64677063"/>
          <s v="64677063-64682062"/>
          <s v="64682062-64687061"/>
          <s v="64687061-64692060"/>
          <s v="64692060-64697059"/>
          <s v="64697059-64702058"/>
          <s v="64702058-64707057"/>
          <s v="64707057-64712056"/>
          <s v="64712056-64717055"/>
          <s v="64717055-64722054"/>
          <s v="64722054-64727053"/>
          <s v="64727053-64732052"/>
          <s v="64732052-64737051"/>
          <s v="64737051-64742050"/>
          <s v="64742050-64747049"/>
          <s v="64747049-64752048"/>
          <s v="64752048-64757047"/>
          <s v="64757047-64762046"/>
          <s v="64762046-64767045"/>
          <s v="64767045-64772044"/>
          <s v="64772044-64777043"/>
          <s v="64777043-64782042"/>
          <s v="64782042-64787041"/>
          <s v="64787041-64792040"/>
          <s v="64792040-64797039"/>
          <s v="64797039-64802038"/>
          <s v="64802038-64807037"/>
          <s v="64807037-64812036"/>
          <s v="64812036-64817035"/>
          <s v="64817035-64822034"/>
          <s v="64822034-64827033"/>
          <s v="64827033-64832032"/>
          <s v="64832032-64837031"/>
          <s v="64837031-64842030"/>
          <s v="64842030-64847029"/>
          <s v="64847029-64852028"/>
          <s v="64852028-64857027"/>
          <s v="64857027-64862026"/>
          <s v="64862026-64867025"/>
          <s v="64867025-64872024"/>
          <s v="64872024-64877023"/>
          <s v="64877023-64882022"/>
          <s v="64882022-64887021"/>
          <s v="64887021-64892020"/>
          <s v="64892020-64897019"/>
          <s v="64897019-64902018"/>
          <s v="64902018-64907017"/>
          <s v="64907017-64912016"/>
          <s v="64912016-64917015"/>
          <s v="64917015-64922014"/>
          <s v="64922014-64927013"/>
          <s v="64927013-64932012"/>
          <s v="64932012-64937011"/>
          <s v="64937011-64942010"/>
          <s v="64942010-64947009"/>
          <s v="64947009-64952008"/>
          <s v="64952008-64957007"/>
          <s v="64957007-64962006"/>
          <s v="64962006-64967005"/>
          <s v="64967005-64972004"/>
          <s v="64972004-64977003"/>
          <s v="64977003-64982002"/>
          <s v="64982002-64987001"/>
          <s v="64987001-64992000"/>
          <s v="64992000-64996999"/>
          <s v="64996999-65001998"/>
          <s v="65001998-65006997"/>
          <s v="65006997-65011996"/>
          <s v="65011996-65016995"/>
          <s v="65016995-65021994"/>
          <s v="65021994-65026993"/>
          <s v="65026993-65031992"/>
          <s v="65031992-65036991"/>
          <s v="65036991-65041990"/>
          <s v="65041990-65046989"/>
          <s v="65046989-65051988"/>
          <s v="65051988-65056987"/>
          <s v="65056987-65061986"/>
          <s v="65061986-65066985"/>
          <s v="65066985-65071984"/>
          <s v="65071984-65076983"/>
          <s v="65076983-65081982"/>
          <s v="65081982-65086981"/>
          <s v="65086981-65091980"/>
          <s v="65091980-65096979"/>
          <s v="65096979-65101978"/>
          <s v="65101978-65106977"/>
          <s v="65106977-65111976"/>
          <s v="65111976-65116975"/>
          <s v="65116975-65121974"/>
          <s v="65121974-65126973"/>
          <s v="65126973-65131972"/>
          <s v="65131972-65136971"/>
          <s v="65136971-65141970"/>
          <s v="65141970-65146969"/>
          <s v="65146969-65151968"/>
          <s v="65151968-65156967"/>
          <s v="65156967-65161966"/>
          <s v="65161966-65166965"/>
          <s v="65166965-65171964"/>
          <s v="65171964-65176963"/>
          <s v="65176963-65181962"/>
          <s v="65181962-65186961"/>
          <s v="65186961-65191960"/>
          <s v="65191960-65196959"/>
          <s v="65196959-65201958"/>
          <s v="65201958-65206957"/>
          <s v="65206957-65211956"/>
          <s v="65211956-65216955"/>
          <s v="65216955-65221954"/>
          <s v="65221954-65226953"/>
          <s v="65226953-65231952"/>
          <s v="65231952-65236951"/>
          <s v="65236951-65241950"/>
          <s v="65241950-65246949"/>
          <s v="65246949-65251948"/>
          <s v="65251948-65256947"/>
          <s v="65256947-65261946"/>
          <s v="65261946-65266945"/>
          <s v="65266945-65271944"/>
          <s v="65271944-65276943"/>
          <s v="65276943-65281942"/>
          <s v="65281942-65286941"/>
          <s v="65286941-65291940"/>
          <s v="65291940-65296939"/>
          <s v="65296939-65301938"/>
          <s v="65301938-65306937"/>
          <s v="65306937-65311936"/>
          <s v="65311936-65316935"/>
          <s v="65316935-65321934"/>
          <s v="65321934-65326933"/>
          <s v="65326933-65331932"/>
          <s v="65331932-65336931"/>
          <s v="65336931-65341930"/>
          <s v="65341930-65346929"/>
          <s v="65346929-65351928"/>
          <s v="65351928-65356927"/>
          <s v="65356927-65361926"/>
          <s v="65361926-65366925"/>
          <s v="65366925-65371924"/>
          <s v="65371924-65376923"/>
          <s v="65376923-65381922"/>
          <s v="65381922-65386921"/>
          <s v="65386921-65391920"/>
          <s v="65391920-65396919"/>
          <s v="65396919-65401918"/>
          <s v="65401918-65406917"/>
          <s v="65406917-65411916"/>
          <s v="65411916-65416915"/>
          <s v="65416915-65421914"/>
          <s v="65421914-65426913"/>
          <s v="65426913-65431912"/>
          <s v="65431912-65436911"/>
          <s v="65436911-65441910"/>
          <s v="65441910-65446909"/>
          <s v="65446909-65451908"/>
          <s v="65451908-65456907"/>
          <s v="65456907-65461906"/>
          <s v="65461906-65466905"/>
          <s v="65466905-65471904"/>
          <s v="65471904-65476903"/>
          <s v="65476903-65481902"/>
          <s v="65481902-65486901"/>
          <s v="65486901-65491900"/>
          <s v="65491900-65496899"/>
          <s v="65496899-65501898"/>
          <s v="65501898-65506897"/>
          <s v="65506897-65511896"/>
          <s v="65511896-65516895"/>
          <s v="65516895-65521894"/>
          <s v="65521894-65526893"/>
          <s v="65526893-65531892"/>
          <s v="65531892-65536891"/>
          <s v="65536891-65541890"/>
          <s v="65541890-65546889"/>
          <s v="65546889-65551888"/>
          <s v="65551888-65556887"/>
          <s v="65556887-65561886"/>
          <s v="65561886-65566885"/>
          <s v="65566885-65571884"/>
          <s v="65571884-65576883"/>
          <s v="65576883-65581882"/>
          <s v="65581882-65586881"/>
          <s v="65586881-65591880"/>
          <s v="65591880-65596879"/>
          <s v="65596879-65601878"/>
          <s v="65601878-65606877"/>
          <s v="65606877-65611876"/>
          <s v="65611876-65616875"/>
          <s v="65616875-65621874"/>
          <s v="65621874-65626873"/>
          <s v="65626873-65631872"/>
          <s v="65631872-65636871"/>
          <s v="65636871-65641870"/>
          <s v="65641870-65646869"/>
          <s v="65646869-65651868"/>
          <s v="65651868-65656867"/>
          <s v="65656867-65661866"/>
          <s v="65661866-65666865"/>
          <s v="65666865-65671864"/>
          <s v="65671864-65676863"/>
          <s v="65676863-65681862"/>
          <s v="65681862-65686861"/>
          <s v="65686861-65691860"/>
          <s v="65691860-65696859"/>
          <s v="65696859-65701858"/>
          <s v="65701858-65706857"/>
          <s v="65706857-65711856"/>
          <s v="65711856-65716855"/>
          <s v="65716855-65721854"/>
          <s v="65721854-65726853"/>
          <s v="65726853-65731852"/>
          <s v="65731852-65736851"/>
          <s v="65736851-65741850"/>
          <s v="65741850-65746849"/>
          <s v="65746849-65751848"/>
          <s v="65751848-65756847"/>
          <s v="65756847-65761846"/>
          <s v="65761846-65766845"/>
          <s v="65766845-65771844"/>
          <s v="65771844-65776843"/>
          <s v="65776843-65781842"/>
          <s v="65781842-65786841"/>
          <s v="65786841-65791840"/>
          <s v="65791840-65796839"/>
          <s v="65796839-65801838"/>
          <s v="65801838-65806837"/>
          <s v="65806837-65811836"/>
          <s v="65811836-65816835"/>
          <s v="65816835-65821834"/>
          <s v="65821834-65826833"/>
          <s v="65826833-65831832"/>
          <s v="65831832-65836831"/>
          <s v="65836831-65841830"/>
          <s v="65841830-65846829"/>
          <s v="65846829-65851828"/>
          <s v="65851828-65856827"/>
          <s v="65856827-65861826"/>
          <s v="65861826-65866825"/>
          <s v="65866825-65871824"/>
          <s v="65871824-65876823"/>
          <s v="65876823-65881822"/>
          <s v="65881822-65886821"/>
          <s v="65886821-65891820"/>
          <s v="65891820-65896819"/>
          <s v="65896819-65901818"/>
          <s v="65901818-65906817"/>
          <s v="65906817-65911816"/>
          <s v="65911816-65916815"/>
          <s v="65916815-65921814"/>
          <s v="65921814-65926813"/>
          <s v="65926813-65931812"/>
          <s v="65931812-65936811"/>
          <s v="65936811-65941810"/>
          <s v="65941810-65946809"/>
          <s v="65946809-65951808"/>
          <s v="65951808-65956807"/>
          <s v="65956807-65961806"/>
          <s v="65961806-65966805"/>
          <s v="65966805-65971804"/>
          <s v="65971804-65976803"/>
          <s v="65976803-65981802"/>
          <s v="65981802-65986801"/>
          <s v="65986801-65991800"/>
          <s v="65991800-65996799"/>
          <s v="65996799-66001798"/>
          <s v="66001798-66006797"/>
          <s v="66006797-66011796"/>
          <s v="66011796-66016795"/>
          <s v="66016795-66021794"/>
          <s v="66021794-66026793"/>
          <s v="66026793-66031792"/>
          <s v="66031792-66036791"/>
          <s v="66036791-66041790"/>
          <s v="66041790-66046789"/>
          <s v="66046789-66051788"/>
          <s v="66051788-66056787"/>
          <s v="66056787-66061786"/>
          <s v="66061786-66066785"/>
          <s v="66066785-66071784"/>
          <s v="66071784-66076783"/>
          <s v="66076783-66081782"/>
          <s v="66081782-66086781"/>
          <s v="66086781-66091780"/>
          <s v="66091780-66096779"/>
          <s v="66096779-66101778"/>
          <s v="66101778-66106777"/>
          <s v="66106777-66111776"/>
          <s v="66111776-66116775"/>
          <s v="66116775-66121774"/>
          <s v="66121774-66126773"/>
          <s v="66126773-66131772"/>
          <s v="66131772-66136771"/>
          <s v="66136771-66141770"/>
          <s v="66141770-66146769"/>
          <s v="66146769-66151768"/>
          <s v="66151768-66156767"/>
          <s v="66156767-66161766"/>
          <s v="66161766-66166765"/>
          <s v="66166765-66171764"/>
          <s v="66171764-66176763"/>
          <s v="66176763-66181762"/>
          <s v="66181762-66186761"/>
          <s v="66186761-66191760"/>
          <s v="66191760-66196759"/>
          <s v="66196759-66201758"/>
          <s v="66201758-66206757"/>
          <s v="66206757-66211756"/>
          <s v="66211756-66216755"/>
          <s v="66216755-66221754"/>
          <s v="66221754-66226753"/>
          <s v="66226753-66231752"/>
          <s v="66231752-66236751"/>
          <s v="66236751-66241750"/>
          <s v="66241750-66246749"/>
          <s v="66246749-66251748"/>
          <s v="66251748-66256747"/>
          <s v="66256747-66261746"/>
          <s v="66261746-66266745"/>
          <s v="66266745-66271744"/>
          <s v="66271744-66276743"/>
          <s v="66276743-66281742"/>
          <s v="66281742-66286741"/>
          <s v="66286741-66291740"/>
          <s v="66291740-66296739"/>
          <s v="66296739-66301738"/>
          <s v="66301738-66306737"/>
          <s v="66306737-66311736"/>
          <s v="66311736-66316735"/>
          <s v="66316735-66321734"/>
          <s v="66321734-66326733"/>
          <s v="66326733-66331732"/>
          <s v="66331732-66336731"/>
          <s v="66336731-66341730"/>
          <s v="66341730-66346729"/>
          <s v="66346729-66351728"/>
          <s v="66351728-66356727"/>
          <s v="66356727-66361726"/>
          <s v="66361726-66366725"/>
          <s v="66366725-66371724"/>
          <s v="66371724-66376723"/>
          <s v="66376723-66381722"/>
          <s v="66381722-66386721"/>
          <s v="66386721-66391720"/>
          <s v="66391720-66396719"/>
          <s v="66396719-66401718"/>
          <s v="66401718-66406717"/>
          <s v="66406717-66411716"/>
          <s v="66411716-66416715"/>
          <s v="66416715-66421714"/>
          <s v="66421714-66426713"/>
          <s v="66426713-66431712"/>
          <s v="66431712-66436711"/>
          <s v="66436711-66441710"/>
          <s v="66441710-66446709"/>
          <s v="66446709-66451708"/>
          <s v="66451708-66456707"/>
          <s v="66456707-66461706"/>
          <s v="66461706-66466705"/>
          <s v="66466705-66471704"/>
          <s v="66471704-66476703"/>
          <s v="66476703-66481702"/>
          <s v="66481702-66486701"/>
          <s v="66486701-66491700"/>
          <s v="66491700-66496699"/>
          <s v="66496699-66501698"/>
          <s v="66501698-66506697"/>
          <s v="66506697-66511696"/>
          <s v="66511696-66516695"/>
          <s v="66516695-66521694"/>
          <s v="66521694-66526693"/>
          <s v="66526693-66531692"/>
          <s v="66531692-66536691"/>
          <s v="66536691-66541690"/>
          <s v="66541690-66546689"/>
          <s v="66546689-66551688"/>
          <s v="66551688-66556687"/>
          <s v="66556687-66561686"/>
          <s v="66561686-66566685"/>
          <s v="66566685-66571684"/>
          <s v="66571684-66576683"/>
          <s v="66576683-66581682"/>
          <s v="66581682-66586681"/>
          <s v="66586681-66591680"/>
          <s v="66591680-66596679"/>
          <s v="66596679-66601678"/>
          <s v="66601678-66606677"/>
          <s v="66606677-66611676"/>
          <s v="66611676-66616675"/>
          <s v="66616675-66621674"/>
          <s v="66621674-66626673"/>
          <s v="66626673-66631672"/>
          <s v="66631672-66636671"/>
          <s v="66636671-66641670"/>
          <s v="66641670-66646669"/>
          <s v="66646669-66651668"/>
          <s v="66651668-66656667"/>
          <s v="66656667-66661666"/>
          <s v="66661666-66666665"/>
          <s v="66666665-66671664"/>
          <s v="66671664-66676663"/>
          <s v="66676663-66681662"/>
          <s v="66681662-66686661"/>
          <s v="66686661-66691660"/>
          <s v="66691660-66696659"/>
          <s v="66696659-66701658"/>
          <s v="66701658-66706657"/>
          <s v="66706657-66711656"/>
          <s v="66711656-66716655"/>
          <s v="66716655-66721654"/>
          <s v="66721654-66726653"/>
          <s v="66726653-66731652"/>
          <s v="66731652-66736651"/>
          <s v="66736651-66741650"/>
          <s v="66741650-66746649"/>
          <s v="66746649-66751648"/>
          <s v="66751648-66756647"/>
          <s v="66756647-66761646"/>
          <s v="66761646-66766645"/>
          <s v="66766645-66771644"/>
          <s v="66771644-66776643"/>
          <s v="66776643-66781642"/>
          <s v="66781642-66786641"/>
          <s v="66786641-66791640"/>
          <s v="66791640-66796639"/>
          <s v="66796639-66801638"/>
          <s v="66801638-66806637"/>
          <s v="66806637-66811636"/>
          <s v="66811636-66816635"/>
          <s v="66816635-66821634"/>
          <s v="66821634-66826633"/>
          <s v="66826633-66831632"/>
          <s v="66831632-66836631"/>
          <s v="66836631-66841630"/>
          <s v="66841630-66846629"/>
          <s v="66846629-66851628"/>
          <s v="66851628-66856627"/>
          <s v="66856627-66861626"/>
          <s v="66861626-66866625"/>
          <s v="66866625-66871624"/>
          <s v="66871624-66876623"/>
          <s v="66876623-66881622"/>
          <s v="66881622-66886621"/>
          <s v="66886621-66891620"/>
          <s v="66891620-66896619"/>
          <s v="66896619-66901618"/>
          <s v="66901618-66906617"/>
          <s v="66906617-66911616"/>
          <s v="66911616-66916615"/>
          <s v="66916615-66921614"/>
          <s v="66921614-66926613"/>
          <s v="66926613-66931612"/>
          <s v="66931612-66936611"/>
          <s v="66936611-66941610"/>
          <s v="66941610-66946609"/>
          <s v="66946609-66951608"/>
          <s v="66951608-66956607"/>
          <s v="66956607-66961606"/>
          <s v="66961606-66966605"/>
          <s v="66966605-66971604"/>
          <s v="66971604-66976603"/>
          <s v="66976603-66981602"/>
          <s v="66981602-66986601"/>
          <s v="66986601-66991600"/>
          <s v="66991600-66996599"/>
          <s v="66996599-67001598"/>
          <s v="67001598-67006597"/>
          <s v="67006597-67011596"/>
          <s v="67011596-67016595"/>
          <s v="67016595-67021594"/>
          <s v="67021594-67026593"/>
          <s v="67026593-67031592"/>
          <s v="67031592-67036591"/>
          <s v="67036591-67041590"/>
          <s v="67041590-67046589"/>
          <s v="67046589-67051588"/>
          <s v="67051588-67056587"/>
          <s v="67056587-67061586"/>
          <s v="67061586-67066585"/>
          <s v="67066585-67071584"/>
          <s v="67071584-67076583"/>
          <s v="67076583-67081582"/>
          <s v="67081582-67086581"/>
          <s v="67086581-67091580"/>
          <s v="67091580-67096579"/>
          <s v="67096579-67101578"/>
          <s v="67101578-67106577"/>
          <s v="67106577-67111576"/>
          <s v="67111576-67116575"/>
          <s v="67116575-67121574"/>
          <s v="67121574-67126573"/>
          <s v="67126573-67131572"/>
          <s v="67131572-67136571"/>
          <s v="67136571-67141570"/>
          <s v="67141570-67146569"/>
          <s v="67146569-67151568"/>
          <s v="67151568-67156567"/>
          <s v="67156567-67161566"/>
          <s v="67161566-67166565"/>
          <s v="67166565-67171564"/>
          <s v="67171564-67176563"/>
          <s v="67176563-67181562"/>
          <s v="67181562-67186561"/>
          <s v="67186561-67191560"/>
          <s v="67191560-67196559"/>
          <s v="67196559-67201558"/>
          <s v="67201558-67206557"/>
          <s v="67206557-67211556"/>
          <s v="67211556-67216555"/>
          <s v="67216555-67221554"/>
          <s v="67221554-67226553"/>
          <s v="67226553-67231552"/>
          <s v="67231552-67236551"/>
          <s v="67236551-67241550"/>
          <s v="67241550-67246549"/>
          <s v="67246549-67251548"/>
          <s v="67251548-67256547"/>
          <s v="67256547-67261546"/>
          <s v="67261546-67266545"/>
          <s v="67266545-67271544"/>
          <s v="67271544-67276543"/>
          <s v="67276543-67281542"/>
          <s v="67281542-67286541"/>
          <s v="67286541-67291540"/>
          <s v="67291540-67296539"/>
          <s v="67296539-67301538"/>
          <s v="67301538-67306537"/>
          <s v="67306537-67311536"/>
          <s v="67311536-67316535"/>
          <s v="67316535-67321534"/>
          <s v="67321534-67326533"/>
          <s v="67326533-67331532"/>
          <s v="67331532-67336531"/>
          <s v="67336531-67341530"/>
          <s v="67341530-67346529"/>
          <s v="67346529-67351528"/>
          <s v="67351528-67356527"/>
          <s v="67356527-67361526"/>
          <s v="67361526-67366525"/>
          <s v="67366525-67371524"/>
          <s v="67371524-67376523"/>
          <s v="67376523-67381522"/>
          <s v="67381522-67386521"/>
          <s v="67386521-67391520"/>
          <s v="67391520-67396519"/>
          <s v="67396519-67401518"/>
          <s v="67401518-67406517"/>
          <s v="67406517-67411516"/>
          <s v="67411516-67416515"/>
          <s v="67416515-67421514"/>
          <s v="67421514-67426513"/>
          <s v="67426513-67431512"/>
          <s v="67431512-67436511"/>
          <s v="67436511-67441510"/>
          <s v="67441510-67446509"/>
          <s v="67446509-67451508"/>
          <s v="67451508-67456507"/>
          <s v="67456507-67461506"/>
          <s v="67461506-67466505"/>
          <s v="67466505-67471504"/>
          <s v="67471504-67476503"/>
          <s v="67476503-67481502"/>
          <s v="67481502-67486501"/>
          <s v="67486501-67491500"/>
          <s v="67491500-67496499"/>
          <s v="67496499-67501498"/>
          <s v="67501498-67506497"/>
          <s v="67506497-67511496"/>
          <s v="67511496-67516495"/>
          <s v="67516495-67521494"/>
          <s v="67521494-67526493"/>
          <s v="67526493-67531492"/>
          <s v="67531492-67536491"/>
          <s v="67536491-67541490"/>
          <s v="67541490-67546489"/>
          <s v="67546489-67551488"/>
          <s v="67551488-67556487"/>
          <s v="67556487-67561486"/>
          <s v="67561486-67566485"/>
          <s v="67566485-67571484"/>
          <s v="67571484-67576483"/>
          <s v="67576483-67581482"/>
          <s v="67581482-67586481"/>
          <s v="67586481-67591480"/>
          <s v="67591480-67596479"/>
          <s v="67596479-67601478"/>
          <s v="67601478-67606477"/>
          <s v="67606477-67611476"/>
          <s v="67611476-67616475"/>
          <s v="67616475-67621474"/>
          <s v="67621474-67626473"/>
          <s v="67626473-67631472"/>
          <s v="67631472-67636471"/>
          <s v="67636471-67641470"/>
          <s v="67641470-67646469"/>
          <s v="67646469-67651468"/>
          <s v="67651468-67656467"/>
          <s v="67656467-67661466"/>
          <s v="67661466-67666465"/>
          <s v="67666465-67671464"/>
          <s v="67671464-67676463"/>
          <s v="67676463-67681462"/>
          <s v="67681462-67686461"/>
          <s v="67686461-67691460"/>
          <s v="67691460-67696459"/>
          <s v="67696459-67701458"/>
          <s v="67701458-67706457"/>
          <s v="67706457-67711456"/>
          <s v="67711456-67716455"/>
          <s v="67716455-67721454"/>
          <s v="67721454-67726453"/>
          <s v="67726453-67731452"/>
          <s v="67731452-67736451"/>
          <s v="67736451-67741450"/>
          <s v="67741450-67746449"/>
          <s v="67746449-67751448"/>
          <s v="67751448-67756447"/>
          <s v="67756447-67761446"/>
          <s v="67761446-67766445"/>
          <s v="67766445-67771444"/>
          <s v="67771444-67776443"/>
          <s v="67776443-67781442"/>
          <s v="67781442-67786441"/>
          <s v="67786441-67791440"/>
          <s v="67791440-67796439"/>
          <s v="67796439-67801438"/>
          <s v="67801438-67806437"/>
          <s v="67806437-67811436"/>
          <s v="67811436-67816435"/>
          <s v="67816435-67821434"/>
          <s v="67821434-67826433"/>
          <s v="67826433-67831432"/>
          <s v="67831432-67836431"/>
          <s v="67836431-67841430"/>
          <s v="67841430-67846429"/>
          <s v="67846429-67851428"/>
          <s v="67851428-67856427"/>
          <s v="67856427-67861426"/>
          <s v="67861426-67866425"/>
          <s v="67866425-67871424"/>
          <s v="67871424-67876423"/>
          <s v="67876423-67881422"/>
          <s v="67881422-67886421"/>
          <s v="67886421-67891420"/>
          <s v="67891420-67896419"/>
          <s v="67896419-67901418"/>
          <s v="67901418-67906417"/>
          <s v="67906417-67911416"/>
          <s v="67911416-67916415"/>
          <s v="67916415-67921414"/>
          <s v="67921414-67926413"/>
          <s v="67926413-67931412"/>
          <s v="67931412-67936411"/>
          <s v="67936411-67941410"/>
          <s v="67941410-67946409"/>
          <s v="67946409-67951408"/>
          <s v="67951408-67956407"/>
          <s v="67956407-67961406"/>
          <s v="67961406-67966405"/>
          <s v="67966405-67971404"/>
          <s v="67971404-67976403"/>
          <s v="67976403-67981402"/>
          <s v="67981402-67986401"/>
          <s v="67986401-67991400"/>
          <s v="67991400-67996399"/>
          <s v="67996399-68001398"/>
          <s v="68001398-68006397"/>
          <s v="68006397-68011396"/>
          <s v="68011396-68016395"/>
          <s v="68016395-68021394"/>
          <s v="68021394-68026393"/>
          <s v="68026393-68031392"/>
          <s v="68031392-68036391"/>
          <s v="68036391-68041390"/>
          <s v="68041390-68046389"/>
          <s v="68046389-68051388"/>
          <s v="68051388-68056387"/>
          <s v="68056387-68061386"/>
          <s v="68061386-68066385"/>
          <s v="68066385-68071384"/>
          <s v="68071384-68076383"/>
          <s v="68076383-68081382"/>
          <s v="68081382-68086381"/>
          <s v="68086381-68091380"/>
          <s v="68091380-68096379"/>
          <s v="68096379-68101378"/>
          <s v="68101378-68106377"/>
          <s v="68106377-68111376"/>
          <s v="68111376-68116375"/>
          <s v="68116375-68121374"/>
          <s v="68121374-68126373"/>
          <s v="68126373-68131372"/>
          <s v="68131372-68136371"/>
          <s v="68136371-68141370"/>
          <s v="68141370-68146369"/>
          <s v="68146369-68151368"/>
          <s v="68151368-68156367"/>
          <s v="68156367-68161366"/>
          <s v="68161366-68166365"/>
          <s v="68166365-68171364"/>
          <s v="68171364-68176363"/>
          <s v="68176363-68181362"/>
          <s v="68181362-68186361"/>
          <s v="68186361-68191360"/>
          <s v="68191360-68196359"/>
          <s v="68196359-68201358"/>
          <s v="68201358-68206357"/>
          <s v="68206357-68211356"/>
          <s v="68211356-68216355"/>
          <s v="68216355-68221354"/>
          <s v="68221354-68226353"/>
          <s v="68226353-68231352"/>
          <s v="68231352-68236351"/>
          <s v="68236351-68241350"/>
          <s v="68241350-68246349"/>
          <s v="68246349-68251348"/>
          <s v="68251348-68256347"/>
          <s v="68256347-68261346"/>
          <s v="68261346-68266345"/>
          <s v="68266345-68271344"/>
          <s v="68271344-68276343"/>
          <s v="68276343-68281342"/>
          <s v="68281342-68286341"/>
          <s v="68286341-68291340"/>
          <s v="68291340-68296339"/>
          <s v="68296339-68301338"/>
          <s v="68301338-68306337"/>
          <s v="68306337-68311336"/>
          <s v="68311336-68316335"/>
          <s v="68316335-68321334"/>
          <s v="68321334-68326333"/>
          <s v="68326333-68331332"/>
          <s v="68331332-68336331"/>
          <s v="68336331-68341330"/>
          <s v="68341330-68346329"/>
          <s v="68346329-68351328"/>
          <s v="68351328-68356327"/>
          <s v="68356327-68361326"/>
          <s v="68361326-68366325"/>
          <s v="68366325-68371324"/>
          <s v="68371324-68376323"/>
          <s v="68376323-68381322"/>
          <s v="68381322-68386321"/>
          <s v="68386321-68391320"/>
          <s v="68391320-68396319"/>
          <s v="68396319-68401318"/>
          <s v="68401318-68406317"/>
          <s v="68406317-68411316"/>
          <s v="68411316-68416315"/>
          <s v="68416315-68421314"/>
          <s v="68421314-68426313"/>
          <s v="68426313-68431312"/>
          <s v="68431312-68436311"/>
          <s v="68436311-68441310"/>
          <s v="68441310-68446309"/>
          <s v="68446309-68451308"/>
          <s v="68451308-68456307"/>
          <s v="68456307-68461306"/>
          <s v="68461306-68466305"/>
          <s v="68466305-68471304"/>
          <s v="68471304-68476303"/>
          <s v="68476303-68481302"/>
          <s v="68481302-68486301"/>
          <s v="68486301-68491300"/>
          <s v="68491300-68496299"/>
          <s v="68496299-68501298"/>
          <s v="68501298-68506297"/>
          <s v="68506297-68511296"/>
          <s v="68511296-68516295"/>
          <s v="68516295-68521294"/>
          <s v="68521294-68526293"/>
          <s v="68526293-68531292"/>
          <s v="68531292-68536291"/>
          <s v="68536291-68541290"/>
          <s v="68541290-68546289"/>
          <s v="68546289-68551288"/>
          <s v="68551288-68556287"/>
          <s v="68556287-68561286"/>
          <s v="68561286-68566285"/>
          <s v="68566285-68571284"/>
          <s v="68571284-68576283"/>
          <s v="68576283-68581282"/>
          <s v="68581282-68586281"/>
          <s v="68586281-68591280"/>
          <s v="68591280-68596279"/>
          <s v="68596279-68601278"/>
          <s v="68601278-68606277"/>
          <s v="68606277-68611276"/>
          <s v="68611276-68616275"/>
          <s v="68616275-68621274"/>
          <s v="68621274-68626273"/>
          <s v="68626273-68631272"/>
          <s v="68631272-68636271"/>
          <s v="68636271-68641270"/>
          <s v="68641270-68646269"/>
          <s v="68646269-68651268"/>
          <s v="68651268-68656267"/>
          <s v="68656267-68661266"/>
          <s v="68661266-68666265"/>
          <s v="68666265-68671264"/>
          <s v="68671264-68676263"/>
          <s v="68676263-68681262"/>
          <s v="68681262-68686261"/>
          <s v="68686261-68691260"/>
          <s v="68691260-68696259"/>
          <s v="68696259-68701258"/>
          <s v="68701258-68706257"/>
          <s v="68706257-68711256"/>
          <s v="68711256-68716255"/>
          <s v="68716255-68721254"/>
          <s v="68721254-68726253"/>
          <s v="68726253-68731252"/>
          <s v="68731252-68736251"/>
          <s v="68736251-68741250"/>
          <s v="68741250-68746249"/>
          <s v="68746249-68751248"/>
          <s v="68751248-68756247"/>
          <s v="68756247-68761246"/>
          <s v="68761246-68766245"/>
          <s v="68766245-68771244"/>
          <s v="68771244-68776243"/>
          <s v="68776243-68781242"/>
          <s v="68781242-68786241"/>
          <s v="68786241-68791240"/>
          <s v="68791240-68796239"/>
          <s v="68796239-68801238"/>
          <s v="68801238-68806237"/>
          <s v="68806237-68811236"/>
          <s v="68811236-68816235"/>
          <s v="68816235-68821234"/>
          <s v="68821234-68826233"/>
          <s v="68826233-68831232"/>
          <s v="68831232-68836231"/>
          <s v="68836231-68841230"/>
          <s v="68841230-68846229"/>
          <s v="68846229-68851228"/>
          <s v="68851228-68856227"/>
          <s v="68856227-68861226"/>
          <s v="68861226-68866225"/>
          <s v="68866225-68871224"/>
          <s v="68871224-68876223"/>
          <s v="68876223-68881222"/>
          <s v="68881222-68886221"/>
          <s v="68886221-68891220"/>
          <s v="68891220-68896219"/>
          <s v="68896219-68901218"/>
          <s v="68901218-68906217"/>
          <s v="68906217-68911216"/>
          <s v="68911216-68916215"/>
          <s v="68916215-68921214"/>
          <s v="68921214-68926213"/>
          <s v="68926213-68931212"/>
          <s v="68931212-68936211"/>
          <s v="68936211-68941210"/>
          <s v="68941210-68946209"/>
          <s v="68946209-68951208"/>
          <s v="68951208-68956207"/>
          <s v="68956207-68961206"/>
          <s v="68961206-68966205"/>
          <s v="68966205-68971204"/>
          <s v="68971204-68976203"/>
          <s v="68976203-68981202"/>
          <s v="68981202-68986201"/>
          <s v="68986201-68991200"/>
          <s v="68991200-68996199"/>
          <s v="68996199-69001198"/>
          <s v="69001198-69006197"/>
          <s v="69006197-69011196"/>
          <s v="69011196-69016195"/>
          <s v="69016195-69021194"/>
          <s v="69021194-69026193"/>
          <s v="69026193-69031192"/>
          <s v="69031192-69036191"/>
          <s v="69036191-69041190"/>
          <s v="69041190-69046189"/>
          <s v="69046189-69051188"/>
          <s v="69051188-69056187"/>
          <s v="69056187-69061186"/>
          <s v="69061186-69066185"/>
          <s v="69066185-69071184"/>
          <s v="69071184-69076183"/>
          <s v="69076183-69081182"/>
          <s v="69081182-69086181"/>
          <s v="69086181-69091180"/>
          <s v="69091180-69096179"/>
          <s v="69096179-69101178"/>
          <s v="69101178-69106177"/>
          <s v="69106177-69111176"/>
          <s v="69111176-69116175"/>
          <s v="69116175-69121174"/>
          <s v="69121174-69126173"/>
          <s v="69126173-69131172"/>
          <s v="69131172-69136171"/>
          <s v="69136171-69141170"/>
          <s v="69141170-69146169"/>
          <s v="69146169-69151168"/>
          <s v="69151168-69156167"/>
          <s v="69156167-69161166"/>
          <s v="69161166-69166165"/>
          <s v="69166165-69171164"/>
          <s v="69171164-69176163"/>
          <s v="69176163-69181162"/>
          <s v="69181162-69186161"/>
          <s v="69186161-69191160"/>
          <s v="69191160-69196159"/>
          <s v="69196159-69201158"/>
          <s v="69201158-69206157"/>
          <s v="69206157-69211156"/>
          <s v="69211156-69216155"/>
          <s v="69216155-69221154"/>
          <s v="69221154-69226153"/>
          <s v="69226153-69231152"/>
          <s v="69231152-69236151"/>
          <s v="69236151-69241150"/>
          <s v="69241150-69246149"/>
          <s v="69246149-69251148"/>
          <s v="69251148-69256147"/>
          <s v="69256147-69261146"/>
          <s v="69261146-69266145"/>
          <s v="69266145-69271144"/>
          <s v="69271144-69276143"/>
          <s v="69276143-69281142"/>
          <s v="69281142-69286141"/>
          <s v="69286141-69291140"/>
          <s v="69291140-69296139"/>
          <s v="69296139-69301138"/>
          <s v="69301138-69306137"/>
          <s v="69306137-69311136"/>
          <s v="69311136-69316135"/>
          <s v="69316135-69321134"/>
          <s v="69321134-69326133"/>
          <s v="69326133-69331132"/>
          <s v="69331132-69336131"/>
          <s v="69336131-69341130"/>
          <s v="69341130-69346129"/>
          <s v="69346129-69351128"/>
          <s v="69351128-69356127"/>
          <s v="69356127-69361126"/>
          <s v="69361126-69366125"/>
          <s v="69366125-69371124"/>
          <s v="69371124-69376123"/>
          <s v="69376123-69381122"/>
          <s v="69381122-69386121"/>
          <s v="69386121-69391120"/>
          <s v="69391120-69396119"/>
          <s v="69396119-69401118"/>
          <s v="69401118-69406117"/>
          <s v="69406117-69411116"/>
          <s v="69411116-69416115"/>
          <s v="69416115-69421114"/>
          <s v="69421114-69426113"/>
          <s v="69426113-69431112"/>
          <s v="69431112-69436111"/>
          <s v="69436111-69441110"/>
          <s v="69441110-69446109"/>
          <s v="69446109-69451108"/>
          <s v="69451108-69456107"/>
          <s v="69456107-69461106"/>
          <s v="69461106-69466105"/>
          <s v="69466105-69471104"/>
          <s v="69471104-69476103"/>
          <s v="69476103-69481102"/>
          <s v="69481102-69486101"/>
          <s v="69486101-69491100"/>
          <s v="69491100-69496099"/>
          <s v="69496099-69501098"/>
          <s v="69501098-69506097"/>
          <s v="69506097-69511096"/>
          <s v="69511096-69516095"/>
          <s v="69516095-69521094"/>
          <s v="69521094-69526093"/>
          <s v="69526093-69531092"/>
          <s v="69531092-69536091"/>
          <s v="69536091-69541090"/>
          <s v="69541090-69546089"/>
          <s v="69546089-69551088"/>
          <s v="69551088-69556087"/>
          <s v="69556087-69561086"/>
          <s v="69561086-69566085"/>
          <s v="69566085-69571084"/>
          <s v="69571084-69576083"/>
          <s v="69576083-69581082"/>
          <s v="69581082-69586081"/>
          <s v="69586081-69591080"/>
          <s v="69591080-69596079"/>
          <s v="69596079-69601078"/>
          <s v="69601078-69606077"/>
          <s v="69606077-69611076"/>
          <s v="69611076-69616075"/>
          <s v="69616075-69621074"/>
          <s v="69621074-69626073"/>
          <s v="69626073-69631072"/>
          <s v="69631072-69636071"/>
          <s v="69636071-69641070"/>
          <s v="69641070-69646069"/>
          <s v="69646069-69651068"/>
          <s v="69651068-69656067"/>
          <s v="69656067-69661066"/>
          <s v="69661066-69666065"/>
          <s v="69666065-69671064"/>
          <s v="69671064-69676063"/>
          <s v="69676063-69681062"/>
          <s v="69681062-69686061"/>
          <s v="69686061-69691060"/>
          <s v="69691060-69696059"/>
          <s v="69696059-69701058"/>
          <s v="69701058-69706057"/>
          <s v="69706057-69711056"/>
          <s v="69711056-69716055"/>
          <s v="69716055-69721054"/>
          <s v="69721054-69726053"/>
          <s v="69726053-69731052"/>
          <s v="69731052-69736051"/>
          <s v="69736051-69741050"/>
          <s v="69741050-69746049"/>
          <s v="69746049-69751048"/>
          <s v="69751048-69756047"/>
          <s v="69756047-69761046"/>
          <s v="69761046-69766045"/>
          <s v="69766045-69771044"/>
          <s v="69771044-69776043"/>
          <s v="69776043-69781042"/>
          <s v="69781042-69786041"/>
          <s v="69786041-69791040"/>
          <s v="69791040-69796039"/>
          <s v="69796039-69801038"/>
          <s v="69801038-69806037"/>
          <s v="69806037-69811036"/>
          <s v="69811036-69816035"/>
          <s v="69816035-69821034"/>
          <s v="69821034-69826033"/>
          <s v="69826033-69831032"/>
          <s v="69831032-69836031"/>
          <s v="69836031-69841030"/>
          <s v="69841030-69846029"/>
          <s v="69846029-69851028"/>
          <s v="69851028-69856027"/>
          <s v="69856027-69861026"/>
          <s v="69861026-69866025"/>
          <s v="69866025-69871024"/>
          <s v="69871024-69876023"/>
          <s v="69876023-69881022"/>
          <s v="69881022-69886021"/>
          <s v="69886021-69891020"/>
          <s v="69891020-69896019"/>
          <s v="69896019-69901018"/>
          <s v="69901018-69906017"/>
          <s v="69906017-69911016"/>
          <s v="69911016-69916015"/>
          <s v="69916015-69921014"/>
          <s v="69921014-69926013"/>
          <s v="69926013-69931012"/>
          <s v="69931012-69936011"/>
          <s v="69936011-69941010"/>
          <s v="69941010-69946009"/>
          <s v="69946009-69951008"/>
          <s v="69951008-69956007"/>
          <s v="69956007-69961006"/>
          <s v="69961006-69966005"/>
          <s v="69966005-69971004"/>
          <s v="69971004-69976003"/>
          <s v="69976003-69981002"/>
          <s v="69981002-69986001"/>
          <s v="69986001-69991000"/>
          <s v="69991000-69995999"/>
          <s v="69995999-70000998"/>
          <s v="70000998-70005997"/>
          <s v="70005997-70010996"/>
          <s v="70010996-70015995"/>
          <s v="70015995-70020994"/>
          <s v="70020994-70025993"/>
          <s v="70025993-70030992"/>
          <s v="70030992-70035991"/>
          <s v="70035991-70040990"/>
          <s v="70040990-70045989"/>
          <s v="70045989-70050988"/>
          <s v="70050988-70055987"/>
          <s v="70055987-70060986"/>
          <s v="70060986-70065985"/>
          <s v="70065985-70070984"/>
          <s v="70070984-70075983"/>
          <s v="70075983-70080982"/>
          <s v="70080982-70085981"/>
          <s v="70085981-70090980"/>
          <s v="70090980-70095979"/>
          <s v="70095979-70100978"/>
          <s v="70100978-70105977"/>
          <s v="70105977-70110976"/>
          <s v="70110976-70115975"/>
          <s v="70115975-70120974"/>
          <s v="70120974-70125973"/>
          <s v="70125973-70130972"/>
          <s v="70130972-70135971"/>
          <s v="70135971-70140970"/>
          <s v="70140970-70145969"/>
          <s v="70145969-70150968"/>
          <s v="70150968-70155967"/>
          <s v="70155967-70160966"/>
          <s v="70160966-70165965"/>
          <s v="70165965-70170964"/>
          <s v="70170964-70175963"/>
          <s v="70175963-70180962"/>
          <s v="70180962-70185961"/>
          <s v="70185961-70190960"/>
          <s v="70190960-70195959"/>
          <s v="70195959-70200958"/>
          <s v="70200958-70205957"/>
          <s v="70205957-70210956"/>
          <s v="70210956-70215955"/>
          <s v="70215955-70220954"/>
          <s v="70220954-70225953"/>
          <s v="70225953-70230952"/>
          <s v="70230952-70235951"/>
          <s v="70235951-70240950"/>
          <s v="70240950-70245949"/>
          <s v="70245949-70250948"/>
          <s v="70250948-70255947"/>
          <s v="70255947-70260946"/>
          <s v="70260946-70265945"/>
          <s v="70265945-70270944"/>
          <s v="70270944-70275943"/>
          <s v="70275943-70280942"/>
          <s v="70280942-70285941"/>
          <s v="70285941-70290940"/>
          <s v="70290940-70295939"/>
          <s v="70295939-70300938"/>
          <s v="70300938-70305937"/>
          <s v="70305937-70310936"/>
          <s v="70310936-70315935"/>
          <s v="70315935-70320934"/>
          <s v="70320934-70325933"/>
          <s v="70325933-70330932"/>
          <s v="70330932-70335931"/>
          <s v="70335931-70340930"/>
          <s v="70340930-70345929"/>
          <s v="70345929-70350928"/>
          <s v="70350928-70355927"/>
          <s v="70355927-70360926"/>
          <s v="70360926-70365925"/>
          <s v="70365925-70370924"/>
          <s v="70370924-70375923"/>
          <s v="70375923-70380922"/>
          <s v="70380922-70385921"/>
          <s v="70385921-70390920"/>
          <s v="70390920-70395919"/>
          <s v="70395919-70400918"/>
          <s v="70400918-70405917"/>
          <s v="70405917-70410916"/>
          <s v="70410916-70415915"/>
          <s v="70415915-70420914"/>
          <s v="70420914-70425913"/>
          <s v="70425913-70430912"/>
          <s v="70430912-70435911"/>
          <s v="70435911-70440910"/>
          <s v="70440910-70445909"/>
          <s v="70445909-70450908"/>
          <s v="70450908-70455907"/>
          <s v="70455907-70460906"/>
          <s v="70460906-70465905"/>
          <s v="70465905-70470904"/>
          <s v="70470904-70475903"/>
          <s v="70475903-70480902"/>
          <s v="70480902-70485901"/>
          <s v="70485901-70490900"/>
          <s v="70490900-70495899"/>
          <s v="70495899-70500898"/>
          <s v="70500898-70505897"/>
          <s v="70505897-70510896"/>
          <s v="70510896-70515895"/>
          <s v="70515895-70520894"/>
          <s v="70520894-70525893"/>
          <s v="70525893-70530892"/>
          <s v="70530892-70535891"/>
          <s v="70535891-70540890"/>
          <s v="70540890-70545889"/>
          <s v="70545889-70550888"/>
          <s v="70550888-70555887"/>
          <s v="70555887-70560886"/>
          <s v="70560886-70565885"/>
          <s v="70565885-70570884"/>
          <s v="70570884-70575883"/>
          <s v="70575883-70580882"/>
          <s v="70580882-70585881"/>
          <s v="70585881-70590880"/>
          <s v="70590880-70595879"/>
          <s v="70595879-70600878"/>
          <s v="70600878-70605877"/>
          <s v="70605877-70610876"/>
          <s v="70610876-70615875"/>
          <s v="70615875-70620874"/>
          <s v="70620874-70625873"/>
          <s v="70625873-70630872"/>
          <s v="70630872-70635871"/>
          <s v="70635871-70640870"/>
          <s v="70640870-70645869"/>
          <s v="70645869-70650868"/>
          <s v="70650868-70655867"/>
          <s v="70655867-70660866"/>
          <s v="70660866-70665865"/>
          <s v="70665865-70670864"/>
          <s v="70670864-70675863"/>
          <s v="70675863-70680862"/>
          <s v="70680862-70685861"/>
          <s v="70685861-70690860"/>
          <s v="70690860-70695859"/>
          <s v="70695859-70700858"/>
          <s v="70700858-70705857"/>
          <s v="70705857-70710856"/>
          <s v="70710856-70715855"/>
          <s v="70715855-70720854"/>
          <s v="70720854-70725853"/>
          <s v="70725853-70730852"/>
          <s v="70730852-70735851"/>
          <s v="70735851-70740850"/>
          <s v="70740850-70745849"/>
          <s v="70745849-70750848"/>
          <s v="70750848-70755847"/>
          <s v="70755847-70760846"/>
          <s v="70760846-70765845"/>
          <s v="70765845-70770844"/>
          <s v="70770844-70775843"/>
          <s v="70775843-70780842"/>
          <s v="70780842-70785841"/>
          <s v="70785841-70790840"/>
          <s v="70790840-70795839"/>
          <s v="70795839-70800838"/>
          <s v="70800838-70805837"/>
          <s v="70805837-70810836"/>
          <s v="70810836-70815835"/>
          <s v="70815835-70820834"/>
          <s v="70820834-70825833"/>
          <s v="70825833-70830832"/>
          <s v="70830832-70835831"/>
          <s v="70835831-70840830"/>
          <s v="70840830-70845829"/>
          <s v="70845829-70850828"/>
          <s v="70850828-70855827"/>
          <s v="70855827-70860826"/>
          <s v="70860826-70865825"/>
          <s v="70865825-70870824"/>
          <s v="70870824-70875823"/>
          <s v="70875823-70880822"/>
          <s v="70880822-70885821"/>
          <s v="70885821-70890820"/>
          <s v="70890820-70895819"/>
          <s v="70895819-70900818"/>
          <s v="70900818-70905817"/>
          <s v="70905817-70910816"/>
          <s v="70910816-70915815"/>
          <s v="70915815-70920814"/>
          <s v="70920814-70925813"/>
          <s v="70925813-70930812"/>
          <s v="70930812-70935811"/>
          <s v="70935811-70940810"/>
          <s v="70940810-70945809"/>
          <s v="70945809-70950808"/>
          <s v="70950808-70955807"/>
          <s v="70955807-70960806"/>
          <s v="70960806-70965805"/>
          <s v="70965805-70970804"/>
          <s v="70970804-70975803"/>
          <s v="70975803-70980802"/>
          <s v="70980802-70985801"/>
          <s v="70985801-70990800"/>
          <s v="70990800-70995799"/>
          <s v="70995799-71000798"/>
          <s v="71000798-71005797"/>
          <s v="71005797-71010796"/>
          <s v="71010796-71015795"/>
          <s v="71015795-71020794"/>
          <s v="71020794-71025793"/>
          <s v="71025793-71030792"/>
          <s v="71030792-71035791"/>
          <s v="71035791-71040790"/>
          <s v="71040790-71045789"/>
          <s v="71045789-71050788"/>
          <s v="71050788-71055787"/>
          <s v="71055787-71060786"/>
          <s v="71060786-71065785"/>
          <s v="71065785-71070784"/>
          <s v="71070784-71075783"/>
          <s v="71075783-71080782"/>
          <s v="71080782-71085781"/>
          <s v="71085781-71090780"/>
          <s v="71090780-71095779"/>
          <s v="71095779-71100778"/>
          <s v="71100778-71105777"/>
          <s v="71105777-71110776"/>
          <s v="71110776-71115775"/>
          <s v="71115775-71120774"/>
          <s v="71120774-71125773"/>
          <s v="71125773-71130772"/>
          <s v="71130772-71135771"/>
          <s v="71135771-71140770"/>
          <s v="71140770-71145769"/>
          <s v="71145769-71150768"/>
          <s v="71150768-71155767"/>
          <s v="71155767-71160766"/>
          <s v="71160766-71165765"/>
          <s v="71165765-71170764"/>
          <s v="71170764-71175763"/>
          <s v="71175763-71180762"/>
          <s v="71180762-71185761"/>
          <s v="71185761-71190760"/>
          <s v="71190760-71195759"/>
          <s v="71195759-71200758"/>
          <s v="71200758-71205757"/>
          <s v="71205757-71210756"/>
          <s v="71210756-71215755"/>
          <s v="71215755-71220754"/>
          <s v="71220754-71225753"/>
          <s v="71225753-71230752"/>
          <s v="71230752-71235751"/>
          <s v="71235751-71240750"/>
          <s v="71240750-71245749"/>
          <s v="71245749-71250748"/>
          <s v="71250748-71255747"/>
          <s v="71255747-71260746"/>
          <s v="71260746-71265745"/>
          <s v="71265745-71270744"/>
          <s v="71270744-71275743"/>
          <s v="71275743-71280742"/>
          <s v="71280742-71285741"/>
          <s v="71285741-71290740"/>
          <s v="71290740-71295739"/>
          <s v="71295739-71300738"/>
          <s v="71300738-71305737"/>
          <s v="71305737-71310736"/>
          <s v="71310736-71315735"/>
          <s v="71315735-71320734"/>
          <s v="71320734-71325733"/>
          <s v="71325733-71330732"/>
          <s v="71330732-71335731"/>
          <s v="71335731-71340730"/>
          <s v="71340730-71345729"/>
          <s v="71345729-71350728"/>
          <s v="71350728-71355727"/>
          <s v="71355727-71360726"/>
          <s v="71360726-71365725"/>
          <s v="71365725-71370724"/>
          <s v="71370724-71375723"/>
          <s v="71375723-71380722"/>
          <s v="71380722-71385721"/>
          <s v="71385721-71390720"/>
          <s v="71390720-71395719"/>
          <s v="71395719-71400718"/>
          <s v="71400718-71405717"/>
          <s v="71405717-71410716"/>
          <s v="71410716-71415715"/>
          <s v="71415715-71420714"/>
          <s v="71420714-71425713"/>
          <s v="71425713-71430712"/>
          <s v="71430712-71435711"/>
          <s v="71435711-71440710"/>
          <s v="71440710-71445709"/>
          <s v="71445709-71450708"/>
          <s v="71450708-71455707"/>
          <s v="71455707-71460706"/>
          <s v="71460706-71465705"/>
          <s v="71465705-71470704"/>
          <s v="71470704-71475703"/>
          <s v="71475703-71480702"/>
          <s v="71480702-71485701"/>
          <s v="71485701-71490700"/>
          <s v="71490700-71495699"/>
          <s v="71495699-71500698"/>
          <s v="71500698-71505697"/>
          <s v="71505697-71510696"/>
          <s v="71510696-71515695"/>
          <s v="71515695-71520694"/>
          <s v="71520694-71525693"/>
          <s v="71525693-71530692"/>
          <s v="71530692-71535691"/>
          <s v="71535691-71540690"/>
          <s v="71540690-71545689"/>
          <s v="71545689-71550688"/>
          <s v="71550688-71555687"/>
          <s v="71555687-71560686"/>
          <s v="71560686-71565685"/>
          <s v="71565685-71570684"/>
          <s v="71570684-71575683"/>
          <s v="71575683-71580682"/>
          <s v="71580682-71585681"/>
          <s v="71585681-71590680"/>
          <s v="71590680-71595679"/>
          <s v="71595679-71600678"/>
          <s v="71600678-71605677"/>
          <s v="71605677-71610676"/>
          <s v="71610676-71615675"/>
          <s v="71615675-71620674"/>
          <s v="71620674-71625673"/>
          <s v="71625673-71630672"/>
          <s v="71630672-71635671"/>
          <s v="71635671-71640670"/>
          <s v="71640670-71645669"/>
          <s v="71645669-71650668"/>
          <s v="71650668-71655667"/>
          <s v="71655667-71660666"/>
          <s v="71660666-71665665"/>
          <s v="71665665-71670664"/>
          <s v="71670664-71675663"/>
          <s v="71675663-71680662"/>
          <s v="71680662-71685661"/>
          <s v="71685661-71690660"/>
          <s v="71690660-71695659"/>
          <s v="71695659-71700658"/>
          <s v="71700658-71705657"/>
          <s v="71705657-71710656"/>
          <s v="71710656-71715655"/>
          <s v="71715655-71720654"/>
          <s v="71720654-71725653"/>
          <s v="71725653-71730652"/>
          <s v="71730652-71735651"/>
          <s v="71735651-71740650"/>
          <s v="71740650-71745649"/>
          <s v="71745649-71750648"/>
          <s v="71750648-71755647"/>
          <s v="71755647-71760646"/>
          <s v="71760646-71765645"/>
          <s v="71765645-71770644"/>
          <s v="71770644-71775643"/>
          <s v="71775643-71780642"/>
          <s v="71780642-71785641"/>
          <s v="71785641-71790640"/>
          <s v="71790640-71795639"/>
          <s v="71795639-71800638"/>
          <s v="71800638-71805637"/>
          <s v="71805637-71810636"/>
          <s v="71810636-71815635"/>
          <s v="71815635-71820634"/>
          <s v="71820634-71825633"/>
          <s v="71825633-71830632"/>
          <s v="71830632-71835631"/>
          <s v="71835631-71840630"/>
          <s v="71840630-71845629"/>
          <s v="71845629-71850628"/>
          <s v="71850628-71855627"/>
          <s v="71855627-71860626"/>
          <s v="71860626-71865625"/>
          <s v="71865625-71870624"/>
          <s v="71870624-71875623"/>
          <s v="71875623-71880622"/>
          <s v="71880622-71885621"/>
          <s v="71885621-71890620"/>
          <s v="71890620-71895619"/>
          <s v="71895619-71900618"/>
          <s v="71900618-71905617"/>
          <s v="71905617-71910616"/>
          <s v="71910616-71915615"/>
          <s v="71915615-71920614"/>
          <s v="71920614-71925613"/>
          <s v="71925613-71930612"/>
          <s v="71930612-71935611"/>
          <s v="71935611-71940610"/>
          <s v="71940610-71945609"/>
          <s v="71945609-71950608"/>
          <s v="71950608-71955607"/>
          <s v="71955607-71960606"/>
          <s v="71960606-71965605"/>
          <s v="71965605-71970604"/>
          <s v="71970604-71975603"/>
          <s v="71975603-71980602"/>
          <s v="71980602-71985601"/>
          <s v="71985601-71990600"/>
          <s v="71990600-71995599"/>
          <s v="71995599-72000598"/>
          <s v="72000598-72005597"/>
          <s v="72005597-72010596"/>
          <s v="72010596-72015595"/>
          <s v="72015595-72020594"/>
          <s v="72020594-72025593"/>
          <s v="72025593-72030592"/>
          <s v="72030592-72035591"/>
          <s v="72035591-72040590"/>
          <s v="72040590-72045589"/>
          <s v="72045589-72050588"/>
          <s v="72050588-72055587"/>
          <s v="72055587-72060586"/>
          <s v="72060586-72065585"/>
          <s v="72065585-72070584"/>
          <s v="72070584-72075583"/>
          <s v="72075583-72080582"/>
          <s v="72080582-72085581"/>
          <s v="72085581-72090580"/>
          <s v="72090580-72095579"/>
          <s v="72095579-72100578"/>
          <s v="72100578-72105577"/>
          <s v="72105577-72110576"/>
          <s v="72110576-72115575"/>
          <s v="72115575-72120574"/>
          <s v="72120574-72125573"/>
          <s v="72125573-72130572"/>
          <s v="72130572-72135571"/>
          <s v="72135571-72140570"/>
          <s v="72140570-72145569"/>
          <s v="72145569-72150568"/>
          <s v="72150568-72155567"/>
          <s v="72155567-72160566"/>
          <s v="72160566-72165565"/>
          <s v="72165565-72170564"/>
          <s v="72170564-72175563"/>
          <s v="72175563-72180562"/>
          <s v="72180562-72185561"/>
          <s v="72185561-72190560"/>
          <s v="72190560-72195559"/>
          <s v="72195559-72200558"/>
          <s v="72200558-72205557"/>
          <s v="72205557-72210556"/>
          <s v="72210556-72215555"/>
          <s v="72215555-72220554"/>
          <s v="72220554-72225553"/>
          <s v="72225553-72230552"/>
          <s v="72230552-72235551"/>
          <s v="72235551-72240550"/>
          <s v="72240550-72245549"/>
          <s v="72245549-72250548"/>
          <s v="72250548-72255547"/>
          <s v="72255547-72260546"/>
          <s v="72260546-72265545"/>
          <s v="72265545-72270544"/>
          <s v="72270544-72275543"/>
          <s v="72275543-72280542"/>
          <s v="72280542-72285541"/>
          <s v="72285541-72290540"/>
          <s v="72290540-72295539"/>
          <s v="72295539-72300538"/>
          <s v="72300538-72305537"/>
          <s v="72305537-72310536"/>
          <s v="72310536-72315535"/>
          <s v="72315535-72320534"/>
          <s v="72320534-72325533"/>
          <s v="72325533-72330532"/>
          <s v="72330532-72335531"/>
          <s v="72335531-72340530"/>
          <s v="72340530-72345529"/>
          <s v="72345529-72350528"/>
          <s v="72350528-72355527"/>
          <s v="72355527-72360526"/>
          <s v="72360526-72365525"/>
          <s v="72365525-72370524"/>
          <s v="72370524-72375523"/>
          <s v="72375523-72380522"/>
          <s v="72380522-72385521"/>
          <s v="72385521-72390520"/>
          <s v="72390520-72395519"/>
          <s v="72395519-72400518"/>
          <s v="72400518-72405517"/>
          <s v="72405517-72410516"/>
          <s v="72410516-72415515"/>
          <s v="72415515-72420514"/>
          <s v="72420514-72425513"/>
          <s v="72425513-72430512"/>
          <s v="72430512-72435511"/>
          <s v="72435511-72440510"/>
          <s v="72440510-72445509"/>
          <s v="72445509-72450508"/>
          <s v="72450508-72455507"/>
          <s v="72455507-72460506"/>
          <s v="72460506-72465505"/>
          <s v="72465505-72470504"/>
          <s v="72470504-72475503"/>
          <s v="72475503-72480502"/>
          <s v="72480502-72485501"/>
          <s v="72485501-72490500"/>
          <s v="72490500-72495499"/>
          <s v="72495499-72500498"/>
          <s v="72500498-72505497"/>
          <s v="72505497-72510496"/>
          <s v="72510496-72515495"/>
          <s v="72515495-72520494"/>
          <s v="72520494-72525493"/>
          <s v="72525493-72530492"/>
          <s v="72530492-72535491"/>
          <s v="72535491-72540490"/>
          <s v="72540490-72545489"/>
          <s v="72545489-72550488"/>
          <s v="72550488-72555487"/>
          <s v="72555487-72560486"/>
          <s v="72560486-72565485"/>
          <s v="72565485-72570484"/>
          <s v="72570484-72575483"/>
          <s v="72575483-72580482"/>
          <s v="72580482-72585481"/>
          <s v="72585481-72590480"/>
          <s v="72590480-72595479"/>
          <s v="72595479-72600478"/>
          <s v="72600478-72605477"/>
          <s v="72605477-72610476"/>
          <s v="72610476-72615475"/>
          <s v="72615475-72620474"/>
          <s v="72620474-72625473"/>
          <s v="72625473-72630472"/>
          <s v="72630472-72635471"/>
          <s v="72635471-72640470"/>
          <s v="72640470-72645469"/>
          <s v="72645469-72650468"/>
          <s v="72650468-72655467"/>
          <s v="72655467-72660466"/>
          <s v="72660466-72665465"/>
          <s v="72665465-72670464"/>
          <s v="72670464-72675463"/>
          <s v="72675463-72680462"/>
          <s v="72680462-72685461"/>
          <s v="72685461-72690460"/>
          <s v="72690460-72695459"/>
          <s v="72695459-72700458"/>
          <s v="72700458-72705457"/>
          <s v="72705457-72710456"/>
          <s v="72710456-72715455"/>
          <s v="72715455-72720454"/>
          <s v="72720454-72725453"/>
          <s v="72725453-72730452"/>
          <s v="72730452-72735451"/>
          <s v="72735451-72740450"/>
          <s v="72740450-72745449"/>
          <s v="72745449-72750448"/>
          <s v="72750448-72755447"/>
          <s v="72755447-72760446"/>
          <s v="72760446-72765445"/>
          <s v="72765445-72770444"/>
          <s v="72770444-72775443"/>
          <s v="72775443-72780442"/>
          <s v="72780442-72785441"/>
          <s v="72785441-72790440"/>
          <s v="72790440-72795439"/>
          <s v="72795439-72800438"/>
          <s v="72800438-72805437"/>
          <s v="72805437-72810436"/>
          <s v="72810436-72815435"/>
          <s v="72815435-72820434"/>
          <s v="72820434-72825433"/>
          <s v="72825433-72830432"/>
          <s v="72830432-72835431"/>
          <s v="72835431-72840430"/>
          <s v="72840430-72845429"/>
          <s v="72845429-72850428"/>
          <s v="72850428-72855427"/>
          <s v="72855427-72860426"/>
          <s v="72860426-72865425"/>
          <s v="72865425-72870424"/>
          <s v="72870424-72875423"/>
          <s v="72875423-72880422"/>
          <s v="72880422-72885421"/>
          <s v="72885421-72890420"/>
          <s v="72890420-72895419"/>
          <s v="72895419-72900418"/>
          <s v="72900418-72905417"/>
          <s v="72905417-72910416"/>
          <s v="72910416-72915415"/>
          <s v="72915415-72920414"/>
          <s v="72920414-72925413"/>
          <s v="72925413-72930412"/>
          <s v="72930412-72935411"/>
          <s v="72935411-72940410"/>
          <s v="72940410-72945409"/>
          <s v="72945409-72950408"/>
          <s v="72950408-72955407"/>
          <s v="72955407-72960406"/>
          <s v="72960406-72965405"/>
          <s v="72965405-72970404"/>
          <s v="72970404-72975403"/>
          <s v="72975403-72980402"/>
          <s v="72980402-72985401"/>
          <s v="72985401-72990400"/>
          <s v="72990400-72995399"/>
          <s v="72995399-73000398"/>
          <s v="73000398-73005397"/>
          <s v="73005397-73010396"/>
          <s v="73010396-73015395"/>
          <s v="73015395-73020394"/>
          <s v="73020394-73025393"/>
          <s v="73025393-73030392"/>
          <s v="73030392-73035391"/>
          <s v="73035391-73040390"/>
          <s v="73040390-73045389"/>
          <s v="73045389-73050388"/>
          <s v="73050388-73055387"/>
          <s v="73055387-73060386"/>
          <s v="73060386-73065385"/>
          <s v="73065385-73070384"/>
          <s v="73070384-73075383"/>
          <s v="73075383-73080382"/>
          <s v="73080382-73085381"/>
          <s v="73085381-73090380"/>
          <s v="73090380-73095379"/>
          <s v="73095379-73100378"/>
          <s v="73100378-73105377"/>
          <s v="73105377-73110376"/>
          <s v="73110376-73115375"/>
          <s v="73115375-73120374"/>
          <s v="73120374-73125373"/>
          <s v="73125373-73130372"/>
          <s v="73130372-73135371"/>
          <s v="73135371-73140370"/>
          <s v="73140370-73145369"/>
          <s v="73145369-73150368"/>
          <s v="73150368-73155367"/>
          <s v="73155367-73160366"/>
          <s v="73160366-73165365"/>
          <s v="73165365-73170364"/>
          <s v="73170364-73175363"/>
          <s v="73175363-73180362"/>
          <s v="73180362-73185361"/>
          <s v="73185361-73190360"/>
          <s v="73190360-73195359"/>
          <s v="73195359-73200358"/>
          <s v="73200358-73205357"/>
          <s v="73205357-73210356"/>
          <s v="73210356-73215355"/>
          <s v="73215355-73220354"/>
          <s v="73220354-73225353"/>
          <s v="73225353-73230352"/>
          <s v="73230352-73235351"/>
          <s v="73235351-73240350"/>
          <s v="73240350-73245349"/>
          <s v="73245349-73250348"/>
          <s v="73250348-73255347"/>
          <s v="73255347-73260346"/>
          <s v="73260346-73265345"/>
          <s v="73265345-73270344"/>
          <s v="73270344-73275343"/>
          <s v="73275343-73280342"/>
          <s v="73280342-73285341"/>
          <s v="73285341-73290340"/>
          <s v="73290340-73295339"/>
          <s v="73295339-73300338"/>
          <s v="73300338-73305337"/>
          <s v="73305337-73310336"/>
          <s v="73310336-73315335"/>
          <s v="73315335-73320334"/>
          <s v="73320334-73325333"/>
          <s v="73325333-73330332"/>
          <s v="73330332-73335331"/>
          <s v="73335331-73340330"/>
          <s v="73340330-73345329"/>
          <s v="73345329-73350328"/>
          <s v="73350328-73355327"/>
          <s v="73355327-73360326"/>
          <s v="73360326-73365325"/>
          <s v="73365325-73370324"/>
          <s v="73370324-73375323"/>
          <s v="73375323-73380322"/>
          <s v="73380322-73385321"/>
          <s v="73385321-73390320"/>
          <s v="73390320-73395319"/>
          <s v="73395319-73400318"/>
          <s v="73400318-73405317"/>
          <s v="73405317-73410316"/>
          <s v="73410316-73415315"/>
          <s v="73415315-73420314"/>
          <s v="73420314-73425313"/>
          <s v="73425313-73430312"/>
          <s v="73430312-73435311"/>
          <s v="73435311-73440310"/>
          <s v="73440310-73445309"/>
          <s v="73445309-73450308"/>
          <s v="73450308-73455307"/>
          <s v="73455307-73460306"/>
          <s v="73460306-73465305"/>
          <s v="73465305-73470304"/>
          <s v="73470304-73475303"/>
          <s v="73475303-73480302"/>
          <s v="73480302-73485301"/>
          <s v="73485301-73490300"/>
          <s v="73490300-73495299"/>
          <s v="73495299-73500298"/>
          <s v="73500298-73505297"/>
          <s v="73505297-73510296"/>
          <s v="73510296-73515295"/>
          <s v="73515295-73520294"/>
          <s v="73520294-73525293"/>
          <s v="73525293-73530292"/>
          <s v="73530292-73535291"/>
          <s v="73535291-73540290"/>
          <s v="73540290-73545289"/>
          <s v="73545289-73550288"/>
          <s v="73550288-73555287"/>
          <s v="73555287-73560286"/>
          <s v="73560286-73565285"/>
          <s v="73565285-73570284"/>
          <s v="73570284-73575283"/>
          <s v="73575283-73580282"/>
          <s v="73580282-73585281"/>
          <s v="73585281-73590280"/>
          <s v="73590280-73595279"/>
          <s v="73595279-73600278"/>
          <s v="73600278-73605277"/>
          <s v="73605277-73610276"/>
          <s v="73610276-73615275"/>
          <s v="73615275-73620274"/>
          <s v="73620274-73625273"/>
          <s v="73625273-73630272"/>
          <s v="73630272-73635271"/>
          <s v="73635271-73640270"/>
          <s v="73640270-73645269"/>
          <s v="73645269-73650268"/>
          <s v="73650268-73655267"/>
          <s v="73655267-73660266"/>
          <s v="73660266-73665265"/>
          <s v="73665265-73670264"/>
          <s v="73670264-73675263"/>
          <s v="73675263-73680262"/>
          <s v="73680262-73685261"/>
          <s v="73685261-73690260"/>
          <s v="73690260-73695259"/>
          <s v="73695259-73700258"/>
          <s v="73700258-73705257"/>
          <s v="73705257-73710256"/>
          <s v="73710256-73715255"/>
          <s v="73715255-73720254"/>
          <s v="73720254-73725253"/>
          <s v="73725253-73730252"/>
          <s v="73730252-73735251"/>
          <s v="73735251-73740250"/>
          <s v="73740250-73745249"/>
          <s v="73745249-73750248"/>
          <s v="73750248-73755247"/>
          <s v="73755247-73760246"/>
          <s v="73760246-73765245"/>
          <s v="73765245-73770244"/>
          <s v="73770244-73775243"/>
          <s v="73775243-73780242"/>
          <s v="73780242-73785241"/>
          <s v="73785241-73790240"/>
          <s v="73790240-73795239"/>
          <s v="73795239-73800238"/>
          <s v="73800238-73805237"/>
          <s v="73805237-73810236"/>
          <s v="73810236-73815235"/>
          <s v="73815235-73820234"/>
          <s v="73820234-73825233"/>
          <s v="73825233-73830232"/>
          <s v="73830232-73835231"/>
          <s v="73835231-73840230"/>
          <s v="73840230-73845229"/>
          <s v="73845229-73850228"/>
          <s v="73850228-73855227"/>
          <s v="73855227-73860226"/>
          <s v="73860226-73865225"/>
          <s v="73865225-73870224"/>
          <s v="73870224-73875223"/>
          <s v="73875223-73880222"/>
          <s v="73880222-73885221"/>
          <s v="73885221-73890220"/>
          <s v="73890220-73895219"/>
          <s v="73895219-73900218"/>
          <s v="73900218-73905217"/>
          <s v="73905217-73910216"/>
          <s v="73910216-73915215"/>
          <s v="73915215-73920214"/>
          <s v="73920214-73925213"/>
          <s v="73925213-73930212"/>
          <s v="73930212-73935211"/>
          <s v="73935211-73940210"/>
          <s v="73940210-73945209"/>
          <s v="73945209-73950208"/>
          <s v="73950208-73955207"/>
          <s v="73955207-73960206"/>
          <s v="73960206-73965205"/>
          <s v="73965205-73970204"/>
          <s v="73970204-73975203"/>
          <s v="73975203-73980202"/>
          <s v="73980202-73985201"/>
          <s v="73985201-73990200"/>
          <s v="73990200-73995199"/>
          <s v="73995199-74000198"/>
          <s v="74000198-74005197"/>
          <s v="74005197-74010196"/>
          <s v="74010196-74015195"/>
          <s v="74015195-74020194"/>
          <s v="74020194-74025193"/>
          <s v="74025193-74030192"/>
          <s v="74030192-74035191"/>
          <s v="74035191-74040190"/>
          <s v="74040190-74045189"/>
          <s v="74045189-74050188"/>
          <s v="74050188-74055187"/>
          <s v="74055187-74060186"/>
          <s v="74060186-74065185"/>
          <s v="74065185-74070184"/>
          <s v="74070184-74075183"/>
          <s v="74075183-74080182"/>
          <s v="74080182-74085181"/>
          <s v="74085181-74090180"/>
          <s v="74090180-74095179"/>
          <s v="74095179-74100178"/>
          <s v="74100178-74105177"/>
          <s v="74105177-74110176"/>
          <s v="74110176-74115175"/>
          <s v="74115175-74120174"/>
          <s v="74120174-74125173"/>
          <s v="74125173-74130172"/>
          <s v="74130172-74135171"/>
          <s v="74135171-74140170"/>
          <s v="74140170-74145169"/>
          <s v="74145169-74150168"/>
          <s v="74150168-74155167"/>
          <s v="74155167-74160166"/>
          <s v="74160166-74165165"/>
          <s v="74165165-74170164"/>
          <s v="74170164-74175163"/>
          <s v="74175163-74180162"/>
          <s v="74180162-74185161"/>
          <s v="74185161-74190160"/>
          <s v="74190160-74195159"/>
          <s v="74195159-74200158"/>
          <s v="74200158-74205157"/>
          <s v="74205157-74210156"/>
          <s v="74210156-74215155"/>
          <s v="74215155-74220154"/>
          <s v="74220154-74225153"/>
          <s v="74225153-74230152"/>
          <s v="74230152-74235151"/>
          <s v="74235151-74240150"/>
          <s v="74240150-74245149"/>
          <s v="74245149-74250148"/>
          <s v="74250148-74255147"/>
          <s v="74255147-74260146"/>
          <s v="74260146-74265145"/>
          <s v="74265145-74270144"/>
          <s v="74270144-74275143"/>
          <s v="74275143-74280142"/>
          <s v="74280142-74285141"/>
          <s v="74285141-74290140"/>
          <s v="74290140-74295139"/>
          <s v="74295139-74300138"/>
          <s v="74300138-74305137"/>
          <s v="74305137-74310136"/>
          <s v="74310136-74315135"/>
          <s v="74315135-74320134"/>
          <s v="74320134-74325133"/>
          <s v="74325133-74330132"/>
          <s v="74330132-74335131"/>
          <s v="74335131-74340130"/>
          <s v="74340130-74345129"/>
          <s v="74345129-74350128"/>
          <s v="74350128-74355127"/>
          <s v="74355127-74360126"/>
          <s v="74360126-74365125"/>
          <s v="74365125-74370124"/>
          <s v="74370124-74375123"/>
          <s v="74375123-74380122"/>
          <s v="74380122-74385121"/>
          <s v="74385121-74390120"/>
          <s v="74390120-74395119"/>
          <s v="74395119-74400118"/>
          <s v="74400118-74405117"/>
          <s v="74405117-74410116"/>
          <s v="74410116-74415115"/>
          <s v="74415115-74420114"/>
          <s v="74420114-74425113"/>
          <s v="74425113-74430112"/>
          <s v="74430112-74435111"/>
          <s v="74435111-74440110"/>
          <s v="74440110-74445109"/>
          <s v="74445109-74450108"/>
          <s v="74450108-74455107"/>
          <s v="74455107-74460106"/>
          <s v="74460106-74465105"/>
          <s v="74465105-74470104"/>
          <s v="74470104-74475103"/>
          <s v="74475103-74480102"/>
          <s v="74480102-74485101"/>
          <s v="74485101-74490100"/>
          <s v="74490100-74495099"/>
          <s v="74495099-74500098"/>
          <s v="74500098-74505097"/>
          <s v="74505097-74510096"/>
          <s v="74510096-74515095"/>
          <s v="74515095-74520094"/>
          <s v="74520094-74525093"/>
          <s v="74525093-74530092"/>
          <s v="74530092-74535091"/>
          <s v="74535091-74540090"/>
          <s v="74540090-74545089"/>
          <s v="74545089-74550088"/>
          <s v="74550088-74555087"/>
          <s v="74555087-74560086"/>
          <s v="74560086-74565085"/>
          <s v="74565085-74570084"/>
          <s v="74570084-74575083"/>
          <s v="74575083-74580082"/>
          <s v="74580082-74585081"/>
          <s v="74585081-74590080"/>
          <s v="74590080-74595079"/>
          <s v="74595079-74600078"/>
          <s v="74600078-74605077"/>
          <s v="74605077-74610076"/>
          <s v="74610076-74615075"/>
          <s v="74615075-74620074"/>
          <s v="74620074-74625073"/>
          <s v="74625073-74630072"/>
          <s v="74630072-74635071"/>
          <s v="74635071-74640070"/>
          <s v="74640070-74645069"/>
          <s v="74645069-74650068"/>
          <s v="74650068-74655067"/>
          <s v="74655067-74660066"/>
          <s v="74660066-74665065"/>
          <s v="74665065-74670064"/>
          <s v="74670064-74675063"/>
          <s v="74675063-74680062"/>
          <s v="74680062-74685061"/>
          <s v="74685061-74690060"/>
          <s v="74690060-74695059"/>
          <s v="74695059-74700058"/>
          <s v="74700058-74705057"/>
          <s v="74705057-74710056"/>
          <s v="74710056-74715055"/>
          <s v="74715055-74720054"/>
          <s v="74720054-74725053"/>
          <s v="74725053-74730052"/>
          <s v="74730052-74735051"/>
          <s v="74735051-74740050"/>
          <s v="74740050-74745049"/>
          <s v="74745049-74750048"/>
          <s v="74750048-74755047"/>
          <s v="74755047-74760046"/>
          <s v="74760046-74765045"/>
          <s v="74765045-74770044"/>
          <s v="74770044-74775043"/>
          <s v="74775043-74780042"/>
          <s v="74780042-74785041"/>
          <s v="74785041-74790040"/>
          <s v="74790040-74795039"/>
          <s v="74795039-74800038"/>
          <s v="74800038-74805037"/>
          <s v="74805037-74810036"/>
          <s v="74810036-74815035"/>
          <s v="74815035-74820034"/>
          <s v="74820034-74825033"/>
          <s v="74825033-74830032"/>
          <s v="74830032-74835031"/>
          <s v="74835031-74840030"/>
          <s v="74840030-74845029"/>
          <s v="74845029-74850028"/>
          <s v="74850028-74855027"/>
          <s v="74855027-74860026"/>
          <s v="74860026-74865025"/>
          <s v="74865025-74870024"/>
          <s v="74870024-74875023"/>
          <s v="74875023-74880022"/>
          <s v="74880022-74885021"/>
          <s v="74885021-74890020"/>
          <s v="74890020-74895019"/>
          <s v="74895019-74900018"/>
          <s v="74900018-74905017"/>
          <s v="74905017-74910016"/>
          <s v="74910016-74915015"/>
          <s v="74915015-74920014"/>
          <s v="74920014-74925013"/>
          <s v="74925013-74930012"/>
          <s v="74930012-74935011"/>
          <s v="74935011-74940010"/>
          <s v="74940010-74945009"/>
          <s v="74945009-74950008"/>
          <s v="74950008-74955007"/>
          <s v="74955007-74960006"/>
          <s v="74960006-74965005"/>
          <s v="74965005-74970004"/>
          <s v="74970004-74975003"/>
          <s v="74975003-74980002"/>
          <s v="74980002-74985001"/>
          <s v="74985001-74990000"/>
          <s v="74990000-74994999"/>
          <s v="74994999-74999998"/>
          <s v="74999998-75004997"/>
          <s v="75004997-75009996"/>
          <s v="75009996-75014995"/>
          <s v="75014995-75019994"/>
          <s v="75019994-75024993"/>
          <s v="75024993-75029992"/>
          <s v="75029992-75034991"/>
          <s v="75034991-75039990"/>
          <s v="75039990-75044989"/>
          <s v="75044989-75049988"/>
          <s v="75049988-75054987"/>
          <s v="75054987-75059986"/>
          <s v="75059986-75064985"/>
          <s v="75064985-75069984"/>
          <s v="75069984-75074983"/>
          <s v="75074983-75079982"/>
          <s v="75079982-75084981"/>
          <s v="75084981-75089980"/>
          <s v="75089980-75094979"/>
          <s v="75094979-75099978"/>
          <s v="75099978-75104977"/>
          <s v="75104977-75109976"/>
          <s v="75109976-75114975"/>
          <s v="75114975-75119974"/>
          <s v="75119974-75124973"/>
          <s v="75124973-75129972"/>
          <s v="75129972-75134971"/>
          <s v="75134971-75139970"/>
          <s v="75139970-75144969"/>
          <s v="75144969-75149968"/>
          <s v="75149968-75154967"/>
          <s v="75154967-75159966"/>
          <s v="75159966-75164965"/>
          <s v="75164965-75169964"/>
          <s v="75169964-75174963"/>
          <s v="75174963-75179962"/>
          <s v="75179962-75184961"/>
          <s v="75184961-75189960"/>
          <s v="75189960-75194959"/>
          <s v="75194959-75199958"/>
          <s v="75199958-75204957"/>
          <s v="75204957-75209956"/>
          <s v="75209956-75214955"/>
          <s v="75214955-75219954"/>
          <s v="75219954-75224953"/>
          <s v="75224953-75229952"/>
          <s v="75229952-75234951"/>
          <s v="75234951-75239950"/>
          <s v="75239950-75244949"/>
          <s v="75244949-75249948"/>
          <s v="75249948-75254947"/>
          <s v="75254947-75259946"/>
          <s v="75259946-75264945"/>
          <s v="75264945-75269944"/>
          <s v="75269944-75274943"/>
          <s v="75274943-75279942"/>
          <s v="75279942-75284941"/>
          <s v="75284941-75289940"/>
          <s v="75289940-75294939"/>
          <s v="75294939-75299938"/>
          <s v="75299938-75304937"/>
          <s v="75304937-75309936"/>
          <s v="75309936-75314935"/>
          <s v="75314935-75319934"/>
          <s v="75319934-75324933"/>
          <s v="75324933-75329932"/>
          <s v="75329932-75334931"/>
          <s v="75334931-75339930"/>
          <s v="75339930-75344929"/>
          <s v="75344929-75349928"/>
          <s v="75349928-75354927"/>
          <s v="75354927-75359926"/>
          <s v="75359926-75364925"/>
          <s v="75364925-75369924"/>
          <s v="75369924-75374923"/>
          <s v="75374923-75379922"/>
          <s v="75379922-75384921"/>
          <s v="75384921-75389920"/>
          <s v="75389920-75394919"/>
          <s v="75394919-75399918"/>
          <s v="75399918-75404917"/>
          <s v="75404917-75409916"/>
          <s v="75409916-75414915"/>
          <s v="75414915-75419914"/>
          <s v="75419914-75424913"/>
          <s v="75424913-75429912"/>
          <s v="75429912-75434911"/>
          <s v="75434911-75439910"/>
          <s v="75439910-75444909"/>
          <s v="75444909-75449908"/>
          <s v="75449908-75454907"/>
          <s v="75454907-75459906"/>
          <s v="75459906-75464905"/>
          <s v="75464905-75469904"/>
          <s v="75469904-75474903"/>
          <s v="75474903-75479902"/>
          <s v="75479902-75484901"/>
          <s v="75484901-75489900"/>
          <s v="75489900-75494899"/>
          <s v="75494899-75499898"/>
          <s v="75499898-75504897"/>
          <s v="75504897-75509896"/>
          <s v="75509896-75514895"/>
          <s v="75514895-75519894"/>
          <s v="75519894-75524893"/>
          <s v="75524893-75529892"/>
          <s v="75529892-75534891"/>
          <s v="75534891-75539890"/>
          <s v="75539890-75544889"/>
          <s v="75544889-75549888"/>
          <s v="75549888-75554887"/>
          <s v="75554887-75559886"/>
          <s v="75559886-75564885"/>
          <s v="75564885-75569884"/>
          <s v="75569884-75574883"/>
          <s v="75574883-75579882"/>
          <s v="75579882-75584881"/>
          <s v="75584881-75589880"/>
          <s v="75589880-75594879"/>
          <s v="75594879-75599878"/>
          <s v="75599878-75604877"/>
          <s v="75604877-75609876"/>
          <s v="75609876-75614875"/>
          <s v="75614875-75619874"/>
          <s v="75619874-75624873"/>
          <s v="75624873-75629872"/>
          <s v="75629872-75634871"/>
          <s v="75634871-75639870"/>
          <s v="75639870-75644869"/>
          <s v="75644869-75649868"/>
          <s v="75649868-75654867"/>
          <s v="75654867-75659866"/>
          <s v="75659866-75664865"/>
          <s v="75664865-75669864"/>
          <s v="75669864-75674863"/>
          <s v="75674863-75679862"/>
          <s v="75679862-75684861"/>
          <s v="75684861-75689860"/>
          <s v="75689860-75694859"/>
          <s v="75694859-75699858"/>
          <s v="75699858-75704857"/>
          <s v="75704857-75709856"/>
          <s v="75709856-75714855"/>
          <s v="75714855-75719854"/>
          <s v="75719854-75724853"/>
          <s v="75724853-75729852"/>
          <s v="75729852-75734851"/>
          <s v="75734851-75739850"/>
          <s v="75739850-75744849"/>
          <s v="75744849-75749848"/>
          <s v="75749848-75754847"/>
          <s v="75754847-75759846"/>
          <s v="75759846-75764845"/>
          <s v="75764845-75769844"/>
          <s v="75769844-75774843"/>
          <s v="75774843-75779842"/>
          <s v="75779842-75784841"/>
          <s v="75784841-75789840"/>
          <s v="75789840-75794839"/>
          <s v="75794839-75799838"/>
          <s v="75799838-75804837"/>
          <s v="75804837-75809836"/>
          <s v="75809836-75814835"/>
          <s v="75814835-75819834"/>
          <s v="75819834-75824833"/>
          <s v="75824833-75829832"/>
          <s v="75829832-75834831"/>
          <s v="75834831-75839830"/>
          <s v="75839830-75844829"/>
          <s v="75844829-75849828"/>
          <s v="75849828-75854827"/>
          <s v="75854827-75859826"/>
          <s v="75859826-75864825"/>
          <s v="75864825-75869824"/>
          <s v="75869824-75874823"/>
          <s v="75874823-75879822"/>
          <s v="75879822-75884821"/>
          <s v="75884821-75889820"/>
          <s v="75889820-75894819"/>
          <s v="75894819-75899818"/>
          <s v="75899818-75904817"/>
          <s v="75904817-75909816"/>
          <s v="75909816-75914815"/>
          <s v="75914815-75919814"/>
          <s v="75919814-75924813"/>
          <s v="75924813-75929812"/>
          <s v="75929812-75934811"/>
          <s v="75934811-75939810"/>
          <s v="75939810-75944809"/>
          <s v="75944809-75949808"/>
          <s v="75949808-75954807"/>
          <s v="75954807-75959806"/>
          <s v="75959806-75964805"/>
          <s v="75964805-75969804"/>
          <s v="75969804-75974803"/>
          <s v="75974803-75979802"/>
          <s v="75979802-75984801"/>
          <s v="75984801-75989800"/>
          <s v="75989800-75994799"/>
          <s v="75994799-75999798"/>
          <s v="75999798-76004797"/>
          <s v="76004797-76009796"/>
          <s v="76009796-76014795"/>
          <s v="76014795-76019794"/>
          <s v="76019794-76024793"/>
          <s v="76024793-76029792"/>
          <s v="76029792-76034791"/>
          <s v="76034791-76039790"/>
          <s v="76039790-76044789"/>
          <s v="76044789-76049788"/>
          <s v="76049788-76054787"/>
          <s v="76054787-76059786"/>
          <s v="76059786-76064785"/>
          <s v="76064785-76069784"/>
          <s v="76069784-76074783"/>
          <s v="76074783-76079782"/>
          <s v="76079782-76084781"/>
          <s v="76084781-76089780"/>
          <s v="76089780-76094779"/>
          <s v="76094779-76099778"/>
          <s v="76099778-76104777"/>
          <s v="76104777-76109776"/>
          <s v="76109776-76114775"/>
          <s v="76114775-76119774"/>
          <s v="76119774-76124773"/>
          <s v="76124773-76129772"/>
          <s v="76129772-76134771"/>
          <s v="76134771-76139770"/>
          <s v="76139770-76144769"/>
          <s v="76144769-76149768"/>
          <s v="76149768-76154767"/>
          <s v="76154767-76159766"/>
          <s v="76159766-76164765"/>
          <s v="76164765-76169764"/>
          <s v="76169764-76174763"/>
          <s v="76174763-76179762"/>
          <s v="76179762-76184761"/>
          <s v="76184761-76189760"/>
          <s v="76189760-76194759"/>
          <s v="76194759-76199758"/>
          <s v="76199758-76204757"/>
          <s v="76204757-76209756"/>
          <s v="76209756-76214755"/>
          <s v="76214755-76219754"/>
          <s v="76219754-76224753"/>
          <s v="76224753-76229752"/>
          <s v="76229752-76234751"/>
          <s v="76234751-76239750"/>
          <s v="76239750-76244749"/>
          <s v="76244749-76249748"/>
          <s v="76249748-76254747"/>
          <s v="76254747-76259746"/>
          <s v="76259746-76264745"/>
          <s v="76264745-76269744"/>
          <s v="76269744-76274743"/>
          <s v="76274743-76279742"/>
          <s v="76279742-76284741"/>
          <s v="76284741-76289740"/>
          <s v="76289740-76294739"/>
          <s v="76294739-76299738"/>
          <s v="76299738-76304737"/>
          <s v="76304737-76309736"/>
          <s v="76309736-76314735"/>
          <s v="76314735-76319734"/>
          <s v="76319734-76324733"/>
          <s v="76324733-76329732"/>
          <s v="76329732-76334731"/>
          <s v="76334731-76339730"/>
          <s v="76339730-76344729"/>
          <s v="76344729-76349728"/>
          <s v="76349728-76354727"/>
          <s v="76354727-76359726"/>
          <s v="76359726-76364725"/>
          <s v="76364725-76369724"/>
          <s v="76369724-76374723"/>
          <s v="76374723-76379722"/>
          <s v="76379722-76384721"/>
          <s v="76384721-76389720"/>
          <s v="76389720-76394719"/>
          <s v="76394719-76399718"/>
          <s v="76399718-76404717"/>
          <s v="76404717-76409716"/>
          <s v="76409716-76414715"/>
          <s v="76414715-76419714"/>
          <s v="76419714-76424713"/>
          <s v="76424713-76429712"/>
          <s v="76429712-76434711"/>
          <s v="76434711-76439710"/>
          <s v="76439710-76444709"/>
          <s v="76444709-76449708"/>
          <s v="76449708-76454707"/>
          <s v="76454707-76459706"/>
          <s v="76459706-76464705"/>
          <s v="76464705-76469704"/>
          <s v="76469704-76474703"/>
          <s v="76474703-76479702"/>
          <s v="76479702-76484701"/>
          <s v="76484701-76489700"/>
          <s v="76489700-76494699"/>
          <s v="76494699-76499698"/>
          <s v="76499698-76504697"/>
          <s v="76504697-76509696"/>
          <s v="76509696-76514695"/>
          <s v="76514695-76519694"/>
          <s v="76519694-76524693"/>
          <s v="76524693-76529692"/>
          <s v="76529692-76534691"/>
          <s v="76534691-76539690"/>
          <s v="76539690-76544689"/>
          <s v="76544689-76549688"/>
          <s v="76549688-76554687"/>
          <s v="76554687-76559686"/>
          <s v="76559686-76564685"/>
          <s v="76564685-76569684"/>
          <s v="76569684-76574683"/>
          <s v="76574683-76579682"/>
          <s v="76579682-76584681"/>
          <s v="76584681-76589680"/>
          <s v="76589680-76594679"/>
          <s v="76594679-76599678"/>
          <s v="76599678-76604677"/>
          <s v="76604677-76609676"/>
          <s v="76609676-76614675"/>
          <s v="76614675-76619674"/>
          <s v="76619674-76624673"/>
          <s v="76624673-76629672"/>
          <s v="76629672-76634671"/>
          <s v="76634671-76639670"/>
          <s v="76639670-76644669"/>
          <s v="76644669-76649668"/>
          <s v="76649668-76654667"/>
          <s v="76654667-76659666"/>
          <s v="76659666-76664665"/>
          <s v="76664665-76669664"/>
          <s v="76669664-76674663"/>
          <s v="76674663-76679662"/>
          <s v="76679662-76684661"/>
          <s v="76684661-76689660"/>
          <s v="76689660-76694659"/>
          <s v="76694659-76699658"/>
          <s v="76699658-76704657"/>
          <s v="76704657-76709656"/>
          <s v="76709656-76714655"/>
          <s v="76714655-76719654"/>
          <s v="76719654-76724653"/>
          <s v="76724653-76729652"/>
          <s v="76729652-76734651"/>
          <s v="76734651-76739650"/>
          <s v="76739650-76744649"/>
          <s v="76744649-76749648"/>
          <s v="76749648-76754647"/>
          <s v="76754647-76759646"/>
          <s v="76759646-76764645"/>
          <s v="76764645-76769644"/>
          <s v="76769644-76774643"/>
          <s v="76774643-76779642"/>
          <s v="76779642-76784641"/>
          <s v="76784641-76789640"/>
          <s v="76789640-76794639"/>
          <s v="76794639-76799638"/>
          <s v="76799638-76804637"/>
          <s v="76804637-76809636"/>
          <s v="76809636-76814635"/>
          <s v="76814635-76819634"/>
          <s v="76819634-76824633"/>
          <s v="76824633-76829632"/>
          <s v="76829632-76834631"/>
          <s v="76834631-76839630"/>
          <s v="76839630-76844629"/>
          <s v="76844629-76849628"/>
          <s v="76849628-76854627"/>
          <s v="76854627-76859626"/>
          <s v="76859626-76864625"/>
          <s v="76864625-76869624"/>
          <s v="76869624-76874623"/>
          <s v="76874623-76879622"/>
          <s v="76879622-76884621"/>
          <s v="76884621-76889620"/>
          <s v="76889620-76894619"/>
          <s v="76894619-76899618"/>
          <s v="76899618-76904617"/>
          <s v="76904617-76909616"/>
          <s v="76909616-76914615"/>
          <s v="76914615-76919614"/>
          <s v="76919614-76924613"/>
          <s v="76924613-76929612"/>
          <s v="76929612-76934611"/>
          <s v="76934611-76939610"/>
          <s v="76939610-76944609"/>
          <s v="76944609-76949608"/>
          <s v="76949608-76954607"/>
          <s v="76954607-76959606"/>
          <s v="76959606-76964605"/>
          <s v="76964605-76969604"/>
          <s v="76969604-76974603"/>
          <s v="76974603-76979602"/>
          <s v="76979602-76984601"/>
          <s v="76984601-76989600"/>
          <s v="76989600-76994599"/>
          <s v="76994599-76999598"/>
          <s v="76999598-77004597"/>
          <s v="77004597-77009596"/>
          <s v="77009596-77014595"/>
          <s v="77014595-77019594"/>
          <s v="77019594-77024593"/>
          <s v="77024593-77029592"/>
          <s v="77029592-77034591"/>
          <s v="77034591-77039590"/>
          <s v="77039590-77044589"/>
          <s v="77044589-77049588"/>
          <s v="77049588-77054587"/>
          <s v="77054587-77059586"/>
          <s v="77059586-77064585"/>
          <s v="77064585-77069584"/>
          <s v="77069584-77074583"/>
          <s v="77074583-77079582"/>
          <s v="77079582-77084581"/>
          <s v="77084581-77089580"/>
          <s v="77089580-77094579"/>
          <s v="77094579-77099578"/>
          <s v="77099578-77104577"/>
          <s v="77104577-77109576"/>
          <s v="77109576-77114575"/>
          <s v="77114575-77119574"/>
          <s v="77119574-77124573"/>
          <s v="77124573-77129572"/>
          <s v="77129572-77134571"/>
          <s v="77134571-77139570"/>
          <s v="77139570-77144569"/>
          <s v="77144569-77149568"/>
          <s v="77149568-77154567"/>
          <s v="77154567-77159566"/>
          <s v="77159566-77164565"/>
          <s v="77164565-77169564"/>
          <s v="77169564-77174563"/>
          <s v="77174563-77179562"/>
          <s v="77179562-77184561"/>
          <s v="77184561-77189560"/>
          <s v="77189560-77194559"/>
          <s v="77194559-77199558"/>
          <s v="77199558-77204557"/>
          <s v="77204557-77209556"/>
          <s v="77209556-77214555"/>
          <s v="77214555-77219554"/>
          <s v="77219554-77224553"/>
          <s v="77224553-77229552"/>
          <s v="77229552-77234551"/>
          <s v="77234551-77239550"/>
          <s v="77239550-77244549"/>
          <s v="77244549-77249548"/>
          <s v="77249548-77254547"/>
          <s v="77254547-77259546"/>
          <s v="77259546-77264545"/>
          <s v="77264545-77269544"/>
          <s v="77269544-77274543"/>
          <s v="77274543-77279542"/>
          <s v="77279542-77284541"/>
          <s v="77284541-77289540"/>
          <s v="77289540-77294539"/>
          <s v="77294539-77299538"/>
          <s v="77299538-77304537"/>
          <s v="77304537-77309536"/>
          <s v="77309536-77314535"/>
          <s v="77314535-77319534"/>
          <s v="77319534-77324533"/>
          <s v="77324533-77329532"/>
          <s v="77329532-77334531"/>
          <s v="77334531-77339530"/>
          <s v="77339530-77344529"/>
          <s v="77344529-77349528"/>
          <s v="77349528-77354527"/>
          <s v="77354527-77359526"/>
          <s v="77359526-77364525"/>
          <s v="77364525-77369524"/>
          <s v="77369524-77374523"/>
          <s v="77374523-77379522"/>
          <s v="77379522-77384521"/>
          <s v="77384521-77389520"/>
          <s v="77389520-77394519"/>
          <s v="77394519-77399518"/>
          <s v="77399518-77404517"/>
          <s v="77404517-77409516"/>
          <s v="77409516-77414515"/>
          <s v="77414515-77419514"/>
          <s v="77419514-77424513"/>
          <s v="77424513-77429512"/>
          <s v="77429512-77434511"/>
          <s v="77434511-77439510"/>
          <s v="77439510-77444509"/>
          <s v="77444509-77449508"/>
          <s v="77449508-77454507"/>
          <s v="77454507-77459506"/>
          <s v="77459506-77464505"/>
          <s v="77464505-77469504"/>
          <s v="77469504-77474503"/>
          <s v="77474503-77479502"/>
          <s v="77479502-77484501"/>
          <s v="77484501-77489500"/>
          <s v="77489500-77494499"/>
          <s v="77494499-77499498"/>
          <s v="77499498-77504497"/>
          <s v="77504497-77509496"/>
          <s v="77509496-77514495"/>
          <s v="77514495-77519494"/>
          <s v="77519494-77524493"/>
          <s v="77524493-77529492"/>
          <s v="77529492-77534491"/>
          <s v="77534491-77539490"/>
          <s v="77539490-77544489"/>
          <s v="77544489-77549488"/>
          <s v="77549488-77554487"/>
          <s v="77554487-77559486"/>
          <s v="77559486-77564485"/>
          <s v="77564485-77569484"/>
          <s v="77569484-77574483"/>
          <s v="77574483-77579482"/>
          <s v="77579482-77584481"/>
          <s v="77584481-77589480"/>
          <s v="77589480-77594479"/>
          <s v="77594479-77599478"/>
          <s v="77599478-77604477"/>
          <s v="77604477-77609476"/>
          <s v="77609476-77614475"/>
          <s v="77614475-77619474"/>
          <s v="77619474-77624473"/>
          <s v="77624473-77629472"/>
          <s v="77629472-77634471"/>
          <s v="77634471-77639470"/>
          <s v="77639470-77644469"/>
          <s v="77644469-77649468"/>
          <s v="77649468-77654467"/>
          <s v="77654467-77659466"/>
          <s v="77659466-77664465"/>
          <s v="77664465-77669464"/>
          <s v="77669464-77674463"/>
          <s v="77674463-77679462"/>
          <s v="77679462-77684461"/>
          <s v="77684461-77689460"/>
          <s v="77689460-77694459"/>
          <s v="77694459-77699458"/>
          <s v="77699458-77704457"/>
          <s v="77704457-77709456"/>
          <s v="77709456-77714455"/>
          <s v="77714455-77719454"/>
          <s v="77719454-77724453"/>
          <s v="77724453-77729452"/>
          <s v="77729452-77734451"/>
          <s v="77734451-77739450"/>
          <s v="77739450-77744449"/>
          <s v="77744449-77749448"/>
          <s v="77749448-77754447"/>
          <s v="77754447-77759446"/>
          <s v="77759446-77764445"/>
          <s v="77764445-77769444"/>
          <s v="77769444-77774443"/>
          <s v="77774443-77779442"/>
          <s v="77779442-77784441"/>
          <s v="77784441-77789440"/>
          <s v="77789440-77794439"/>
          <s v="77794439-77799438"/>
          <s v="77799438-77804437"/>
          <s v="77804437-77809436"/>
          <s v="77809436-77814435"/>
          <s v="77814435-77819434"/>
          <s v="77819434-77824433"/>
          <s v="77824433-77829432"/>
          <s v="77829432-77834431"/>
          <s v="77834431-77839430"/>
          <s v="77839430-77844429"/>
          <s v="77844429-77849428"/>
          <s v="77849428-77854427"/>
          <s v="77854427-77859426"/>
          <s v="77859426-77864425"/>
          <s v="77864425-77869424"/>
          <s v="77869424-77874423"/>
          <s v="77874423-77879422"/>
          <s v="77879422-77884421"/>
          <s v="77884421-77889420"/>
          <s v="77889420-77894419"/>
          <s v="77894419-77899418"/>
          <s v="77899418-77904417"/>
          <s v="77904417-77909416"/>
          <s v="77909416-77914415"/>
          <s v="77914415-77919414"/>
          <s v="77919414-77924413"/>
          <s v="77924413-77929412"/>
          <s v="77929412-77934411"/>
          <s v="77934411-77939410"/>
          <s v="77939410-77944409"/>
          <s v="77944409-77949408"/>
          <s v="77949408-77954407"/>
          <s v="77954407-77959406"/>
          <s v="77959406-77964405"/>
          <s v="77964405-77969404"/>
          <s v="77969404-77974403"/>
          <s v="77974403-77979402"/>
          <s v="77979402-77984401"/>
          <s v="77984401-77989400"/>
          <s v="77989400-77994399"/>
          <s v="77994399-77999398"/>
          <s v="77999398-78004397"/>
          <s v="78004397-78009396"/>
          <s v="78009396-78014395"/>
          <s v="78014395-78019394"/>
          <s v="78019394-78024393"/>
          <s v="78024393-78029392"/>
          <s v="78029392-78034391"/>
          <s v="78034391-78039390"/>
          <s v="78039390-78044389"/>
          <s v="78044389-78049388"/>
          <s v="78049388-78054387"/>
          <s v="78054387-78059386"/>
          <s v="78059386-78064385"/>
          <s v="78064385-78069384"/>
          <s v="78069384-78074383"/>
          <s v="78074383-78079382"/>
          <s v="78079382-78084381"/>
          <s v="78084381-78089380"/>
          <s v="78089380-78094379"/>
          <s v="78094379-78099378"/>
          <s v="78099378-78104377"/>
          <s v="78104377-78109376"/>
          <s v="78109376-78114375"/>
          <s v="78114375-78119374"/>
          <s v="78119374-78124373"/>
          <s v="78124373-78129372"/>
          <s v="78129372-78134371"/>
          <s v="78134371-78139370"/>
          <s v="78139370-78144369"/>
          <s v="78144369-78149368"/>
          <s v="78149368-78154367"/>
          <s v="78154367-78159366"/>
          <s v="78159366-78164365"/>
          <s v="78164365-78169364"/>
          <s v="78169364-78174363"/>
          <s v="78174363-78179362"/>
          <s v="78179362-78184361"/>
          <s v="78184361-78189360"/>
          <s v="78189360-78194359"/>
          <s v="78194359-78199358"/>
          <s v="78199358-78204357"/>
          <s v="78204357-78209356"/>
          <s v="78209356-78214355"/>
          <s v="78214355-78219354"/>
          <s v="78219354-78224353"/>
          <s v="78224353-78229352"/>
          <s v="78229352-78234351"/>
          <s v="78234351-78239350"/>
          <s v="78239350-78244349"/>
          <s v="78244349-78249348"/>
          <s v="78249348-78254347"/>
          <s v="78254347-78259346"/>
          <s v="78259346-78264345"/>
          <s v="78264345-78269344"/>
          <s v="78269344-78274343"/>
          <s v="78274343-78279342"/>
          <s v="78279342-78284341"/>
          <s v="78284341-78289340"/>
          <s v="78289340-78294339"/>
          <s v="78294339-78299338"/>
          <s v="78299338-78304337"/>
          <s v="78304337-78309336"/>
          <s v="78309336-78314335"/>
          <s v="78314335-78319334"/>
          <s v="78319334-78324333"/>
          <s v="78324333-78329332"/>
          <s v="78329332-78334331"/>
          <s v="78334331-78339330"/>
          <s v="78339330-78344329"/>
          <s v="78344329-78349328"/>
          <s v="78349328-78354327"/>
          <s v="78354327-78359326"/>
          <s v="78359326-78364325"/>
          <s v="78364325-78369324"/>
          <s v="78369324-78374323"/>
          <s v="78374323-78379322"/>
          <s v="78379322-78384321"/>
          <s v="78384321-78389320"/>
          <s v="78389320-78394319"/>
          <s v="78394319-78399318"/>
          <s v="78399318-78404317"/>
          <s v="78404317-78409316"/>
          <s v="78409316-78414315"/>
          <s v="78414315-78419314"/>
          <s v="78419314-78424313"/>
          <s v="78424313-78429312"/>
          <s v="78429312-78434311"/>
          <s v="78434311-78439310"/>
          <s v="78439310-78444309"/>
          <s v="78444309-78449308"/>
          <s v="78449308-78454307"/>
          <s v="78454307-78459306"/>
          <s v="78459306-78464305"/>
          <s v="78464305-78469304"/>
          <s v="78469304-78474303"/>
          <s v="78474303-78479302"/>
          <s v="78479302-78484301"/>
          <s v="78484301-78489300"/>
          <s v="78489300-78494299"/>
          <s v="78494299-78499298"/>
          <s v="78499298-78504297"/>
          <s v="78504297-78509296"/>
          <s v="78509296-78514295"/>
          <s v="78514295-78519294"/>
          <s v="78519294-78524293"/>
          <s v="78524293-78529292"/>
          <s v="78529292-78534291"/>
          <s v="78534291-78539290"/>
          <s v="78539290-78544289"/>
          <s v="78544289-78549288"/>
          <s v="78549288-78554287"/>
          <s v="78554287-78559286"/>
          <s v="78559286-78564285"/>
          <s v="78564285-78569284"/>
          <s v="78569284-78574283"/>
          <s v="78574283-78579282"/>
          <s v="78579282-78584281"/>
          <s v="78584281-78589280"/>
          <s v="78589280-78594279"/>
          <s v="78594279-78599278"/>
          <s v="78599278-78604277"/>
          <s v="78604277-78609276"/>
          <s v="78609276-78614275"/>
          <s v="78614275-78619274"/>
          <s v="78619274-78624273"/>
          <s v="78624273-78629272"/>
          <s v="78629272-78634271"/>
          <s v="78634271-78639270"/>
          <s v="78639270-78644269"/>
          <s v="78644269-78649268"/>
          <s v="78649268-78654267"/>
          <s v="78654267-78659266"/>
          <s v="78659266-78664265"/>
          <s v="78664265-78669264"/>
          <s v="78669264-78674263"/>
          <s v="78674263-78679262"/>
          <s v="78679262-78684261"/>
          <s v="78684261-78689260"/>
          <s v="78689260-78694259"/>
          <s v="78694259-78699258"/>
          <s v="78699258-78704257"/>
          <s v="78704257-78709256"/>
          <s v="78709256-78714255"/>
          <s v="78714255-78719254"/>
          <s v="78719254-78724253"/>
          <s v="78724253-78729252"/>
          <s v="78729252-78734251"/>
          <s v="78734251-78739250"/>
          <s v="78739250-78744249"/>
          <s v="78744249-78749248"/>
          <s v="78749248-78754247"/>
          <s v="78754247-78759246"/>
          <s v="78759246-78764245"/>
          <s v="78764245-78769244"/>
          <s v="78769244-78774243"/>
          <s v="78774243-78779242"/>
          <s v="78779242-78784241"/>
          <s v="78784241-78789240"/>
          <s v="78789240-78794239"/>
          <s v="78794239-78799238"/>
          <s v="78799238-78804237"/>
          <s v="78804237-78809236"/>
          <s v="78809236-78814235"/>
          <s v="78814235-78819234"/>
          <s v="78819234-78824233"/>
          <s v="78824233-78829232"/>
          <s v="78829232-78834231"/>
          <s v="78834231-78839230"/>
          <s v="78839230-78844229"/>
          <s v="78844229-78849228"/>
          <s v="78849228-78854227"/>
          <s v="78854227-78859226"/>
          <s v="78859226-78864225"/>
          <s v="78864225-78869224"/>
          <s v="78869224-78874223"/>
          <s v="78874223-78879222"/>
          <s v="78879222-78884221"/>
          <s v="78884221-78889220"/>
          <s v="78889220-78894219"/>
          <s v="78894219-78899218"/>
          <s v="78899218-78904217"/>
          <s v="78904217-78909216"/>
          <s v="78909216-78914215"/>
          <s v="78914215-78919214"/>
          <s v="78919214-78924213"/>
          <s v="78924213-78929212"/>
          <s v="78929212-78934211"/>
          <s v="78934211-78939210"/>
          <s v="78939210-78944209"/>
          <s v="78944209-78949208"/>
          <s v="78949208-78954207"/>
          <s v="78954207-78959206"/>
          <s v="78959206-78964205"/>
          <s v="78964205-78969204"/>
          <s v="78969204-78974203"/>
          <s v="78974203-78979202"/>
          <s v="78979202-78984201"/>
          <s v="78984201-78989200"/>
          <s v="78989200-78994199"/>
          <s v="78994199-78999198"/>
          <s v="78999198-79004197"/>
          <s v="79004197-79009196"/>
          <s v="79009196-79014195"/>
          <s v="79014195-79019194"/>
          <s v="79019194-79024193"/>
          <s v="79024193-79029192"/>
          <s v="79029192-79034191"/>
          <s v="79034191-79039190"/>
          <s v="79039190-79044189"/>
          <s v="79044189-79049188"/>
          <s v="79049188-79054187"/>
          <s v="79054187-79059186"/>
          <s v="79059186-79064185"/>
          <s v="79064185-79069184"/>
          <s v="79069184-79074183"/>
          <s v="79074183-79079182"/>
          <s v="79079182-79084181"/>
          <s v="79084181-79089180"/>
          <s v="79089180-79094179"/>
          <s v="79094179-79099178"/>
          <s v="79099178-79104177"/>
          <s v="79104177-79109176"/>
          <s v="79109176-79114175"/>
          <s v="79114175-79119174"/>
          <s v="79119174-79124173"/>
          <s v="79124173-79129172"/>
          <s v="79129172-79134171"/>
          <s v="79134171-79139170"/>
          <s v="79139170-79144169"/>
          <s v="79144169-79149168"/>
          <s v="79149168-79154167"/>
          <s v="79154167-79159166"/>
          <s v="79159166-79164165"/>
          <s v="79164165-79169164"/>
          <s v="79169164-79174163"/>
          <s v="79174163-79179162"/>
          <s v="79179162-79184161"/>
          <s v="79184161-79189160"/>
          <s v="79189160-79194159"/>
          <s v="79194159-79199158"/>
          <s v="79199158-79204157"/>
          <s v="79204157-79209156"/>
          <s v="79209156-79214155"/>
          <s v="79214155-79219154"/>
          <s v="79219154-79224153"/>
          <s v="79224153-79229152"/>
          <s v="79229152-79234151"/>
          <s v="79234151-79239150"/>
          <s v="79239150-79244149"/>
          <s v="79244149-79249148"/>
          <s v="79249148-79254147"/>
          <s v="79254147-79259146"/>
          <s v="79259146-79264145"/>
          <s v="79264145-79269144"/>
          <s v="79269144-79274143"/>
          <s v="79274143-79279142"/>
          <s v="79279142-79284141"/>
          <s v="79284141-79289140"/>
          <s v="79289140-79294139"/>
          <s v="79294139-79299138"/>
          <s v="79299138-79304137"/>
          <s v="79304137-79309136"/>
          <s v="79309136-79314135"/>
          <s v="79314135-79319134"/>
          <s v="79319134-79324133"/>
          <s v="79324133-79329132"/>
          <s v="79329132-79334131"/>
          <s v="79334131-79339130"/>
          <s v="79339130-79344129"/>
          <s v="79344129-79349128"/>
          <s v="79349128-79354127"/>
          <s v="79354127-79359126"/>
          <s v="79359126-79364125"/>
          <s v="79364125-79369124"/>
          <s v="79369124-79374123"/>
          <s v="79374123-79379122"/>
          <s v="79379122-79384121"/>
          <s v="79384121-79389120"/>
          <s v="79389120-79394119"/>
          <s v="79394119-79399118"/>
          <s v="79399118-79404117"/>
          <s v="79404117-79409116"/>
          <s v="79409116-79414115"/>
          <s v="79414115-79419114"/>
          <s v="79419114-79424113"/>
          <s v="79424113-79429112"/>
          <s v="79429112-79434111"/>
          <s v="79434111-79439110"/>
          <s v="79439110-79444109"/>
          <s v="79444109-79449108"/>
          <s v="79449108-79454107"/>
          <s v="79454107-79459106"/>
          <s v="79459106-79464105"/>
          <s v="79464105-79469104"/>
          <s v="79469104-79474103"/>
          <s v="79474103-79479102"/>
          <s v="79479102-79484101"/>
          <s v="79484101-79489100"/>
          <s v="79489100-79494099"/>
          <s v="79494099-79499098"/>
          <s v="79499098-79504097"/>
          <s v="79504097-79509096"/>
          <s v="79509096-79514095"/>
          <s v="79514095-79519094"/>
          <s v="79519094-79524093"/>
          <s v="79524093-79529092"/>
          <s v="79529092-79534091"/>
          <s v="79534091-79539090"/>
          <s v="79539090-79544089"/>
          <s v="79544089-79549088"/>
          <s v="79549088-79554087"/>
          <s v="79554087-79559086"/>
          <s v="79559086-79564085"/>
          <s v="79564085-79569084"/>
          <s v="79569084-79574083"/>
          <s v="79574083-79579082"/>
          <s v="79579082-79584081"/>
          <s v="79584081-79589080"/>
          <s v="79589080-79594079"/>
          <s v="79594079-79599078"/>
          <s v="79599078-79604077"/>
          <s v="79604077-79609076"/>
          <s v="79609076-79614075"/>
          <s v="79614075-79619074"/>
          <s v="79619074-79624073"/>
          <s v="79624073-79629072"/>
          <s v="79629072-79634071"/>
          <s v="79634071-79639070"/>
          <s v="79639070-79644069"/>
          <s v="79644069-79649068"/>
          <s v="79649068-79654067"/>
          <s v="79654067-79659066"/>
          <s v="79659066-79664065"/>
          <s v="79664065-79669064"/>
          <s v="79669064-79674063"/>
          <s v="79674063-79679062"/>
          <s v="79679062-79684061"/>
          <s v="79684061-79689060"/>
          <s v="79689060-79694059"/>
          <s v="79694059-79699058"/>
          <s v="79699058-79704057"/>
          <s v="79704057-79709056"/>
          <s v="79709056-79714055"/>
          <s v="79714055-79719054"/>
          <s v="79719054-79724053"/>
          <s v="79724053-79729052"/>
          <s v="79729052-79734051"/>
          <s v="79734051-79739050"/>
          <s v="79739050-79744049"/>
          <s v="79744049-79749048"/>
          <s v="79749048-79754047"/>
          <s v="79754047-79759046"/>
          <s v="79759046-79764045"/>
          <s v="79764045-79769044"/>
          <s v="79769044-79774043"/>
          <s v="79774043-79779042"/>
          <s v="79779042-79784041"/>
          <s v="79784041-79789040"/>
          <s v="79789040-79794039"/>
          <s v="79794039-79799038"/>
          <s v="79799038-79804037"/>
          <s v="79804037-79809036"/>
          <s v="79809036-79814035"/>
          <s v="79814035-79819034"/>
          <s v="79819034-79824033"/>
          <s v="79824033-79829032"/>
          <s v="79829032-79834031"/>
          <s v="79834031-79839030"/>
          <s v="79839030-79844029"/>
          <s v="79844029-79849028"/>
          <s v="79849028-79854027"/>
          <s v="79854027-79859026"/>
          <s v="79859026-79864025"/>
          <s v="79864025-79869024"/>
          <s v="79869024-79874023"/>
          <s v="79874023-79879022"/>
          <s v="79879022-79884021"/>
          <s v="79884021-79889020"/>
          <s v="79889020-79894019"/>
          <s v="79894019-79899018"/>
          <s v="79899018-79904017"/>
          <s v="79904017-79909016"/>
          <s v="79909016-79914015"/>
          <s v="79914015-79919014"/>
          <s v="79919014-79924013"/>
          <s v="79924013-79929012"/>
          <s v="79929012-79934011"/>
          <s v="79934011-79939010"/>
          <s v="79939010-79944009"/>
          <s v="79944009-79949008"/>
          <s v="79949008-79954007"/>
          <s v="79954007-79959006"/>
          <s v="79959006-79964005"/>
          <s v="79964005-79969004"/>
          <s v="79969004-79974003"/>
          <s v="79974003-79979002"/>
          <s v="79979002-79984001"/>
          <s v="79984001-79989000"/>
          <s v="79989000-79993999"/>
          <s v="79993999-79998998"/>
          <s v="79998998-80003997"/>
          <s v="80003997-80008996"/>
          <s v="80008996-80013995"/>
          <s v="80013995-80018994"/>
          <s v="80018994-80023993"/>
          <s v="80023993-80028992"/>
          <s v="80028992-80033991"/>
          <s v="80033991-80038990"/>
          <s v="80038990-80043989"/>
          <s v="80043989-80048988"/>
          <s v="80048988-80053987"/>
          <s v="80053987-80058986"/>
          <s v="80058986-80063985"/>
          <s v="80063985-80068984"/>
          <s v="80068984-80073983"/>
          <s v="80073983-80078982"/>
          <s v="80078982-80083981"/>
          <s v="80083981-80088980"/>
          <s v="80088980-80093979"/>
          <s v="80093979-80098978"/>
          <s v="80098978-80103977"/>
          <s v="80103977-80108976"/>
          <s v="80108976-80113975"/>
          <s v="80113975-80118974"/>
          <s v="80118974-80123973"/>
          <s v="80123973-80128972"/>
          <s v="80128972-80133971"/>
          <s v="80133971-80138970"/>
          <s v="80138970-80143969"/>
          <s v="80143969-80148968"/>
          <s v="80148968-80153967"/>
          <s v="80153967-80158966"/>
          <s v="80158966-80163965"/>
          <s v="80163965-80168964"/>
          <s v="80168964-80173963"/>
          <s v="80173963-80178962"/>
          <s v="80178962-80183961"/>
          <s v="80183961-80188960"/>
          <s v="80188960-80193959"/>
          <s v="80193959-80198958"/>
          <s v="80198958-80203957"/>
          <s v="80203957-80208956"/>
          <s v="80208956-80213955"/>
          <s v="80213955-80218954"/>
          <s v="80218954-80223953"/>
          <s v="80223953-80228952"/>
          <s v="80228952-80233951"/>
          <s v="80233951-80238950"/>
          <s v="80238950-80243949"/>
          <s v="80243949-80248948"/>
          <s v="80248948-80253947"/>
          <s v="80253947-80258946"/>
          <s v="80258946-80263945"/>
          <s v="80263945-80268944"/>
          <s v="80268944-80273943"/>
          <s v="80273943-80278942"/>
          <s v="80278942-80283941"/>
          <s v="80283941-80288940"/>
          <s v="80288940-80293939"/>
          <s v="80293939-80298938"/>
          <s v="80298938-80303937"/>
          <s v="80303937-80308936"/>
          <s v="80308936-80313935"/>
          <s v="80313935-80318934"/>
          <s v="80318934-80323933"/>
          <s v="80323933-80328932"/>
          <s v="80328932-80333931"/>
          <s v="80333931-80338930"/>
          <s v="80338930-80343929"/>
          <s v="80343929-80348928"/>
          <s v="80348928-80353927"/>
          <s v="80353927-80358926"/>
          <s v="80358926-80363925"/>
          <s v="80363925-80368924"/>
          <s v="80368924-80373923"/>
          <s v="80373923-80378922"/>
          <s v="80378922-80383921"/>
          <s v="80383921-80388920"/>
          <s v="80388920-80393919"/>
          <s v="80393919-80398918"/>
          <s v="80398918-80403917"/>
          <s v="80403917-80408916"/>
          <s v="80408916-80413915"/>
          <s v="80413915-80418914"/>
          <s v="80418914-80423913"/>
          <s v="80423913-80428912"/>
          <s v="80428912-80433911"/>
          <s v="80433911-80438910"/>
          <s v="80438910-80443909"/>
          <s v="80443909-80448908"/>
          <s v="80448908-80453907"/>
          <s v="80453907-80458906"/>
          <s v="80458906-80463905"/>
          <s v="80463905-80468904"/>
          <s v="80468904-80473903"/>
          <s v="80473903-80478902"/>
          <s v="80478902-80483901"/>
          <s v="80483901-80488900"/>
          <s v="80488900-80493899"/>
          <s v="80493899-80498898"/>
          <s v="80498898-80503897"/>
          <s v="80503897-80508896"/>
          <s v="80508896-80513895"/>
          <s v="80513895-80518894"/>
          <s v="80518894-80523893"/>
          <s v="80523893-80528892"/>
          <s v="80528892-80533891"/>
          <s v="80533891-80538890"/>
          <s v="80538890-80543889"/>
          <s v="80543889-80548888"/>
          <s v="80548888-80553887"/>
          <s v="80553887-80558886"/>
          <s v="80558886-80563885"/>
          <s v="80563885-80568884"/>
          <s v="80568884-80573883"/>
          <s v="80573883-80578882"/>
          <s v="80578882-80583881"/>
          <s v="80583881-80588880"/>
          <s v="80588880-80593879"/>
          <s v="80593879-80598878"/>
          <s v="80598878-80603877"/>
          <s v="80603877-80608876"/>
          <s v="80608876-80613875"/>
          <s v="80613875-80618874"/>
          <s v="80618874-80623873"/>
          <s v="80623873-80628872"/>
          <s v="80628872-80633871"/>
          <s v="80633871-80638870"/>
          <s v="80638870-80643869"/>
          <s v="80643869-80648868"/>
          <s v="80648868-80653867"/>
          <s v="80653867-80658866"/>
          <s v="80658866-80663865"/>
          <s v="80663865-80668864"/>
          <s v="80668864-80673863"/>
          <s v="80673863-80678862"/>
          <s v="80678862-80683861"/>
          <s v="80683861-80688860"/>
          <s v="80688860-80693859"/>
          <s v="80693859-80698858"/>
          <s v="80698858-80703857"/>
          <s v="80703857-80708856"/>
          <s v="80708856-80713855"/>
          <s v="80713855-80718854"/>
          <s v="80718854-80723853"/>
          <s v="80723853-80728852"/>
          <s v="80728852-80733851"/>
          <s v="80733851-80738850"/>
          <s v="80738850-80743849"/>
          <s v="80743849-80748848"/>
          <s v="80748848-80753847"/>
          <s v="80753847-80758846"/>
          <s v="80758846-80763845"/>
          <s v="80763845-80768844"/>
          <s v="80768844-80773843"/>
          <s v="80773843-80778842"/>
          <s v="80778842-80783841"/>
          <s v="80783841-80788840"/>
          <s v="80788840-80793839"/>
          <s v="80793839-80798838"/>
          <s v="80798838-80803837"/>
          <s v="80803837-80808836"/>
          <s v="80808836-80813835"/>
          <s v="80813835-80818834"/>
          <s v="80818834-80823833"/>
          <s v="80823833-80828832"/>
          <s v="80828832-80833831"/>
          <s v="80833831-80838830"/>
          <s v="80838830-80843829"/>
          <s v="80843829-80848828"/>
          <s v="80848828-80853827"/>
          <s v="80853827-80858826"/>
          <s v="80858826-80863825"/>
          <s v="80863825-80868824"/>
          <s v="80868824-80873823"/>
          <s v="80873823-80878822"/>
          <s v="80878822-80883821"/>
          <s v="80883821-80888820"/>
          <s v="80888820-80893819"/>
          <s v="80893819-80898818"/>
          <s v="80898818-80903817"/>
          <s v="80903817-80908816"/>
          <s v="80908816-80913815"/>
          <s v="80913815-80918814"/>
          <s v="80918814-80923813"/>
          <s v="80923813-80928812"/>
          <s v="80928812-80933811"/>
          <s v="80933811-80938810"/>
          <s v="80938810-80943809"/>
          <s v="80943809-80948808"/>
          <s v="80948808-80953807"/>
          <s v="80953807-80958806"/>
          <s v="80958806-80963805"/>
          <s v="80963805-80968804"/>
          <s v="80968804-80973803"/>
          <s v="80973803-80978802"/>
          <s v="80978802-80983801"/>
          <s v="80983801-80988800"/>
          <s v="80988800-80993799"/>
          <s v="80993799-80998798"/>
          <s v="80998798-81003797"/>
          <s v="81003797-81008796"/>
          <s v="81008796-81013795"/>
          <s v="81013795-81018794"/>
          <s v="81018794-81023793"/>
          <s v="81023793-81028792"/>
          <s v="81028792-81033791"/>
          <s v="81033791-81038790"/>
          <s v="81038790-81043789"/>
          <s v="81043789-81048788"/>
          <s v="81048788-81053787"/>
          <s v="81053787-81058786"/>
          <s v="81058786-81063785"/>
          <s v="81063785-81068784"/>
          <s v="81068784-81073783"/>
          <s v="81073783-81078782"/>
          <s v="81078782-81083781"/>
          <s v="81083781-81088780"/>
          <s v="81088780-81093779"/>
          <s v="81093779-81098778"/>
          <s v="81098778-81103777"/>
          <s v="81103777-81108776"/>
          <s v="81108776-81113775"/>
          <s v="81113775-81118774"/>
          <s v="81118774-81123773"/>
          <s v="81123773-81128772"/>
          <s v="81128772-81133771"/>
          <s v="81133771-81138770"/>
          <s v="81138770-81143769"/>
          <s v="81143769-81148768"/>
          <s v="81148768-81153767"/>
          <s v="81153767-81158766"/>
          <s v="81158766-81163765"/>
          <s v="81163765-81168764"/>
          <s v="81168764-81173763"/>
          <s v="81173763-81178762"/>
          <s v="81178762-81183761"/>
          <s v="81183761-81188760"/>
          <s v="81188760-81193759"/>
          <s v="81193759-81198758"/>
          <s v="81198758-81203757"/>
          <s v="81203757-81208756"/>
          <s v="81208756-81213755"/>
          <s v="81213755-81218754"/>
          <s v="81218754-81223753"/>
          <s v="81223753-81228752"/>
          <s v="81228752-81233751"/>
          <s v="81233751-81238750"/>
          <s v="81238750-81243749"/>
          <s v="81243749-81248748"/>
          <s v="81248748-81253747"/>
          <s v="81253747-81258746"/>
          <s v="81258746-81263745"/>
          <s v="81263745-81268744"/>
          <s v="81268744-81273743"/>
          <s v="81273743-81278742"/>
          <s v="81278742-81283741"/>
          <s v="81283741-81288740"/>
          <s v="81288740-81293739"/>
          <s v="81293739-81298738"/>
          <s v="81298738-81303737"/>
          <s v="81303737-81308736"/>
          <s v="81308736-81313735"/>
          <s v="81313735-81318734"/>
          <s v="81318734-81323733"/>
          <s v="81323733-81328732"/>
          <s v="81328732-81333731"/>
          <s v="81333731-81338730"/>
          <s v="81338730-81343729"/>
          <s v="81343729-81348728"/>
          <s v="81348728-81353727"/>
          <s v="81353727-81358726"/>
          <s v="81358726-81363725"/>
          <s v="81363725-81368724"/>
          <s v="81368724-81373723"/>
          <s v="81373723-81378722"/>
          <s v="81378722-81383721"/>
          <s v="81383721-81388720"/>
          <s v="81388720-81393719"/>
          <s v="81393719-81398718"/>
          <s v="81398718-81403717"/>
          <s v="81403717-81408716"/>
          <s v="81408716-81413715"/>
          <s v="81413715-81418714"/>
          <s v="81418714-81423713"/>
          <s v="81423713-81428712"/>
          <s v="81428712-81433711"/>
          <s v="81433711-81438710"/>
          <s v="81438710-81443709"/>
          <s v="81443709-81448708"/>
          <s v="81448708-81453707"/>
          <s v="81453707-81458706"/>
          <s v="81458706-81463705"/>
          <s v="81463705-81468704"/>
          <s v="81468704-81473703"/>
          <s v="81473703-81478702"/>
          <s v="81478702-81483701"/>
          <s v="81483701-81488700"/>
          <s v="81488700-81493699"/>
          <s v="81493699-81498698"/>
          <s v="81498698-81503697"/>
          <s v="81503697-81508696"/>
          <s v="81508696-81513695"/>
          <s v="81513695-81518694"/>
          <s v="81518694-81523693"/>
          <s v="81523693-81528692"/>
          <s v="81528692-81533691"/>
          <s v="81533691-81538690"/>
          <s v="81538690-81543689"/>
          <s v="81543689-81548688"/>
          <s v="81548688-81553687"/>
          <s v="81553687-81558686"/>
          <s v="81558686-81563685"/>
          <s v="81563685-81568684"/>
          <s v="81568684-81573683"/>
          <s v="81573683-81578682"/>
          <s v="81578682-81583681"/>
          <s v="81583681-81588680"/>
          <s v="81588680-81593679"/>
          <s v="81593679-81598678"/>
          <s v="81598678-81603677"/>
          <s v="81603677-81608676"/>
          <s v="81608676-81613675"/>
          <s v="81613675-81618674"/>
          <s v="81618674-81623673"/>
          <s v="81623673-81628672"/>
          <s v="81628672-81633671"/>
          <s v="81633671-81638670"/>
          <s v="81638670-81643669"/>
          <s v="81643669-81648668"/>
          <s v="81648668-81653667"/>
          <s v="81653667-81658666"/>
          <s v="81658666-81663665"/>
          <s v="81663665-81668664"/>
          <s v="81668664-81673663"/>
          <s v="81673663-81678662"/>
          <s v="81678662-81683661"/>
          <s v="81683661-81688660"/>
          <s v="81688660-81693659"/>
          <s v="81693659-81698658"/>
          <s v="81698658-81703657"/>
          <s v="81703657-81708656"/>
          <s v="81708656-81713655"/>
          <s v="81713655-81718654"/>
          <s v="81718654-81723653"/>
          <s v="81723653-81728652"/>
          <s v="81728652-81733651"/>
          <s v="81733651-81738650"/>
          <s v="81738650-81743649"/>
          <s v="81743649-81748648"/>
          <s v="81748648-81753647"/>
          <s v="81753647-81758646"/>
          <s v="81758646-81763645"/>
          <s v="81763645-81768644"/>
          <s v="81768644-81773643"/>
          <s v="81773643-81778642"/>
          <s v="81778642-81783641"/>
          <s v="81783641-81788640"/>
          <s v="81788640-81793639"/>
          <s v="81793639-81798638"/>
          <s v="81798638-81803637"/>
          <s v="81803637-81808636"/>
          <s v="81808636-81813635"/>
          <s v="81813635-81818634"/>
          <s v="81818634-81823633"/>
          <s v="81823633-81828632"/>
          <s v="81828632-81833631"/>
          <s v="81833631-81838630"/>
          <s v="81838630-81843629"/>
          <s v="81843629-81848628"/>
          <s v="81848628-81853627"/>
          <s v="81853627-81858626"/>
          <s v="81858626-81863625"/>
          <s v="81863625-81868624"/>
          <s v="81868624-81873623"/>
          <s v="81873623-81878622"/>
          <s v="81878622-81883621"/>
          <s v="81883621-81888620"/>
          <s v="81888620-81893619"/>
          <s v="81893619-81898618"/>
          <s v="81898618-81903617"/>
          <s v="81903617-81908616"/>
          <s v="81908616-81913615"/>
          <s v="81913615-81918614"/>
          <s v="81918614-81923613"/>
          <s v="81923613-81928612"/>
          <s v="81928612-81933611"/>
          <s v="81933611-81938610"/>
          <s v="81938610-81943609"/>
          <s v="81943609-81948608"/>
          <s v="81948608-81953607"/>
          <s v="81953607-81958606"/>
          <s v="81958606-81963605"/>
          <s v="81963605-81968604"/>
          <s v="81968604-81973603"/>
          <s v="81973603-81978602"/>
          <s v="81978602-81983601"/>
          <s v="81983601-81988600"/>
          <s v="81988600-81993599"/>
          <s v="81993599-81998598"/>
          <s v="81998598-82003597"/>
          <s v="82003597-82008596"/>
          <s v="82008596-82013595"/>
          <s v="82013595-82018594"/>
          <s v="82018594-82023593"/>
          <s v="82023593-82028592"/>
          <s v="82028592-82033591"/>
          <s v="82033591-82038590"/>
          <s v="82038590-82043589"/>
          <s v="82043589-82048588"/>
          <s v="82048588-82053587"/>
          <s v="82053587-82058586"/>
          <s v="82058586-82063585"/>
          <s v="82063585-82068584"/>
          <s v="82068584-82073583"/>
          <s v="82073583-82078582"/>
          <s v="82078582-82083581"/>
          <s v="82083581-82088580"/>
          <s v="82088580-82093579"/>
          <s v="82093579-82098578"/>
          <s v="82098578-82103577"/>
          <s v="82103577-82108576"/>
          <s v="82108576-82113575"/>
          <s v="82113575-82118574"/>
          <s v="82118574-82123573"/>
          <s v="82123573-82128572"/>
          <s v="82128572-82133571"/>
          <s v="82133571-82138570"/>
          <s v="82138570-82143569"/>
          <s v="82143569-82148568"/>
          <s v="82148568-82153567"/>
          <s v="82153567-82158566"/>
          <s v="82158566-82163565"/>
          <s v="82163565-82168564"/>
          <s v="82168564-82173563"/>
          <s v="82173563-82178562"/>
          <s v="82178562-82183561"/>
          <s v="82183561-82188560"/>
          <s v="82188560-82193559"/>
          <s v="82193559-82198558"/>
          <s v="82198558-82203557"/>
          <s v="82203557-82208556"/>
          <s v="82208556-82213555"/>
          <s v="82213555-82218554"/>
          <s v="82218554-82223553"/>
          <s v="82223553-82228552"/>
          <s v="82228552-82233551"/>
          <s v="82233551-82238550"/>
          <s v="82238550-82243549"/>
          <s v="82243549-82248548"/>
          <s v="82248548-82253547"/>
          <s v="82253547-82258546"/>
          <s v="82258546-82263545"/>
          <s v="82263545-82268544"/>
          <s v="82268544-82273543"/>
          <s v="82273543-82278542"/>
          <s v="82278542-82283541"/>
          <s v="82283541-82288540"/>
          <s v="82288540-82293539"/>
          <s v="82293539-82298538"/>
          <s v="82298538-82303537"/>
          <s v="82303537-82308536"/>
          <s v="82308536-82313535"/>
          <s v="82313535-82318534"/>
          <s v="82318534-82323533"/>
          <s v="82323533-82328532"/>
          <s v="82328532-82333531"/>
          <s v="82333531-82338530"/>
          <s v="82338530-82343529"/>
          <s v="82343529-82348528"/>
          <s v="82348528-82353527"/>
          <s v="82353527-82358526"/>
          <s v="82358526-82363525"/>
          <s v="82363525-82368524"/>
          <s v="82368524-82373523"/>
          <s v="82373523-82378522"/>
          <s v="82378522-82383521"/>
          <s v="82383521-82388520"/>
          <s v="82388520-82393519"/>
          <s v="82393519-82398518"/>
          <s v="82398518-82403517"/>
          <s v="82403517-82408516"/>
          <s v="82408516-82413515"/>
          <s v="82413515-82418514"/>
          <s v="82418514-82423513"/>
          <s v="82423513-82428512"/>
          <s v="82428512-82433511"/>
          <s v="82433511-82438510"/>
          <s v="82438510-82443509"/>
          <s v="82443509-82448508"/>
          <s v="82448508-82453507"/>
          <s v="82453507-82458506"/>
          <s v="82458506-82463505"/>
          <s v="82463505-82468504"/>
          <s v="82468504-82473503"/>
          <s v="82473503-82478502"/>
          <s v="82478502-82483501"/>
          <s v="82483501-82488500"/>
          <s v="82488500-82493499"/>
          <s v="82493499-82498498"/>
          <s v="82498498-82503497"/>
          <s v="82503497-82508496"/>
          <s v="82508496-82513495"/>
          <s v="82513495-82518494"/>
          <s v="82518494-82523493"/>
          <s v="82523493-82528492"/>
          <s v="82528492-82533491"/>
          <s v="82533491-82538490"/>
          <s v="82538490-82543489"/>
          <s v="82543489-82548488"/>
          <s v="82548488-82553487"/>
          <s v="82553487-82558486"/>
          <s v="82558486-82563485"/>
          <s v="82563485-82568484"/>
          <s v="82568484-82573483"/>
          <s v="82573483-82578482"/>
          <s v="82578482-82583481"/>
          <s v="82583481-82588480"/>
          <s v="82588480-82593479"/>
          <s v="82593479-82598478"/>
          <s v="82598478-82603477"/>
          <s v="82603477-82608476"/>
          <s v="82608476-82613475"/>
          <s v="82613475-82618474"/>
          <s v="82618474-82623473"/>
          <s v="82623473-82628472"/>
          <s v="82628472-82633471"/>
          <s v="82633471-82638470"/>
          <s v="82638470-82643469"/>
          <s v="82643469-82648468"/>
          <s v="82648468-82653467"/>
          <s v="82653467-82658466"/>
          <s v="82658466-82663465"/>
          <s v="82663465-82668464"/>
          <s v="82668464-82673463"/>
          <s v="82673463-82678462"/>
          <s v="82678462-82683461"/>
          <s v="82683461-82688460"/>
          <s v="82688460-82693459"/>
          <s v="82693459-82698458"/>
          <s v="82698458-82703457"/>
          <s v="82703457-82708456"/>
          <s v="82708456-82713455"/>
          <s v="82713455-82718454"/>
          <s v="82718454-82723453"/>
          <s v="82723453-82728452"/>
          <s v="82728452-82733451"/>
          <s v="82733451-82738450"/>
          <s v="82738450-82743449"/>
          <s v="82743449-82748448"/>
          <s v="82748448-82753447"/>
          <s v="82753447-82758446"/>
          <s v="82758446-82763445"/>
          <s v="82763445-82768444"/>
          <s v="82768444-82773443"/>
          <s v="82773443-82778442"/>
          <s v="82778442-82783441"/>
          <s v="82783441-82788440"/>
          <s v="82788440-82793439"/>
          <s v="82793439-82798438"/>
          <s v="82798438-82803437"/>
          <s v="82803437-82808436"/>
          <s v="82808436-82813435"/>
          <s v="82813435-82818434"/>
          <s v="82818434-82823433"/>
          <s v="82823433-82828432"/>
          <s v="82828432-82833431"/>
          <s v="82833431-82838430"/>
          <s v="82838430-82843429"/>
          <s v="82843429-82848428"/>
          <s v="82848428-82853427"/>
          <s v="82853427-82858426"/>
          <s v="82858426-82863425"/>
          <s v="82863425-82868424"/>
          <s v="82868424-82873423"/>
          <s v="82873423-82878422"/>
          <s v="82878422-82883421"/>
          <s v="82883421-82888420"/>
          <s v="82888420-82893419"/>
          <s v="82893419-82898418"/>
          <s v="82898418-82903417"/>
          <s v="82903417-82908416"/>
          <s v="82908416-82913415"/>
          <s v="82913415-82918414"/>
          <s v="82918414-82923413"/>
          <s v="82923413-82928412"/>
          <s v="82928412-82933411"/>
          <s v="82933411-82938410"/>
          <s v="82938410-82943409"/>
          <s v="82943409-82948408"/>
          <s v="82948408-82953407"/>
          <s v="82953407-82958406"/>
          <s v="82958406-82963405"/>
          <s v="82963405-82968404"/>
          <s v="82968404-82973403"/>
          <s v="82973403-82978402"/>
          <s v="82978402-82983401"/>
          <s v="82983401-82988400"/>
          <s v="82988400-82993399"/>
          <s v="82993399-82998398"/>
          <s v="82998398-83003397"/>
          <s v="83003397-83008396"/>
          <s v="83008396-83013395"/>
          <s v="83013395-83018394"/>
          <s v="83018394-83023393"/>
          <s v="83023393-83028392"/>
          <s v="83028392-83033391"/>
          <s v="83033391-83038390"/>
          <s v="83038390-83043389"/>
          <s v="83043389-83048388"/>
          <s v="83048388-83053387"/>
          <s v="83053387-83058386"/>
          <s v="83058386-83063385"/>
          <s v="83063385-83068384"/>
          <s v="83068384-83073383"/>
          <s v="83073383-83078382"/>
          <s v="83078382-83083381"/>
          <s v="83083381-83088380"/>
          <s v="83088380-83093379"/>
          <s v="83093379-83098378"/>
          <s v="83098378-83103377"/>
          <s v="83103377-83108376"/>
          <s v="83108376-83113375"/>
          <s v="83113375-83118374"/>
          <s v="83118374-83123373"/>
          <s v="83123373-83128372"/>
          <s v="83128372-83133371"/>
          <s v="83133371-83138370"/>
          <s v="83138370-83143369"/>
          <s v="83143369-83148368"/>
          <s v="83148368-83153367"/>
          <s v="83153367-83158366"/>
          <s v="83158366-83163365"/>
          <s v="83163365-83168364"/>
          <s v="83168364-83173363"/>
          <s v="83173363-83178362"/>
          <s v="83178362-83183361"/>
          <s v="83183361-83188360"/>
          <s v="83188360-83193359"/>
          <s v="83193359-83198358"/>
          <s v="83198358-83203357"/>
          <s v="83203357-83208356"/>
          <s v="83208356-83213355"/>
          <s v="83213355-83218354"/>
          <s v="83218354-83223353"/>
          <s v="83223353-83228352"/>
          <s v="83228352-83233351"/>
          <s v="83233351-83238350"/>
          <s v="83238350-83243349"/>
          <s v="83243349-83248348"/>
          <s v="83248348-83253347"/>
          <s v="83253347-83258346"/>
          <s v="83258346-83263345"/>
          <s v="83263345-83268344"/>
          <s v="83268344-83273343"/>
          <s v="83273343-83278342"/>
          <s v="83278342-83283341"/>
          <s v="83283341-83288340"/>
          <s v="83288340-83293339"/>
          <s v="83293339-83298338"/>
          <s v="83298338-83303337"/>
          <s v="83303337-83308336"/>
          <s v="83308336-83313335"/>
          <s v="83313335-83318334"/>
          <s v="83318334-83323333"/>
          <s v="83323333-83328332"/>
          <s v="83328332-83333331"/>
          <s v="83333331-83338330"/>
          <s v="83338330-83343329"/>
          <s v="83343329-83348328"/>
          <s v="83348328-83353327"/>
          <s v="83353327-83358326"/>
          <s v="83358326-83363325"/>
          <s v="83363325-83368324"/>
          <s v="83368324-83373323"/>
          <s v="83373323-83378322"/>
          <s v="83378322-83383321"/>
          <s v="83383321-83388320"/>
          <s v="83388320-83393319"/>
          <s v="83393319-83398318"/>
          <s v="83398318-83403317"/>
          <s v="83403317-83408316"/>
          <s v="83408316-83413315"/>
          <s v="83413315-83418314"/>
          <s v="83418314-83423313"/>
          <s v="83423313-83428312"/>
          <s v="83428312-83433311"/>
          <s v="83433311-83438310"/>
          <s v="83438310-83443309"/>
          <s v="83443309-83448308"/>
          <s v="83448308-83453307"/>
          <s v="83453307-83458306"/>
          <s v="83458306-83463305"/>
          <s v="83463305-83468304"/>
          <s v="83468304-83473303"/>
          <s v="83473303-83478302"/>
          <s v="83478302-83483301"/>
          <s v="83483301-83488300"/>
          <s v="83488300-83493299"/>
          <s v="83493299-83498298"/>
          <s v="83498298-83503297"/>
          <s v="83503297-83508296"/>
          <s v="83508296-83513295"/>
          <s v="83513295-83518294"/>
          <s v="83518294-83523293"/>
          <s v="83523293-83528292"/>
          <s v="83528292-83533291"/>
          <s v="83533291-83538290"/>
          <s v="83538290-83543289"/>
          <s v="83543289-83548288"/>
          <s v="83548288-83553287"/>
          <s v="83553287-83558286"/>
          <s v="83558286-83563285"/>
          <s v="83563285-83568284"/>
          <s v="83568284-83573283"/>
          <s v="83573283-83578282"/>
          <s v="83578282-83583281"/>
          <s v="83583281-83588280"/>
          <s v="83588280-83593279"/>
          <s v="83593279-83598278"/>
          <s v="83598278-83603277"/>
          <s v="83603277-83608276"/>
          <s v="83608276-83613275"/>
          <s v="83613275-83618274"/>
          <s v="83618274-83623273"/>
          <s v="83623273-83628272"/>
          <s v="83628272-83633271"/>
          <s v="83633271-83638270"/>
          <s v="83638270-83643269"/>
          <s v="83643269-83648268"/>
          <s v="83648268-83653267"/>
          <s v="83653267-83658266"/>
          <s v="83658266-83663265"/>
          <s v="83663265-83668264"/>
          <s v="83668264-83673263"/>
          <s v="83673263-83678262"/>
          <s v="83678262-83683261"/>
          <s v="83683261-83688260"/>
          <s v="83688260-83693259"/>
          <s v="83693259-83698258"/>
          <s v="83698258-83703257"/>
          <s v="83703257-83708256"/>
          <s v="83708256-83713255"/>
          <s v="83713255-83718254"/>
          <s v="83718254-83723253"/>
          <s v="83723253-83728252"/>
          <s v="83728252-83733251"/>
          <s v="83733251-83738250"/>
          <s v="83738250-83743249"/>
          <s v="83743249-83748248"/>
          <s v="83748248-83753247"/>
          <s v="83753247-83758246"/>
          <s v="83758246-83763245"/>
          <s v="83763245-83768244"/>
          <s v="83768244-83773243"/>
          <s v="83773243-83778242"/>
          <s v="83778242-83783241"/>
          <s v="83783241-83788240"/>
          <s v="83788240-83793239"/>
          <s v="83793239-83798238"/>
          <s v="83798238-83803237"/>
          <s v="83803237-83808236"/>
          <s v="83808236-83813235"/>
          <s v="83813235-83818234"/>
          <s v="83818234-83823233"/>
          <s v="83823233-83828232"/>
          <s v="83828232-83833231"/>
          <s v="83833231-83838230"/>
          <s v="83838230-83843229"/>
          <s v="83843229-83848228"/>
          <s v="83848228-83853227"/>
          <s v="83853227-83858226"/>
          <s v="83858226-83863225"/>
          <s v="83863225-83868224"/>
          <s v="83868224-83873223"/>
          <s v="83873223-83878222"/>
          <s v="83878222-83883221"/>
          <s v="83883221-83888220"/>
          <s v="83888220-83893219"/>
          <s v="83893219-83898218"/>
          <s v="83898218-83903217"/>
          <s v="83903217-83908216"/>
          <s v="83908216-83913215"/>
          <s v="83913215-83918214"/>
          <s v="83918214-83923213"/>
          <s v="83923213-83928212"/>
          <s v="83928212-83933211"/>
          <s v="83933211-83938210"/>
          <s v="83938210-83943209"/>
          <s v="83943209-83948208"/>
          <s v="83948208-83953207"/>
          <s v="83953207-83958206"/>
          <s v="83958206-83963205"/>
          <s v="83963205-83968204"/>
          <s v="83968204-83973203"/>
          <s v="83973203-83978202"/>
          <s v="83978202-83983201"/>
          <s v="83983201-83988200"/>
          <s v="83988200-83993199"/>
          <s v="83993199-83998198"/>
          <s v="83998198-84003197"/>
          <s v="84003197-84008196"/>
          <s v="84008196-84013195"/>
          <s v="84013195-84018194"/>
          <s v="84018194-84023193"/>
          <s v="84023193-84028192"/>
          <s v="84028192-84033191"/>
          <s v="84033191-84038190"/>
          <s v="84038190-84043189"/>
          <s v="84043189-84048188"/>
          <s v="84048188-84053187"/>
          <s v="84053187-84058186"/>
          <s v="84058186-84063185"/>
          <s v="84063185-84068184"/>
          <s v="84068184-84073183"/>
          <s v="84073183-84078182"/>
          <s v="84078182-84083181"/>
          <s v="84083181-84088180"/>
          <s v="84088180-84093179"/>
          <s v="84093179-84098178"/>
          <s v="84098178-84103177"/>
          <s v="84103177-84108176"/>
          <s v="84108176-84113175"/>
          <s v="84113175-84118174"/>
          <s v="84118174-84123173"/>
          <s v="84123173-84128172"/>
          <s v="84128172-84133171"/>
          <s v="84133171-84138170"/>
          <s v="84138170-84143169"/>
          <s v="84143169-84148168"/>
          <s v="84148168-84153167"/>
          <s v="84153167-84158166"/>
          <s v="84158166-84163165"/>
          <s v="84163165-84168164"/>
          <s v="84168164-84173163"/>
          <s v="84173163-84178162"/>
          <s v="84178162-84183161"/>
          <s v="84183161-84188160"/>
          <s v="84188160-84193159"/>
          <s v="84193159-84198158"/>
          <s v="84198158-84203157"/>
          <s v="84203157-84208156"/>
          <s v="84208156-84213155"/>
          <s v="84213155-84218154"/>
          <s v="84218154-84223153"/>
          <s v="84223153-84228152"/>
          <s v="84228152-84233151"/>
          <s v="84233151-84238150"/>
          <s v="84238150-84243149"/>
          <s v="84243149-84248148"/>
          <s v="84248148-84253147"/>
          <s v="84253147-84258146"/>
          <s v="84258146-84263145"/>
          <s v="84263145-84268144"/>
          <s v="84268144-84273143"/>
          <s v="84273143-84278142"/>
          <s v="84278142-84283141"/>
          <s v="84283141-84288140"/>
          <s v="84288140-84293139"/>
          <s v="84293139-84298138"/>
          <s v="84298138-84303137"/>
          <s v="84303137-84308136"/>
          <s v="84308136-84313135"/>
          <s v="84313135-84318134"/>
          <s v="84318134-84323133"/>
          <s v="84323133-84328132"/>
          <s v="84328132-84333131"/>
          <s v="84333131-84338130"/>
          <s v="84338130-84343129"/>
          <s v="84343129-84348128"/>
          <s v="84348128-84353127"/>
          <s v="84353127-84358126"/>
          <s v="84358126-84363125"/>
          <s v="84363125-84368124"/>
          <s v="84368124-84373123"/>
          <s v="84373123-84378122"/>
          <s v="84378122-84383121"/>
          <s v="84383121-84388120"/>
          <s v="84388120-84393119"/>
          <s v="84393119-84398118"/>
          <s v="84398118-84403117"/>
          <s v="84403117-84408116"/>
          <s v="84408116-84413115"/>
          <s v="84413115-84418114"/>
          <s v="84418114-84423113"/>
          <s v="84423113-84428112"/>
          <s v="84428112-84433111"/>
          <s v="84433111-84438110"/>
          <s v="84438110-84443109"/>
          <s v="84443109-84448108"/>
          <s v="84448108-84453107"/>
          <s v="84453107-84458106"/>
          <s v="84458106-84463105"/>
          <s v="84463105-84468104"/>
          <s v="84468104-84473103"/>
          <s v="84473103-84478102"/>
          <s v="84478102-84483101"/>
          <s v="84483101-84488100"/>
          <s v="84488100-84493099"/>
          <s v="84493099-84498098"/>
          <s v="84498098-84503097"/>
          <s v="84503097-84508096"/>
          <s v="84508096-84513095"/>
          <s v="84513095-84518094"/>
          <s v="84518094-84523093"/>
          <s v="84523093-84528092"/>
          <s v="84528092-84533091"/>
          <s v="84533091-84538090"/>
          <s v="84538090-84543089"/>
          <s v="84543089-84548088"/>
          <s v="84548088-84553087"/>
          <s v="84553087-84558086"/>
          <s v="84558086-84563085"/>
          <s v="84563085-84568084"/>
          <s v="84568084-84573083"/>
          <s v="84573083-84578082"/>
          <s v="84578082-84583081"/>
          <s v="84583081-84588080"/>
          <s v="84588080-84593079"/>
          <s v="84593079-84598078"/>
          <s v="84598078-84603077"/>
          <s v="84603077-84608076"/>
          <s v="84608076-84613075"/>
          <s v="84613075-84618074"/>
          <s v="84618074-84623073"/>
          <s v="84623073-84628072"/>
          <s v="84628072-84633071"/>
          <s v="84633071-84638070"/>
          <s v="84638070-84643069"/>
          <s v="84643069-84648068"/>
          <s v="84648068-84653067"/>
          <s v="84653067-84658066"/>
          <s v="84658066-84663065"/>
          <s v="84663065-84668064"/>
          <s v="84668064-84673063"/>
          <s v="84673063-84678062"/>
          <s v="84678062-84683061"/>
          <s v="84683061-84688060"/>
          <s v="84688060-84693059"/>
          <s v="84693059-84698058"/>
          <s v="84698058-84703057"/>
          <s v="84703057-84708056"/>
          <s v="84708056-84713055"/>
          <s v="84713055-84718054"/>
          <s v="84718054-84723053"/>
          <s v="84723053-84728052"/>
          <s v="84728052-84733051"/>
          <s v="84733051-84738050"/>
          <s v="84738050-84743049"/>
          <s v="84743049-84748048"/>
          <s v="84748048-84753047"/>
          <s v="84753047-84758046"/>
          <s v="84758046-84763045"/>
          <s v="84763045-84768044"/>
          <s v="84768044-84773043"/>
          <s v="84773043-84778042"/>
          <s v="84778042-84783041"/>
          <s v="84783041-84788040"/>
          <s v="84788040-84793039"/>
          <s v="84793039-84798038"/>
          <s v="84798038-84803037"/>
          <s v="84803037-84808036"/>
          <s v="84808036-84813035"/>
          <s v="84813035-84818034"/>
          <s v="84818034-84823033"/>
          <s v="84823033-84828032"/>
          <s v="84828032-84833031"/>
          <s v="84833031-84838030"/>
          <s v="84838030-84843029"/>
          <s v="84843029-84848028"/>
          <s v="84848028-84853027"/>
          <s v="84853027-84858026"/>
          <s v="84858026-84863025"/>
          <s v="84863025-84868024"/>
          <s v="84868024-84873023"/>
          <s v="84873023-84878022"/>
          <s v="84878022-84883021"/>
          <s v="84883021-84888020"/>
          <s v="84888020-84893019"/>
          <s v="84893019-84898018"/>
          <s v="84898018-84903017"/>
          <s v="84903017-84908016"/>
          <s v="84908016-84913015"/>
          <s v="84913015-84918014"/>
          <s v="84918014-84923013"/>
          <s v="84923013-84928012"/>
          <s v="84928012-84933011"/>
          <s v="84933011-84938010"/>
          <s v="84938010-84943009"/>
          <s v="84943009-84948008"/>
          <s v="84948008-84953007"/>
          <s v="84953007-84958006"/>
          <s v="84958006-84963005"/>
          <s v="84963005-84968004"/>
          <s v="84968004-84973003"/>
          <s v="84973003-84978002"/>
          <s v="84978002-84983001"/>
          <s v="84983001-84988000"/>
          <s v="84988000-84992999"/>
          <s v="84992999-84997998"/>
          <s v="84997998-85002997"/>
          <s v="85002997-85007996"/>
          <s v="85007996-85012995"/>
          <s v="85012995-85017994"/>
          <s v="85017994-85022993"/>
          <s v="85022993-85027992"/>
          <s v="85027992-85032991"/>
          <s v="85032991-85037990"/>
          <s v="85037990-85042989"/>
          <s v="85042989-85047988"/>
          <s v="85047988-85052987"/>
          <s v="85052987-85057986"/>
          <s v="85057986-85062985"/>
          <s v="85062985-85067984"/>
          <s v="85067984-85072983"/>
          <s v="85072983-85077982"/>
          <s v="85077982-85082981"/>
          <s v="85082981-85087980"/>
          <s v="85087980-85092979"/>
          <s v="85092979-85097978"/>
          <s v="85097978-85102977"/>
          <s v="85102977-85107976"/>
          <s v="85107976-85112975"/>
          <s v="85112975-85117974"/>
          <s v="85117974-85122973"/>
          <s v="85122973-85127972"/>
          <s v="85127972-85132971"/>
          <s v="85132971-85137970"/>
          <s v="85137970-85142969"/>
          <s v="85142969-85147968"/>
          <s v="85147968-85152967"/>
          <s v="85152967-85157966"/>
          <s v="85157966-85162965"/>
          <s v="85162965-85167964"/>
          <s v="85167964-85172963"/>
          <s v="85172963-85177962"/>
          <s v="85177962-85182961"/>
          <s v="85182961-85187960"/>
          <s v="85187960-85192959"/>
          <s v="85192959-85197958"/>
          <s v="85197958-85202957"/>
          <s v="85202957-85207956"/>
          <s v="85207956-85212955"/>
          <s v="85212955-85217954"/>
          <s v="85217954-85222953"/>
          <s v="85222953-85227952"/>
          <s v="85227952-85232951"/>
          <s v="85232951-85237950"/>
          <s v="85237950-85242949"/>
          <s v="85242949-85247948"/>
          <s v="85247948-85252947"/>
          <s v="85252947-85257946"/>
          <s v="85257946-85262945"/>
          <s v="85262945-85267944"/>
          <s v="85267944-85272943"/>
          <s v="85272943-85277942"/>
          <s v="85277942-85282941"/>
          <s v="85282941-85287940"/>
          <s v="85287940-85292939"/>
          <s v="85292939-85297938"/>
          <s v="85297938-85302937"/>
          <s v="85302937-85307936"/>
          <s v="85307936-85312935"/>
          <s v="85312935-85317934"/>
          <s v="85317934-85322933"/>
          <s v="85322933-85327932"/>
          <s v="85327932-85332931"/>
          <s v="85332931-85337930"/>
          <s v="85337930-85342929"/>
          <s v="85342929-85347928"/>
          <s v="85347928-85352927"/>
          <s v="85352927-85357926"/>
          <s v="85357926-85362925"/>
          <s v="85362925-85367924"/>
          <s v="85367924-85372923"/>
          <s v="85372923-85377922"/>
          <s v="85377922-85382921"/>
          <s v="85382921-85387920"/>
          <s v="85387920-85392919"/>
          <s v="85392919-85397918"/>
          <s v="85397918-85402917"/>
          <s v="85402917-85407916"/>
          <s v="85407916-85412915"/>
          <s v="85412915-85417914"/>
          <s v="85417914-85422913"/>
          <s v="85422913-85427912"/>
          <s v="85427912-85432911"/>
          <s v="85432911-85437910"/>
          <s v="85437910-85442909"/>
          <s v="85442909-85447908"/>
          <s v="85447908-85452907"/>
          <s v="85452907-85457906"/>
          <s v="85457906-85462905"/>
          <s v="85462905-85467904"/>
          <s v="85467904-85472903"/>
          <s v="85472903-85477902"/>
          <s v="85477902-85482901"/>
          <s v="85482901-85487900"/>
          <s v="85487900-85492899"/>
          <s v="85492899-85497898"/>
          <s v="85497898-85502897"/>
          <s v="85502897-85507896"/>
          <s v="85507896-85512895"/>
          <s v="85512895-85517894"/>
          <s v="85517894-85522893"/>
          <s v="85522893-85527892"/>
          <s v="85527892-85532891"/>
          <s v="85532891-85537890"/>
          <s v="85537890-85542889"/>
          <s v="85542889-85547888"/>
          <s v="85547888-85552887"/>
          <s v="85552887-85557886"/>
          <s v="85557886-85562885"/>
          <s v="85562885-85567884"/>
          <s v="85567884-85572883"/>
          <s v="85572883-85577882"/>
          <s v="85577882-85582881"/>
          <s v="85582881-85587880"/>
          <s v="85587880-85592879"/>
          <s v="85592879-85597878"/>
          <s v="85597878-85602877"/>
          <s v="85602877-85607876"/>
          <s v="85607876-85612875"/>
          <s v="85612875-85617874"/>
          <s v="85617874-85622873"/>
          <s v="85622873-85627872"/>
          <s v="85627872-85632871"/>
          <s v="85632871-85637870"/>
          <s v="85637870-85642869"/>
          <s v="85642869-85647868"/>
          <s v="85647868-85652867"/>
          <s v="85652867-85657866"/>
          <s v="85657866-85662865"/>
          <s v="85662865-85667864"/>
          <s v="85667864-85672863"/>
          <s v="85672863-85677862"/>
          <s v="85677862-85682861"/>
          <s v="85682861-85687860"/>
          <s v="85687860-85692859"/>
          <s v="85692859-85697858"/>
          <s v="85697858-85702857"/>
          <s v="85702857-85707856"/>
          <s v="85707856-85712855"/>
          <s v="85712855-85717854"/>
          <s v="85717854-85722853"/>
          <s v="85722853-85727852"/>
          <s v="85727852-85732851"/>
          <s v="85732851-85737850"/>
          <s v="85737850-85742849"/>
          <s v="85742849-85747848"/>
          <s v="85747848-85752847"/>
          <s v="85752847-85757846"/>
          <s v="85757846-85762845"/>
          <s v="85762845-85767844"/>
          <s v="85767844-85772843"/>
          <s v="85772843-85777842"/>
          <s v="85777842-85782841"/>
          <s v="85782841-85787840"/>
          <s v="85787840-85792839"/>
          <s v="85792839-85797838"/>
          <s v="85797838-85802837"/>
          <s v="85802837-85807836"/>
          <s v="85807836-85812835"/>
          <s v="85812835-85817834"/>
          <s v="85817834-85822833"/>
          <s v="85822833-85827832"/>
          <s v="85827832-85832831"/>
          <s v="85832831-85837830"/>
          <s v="85837830-85842829"/>
          <s v="85842829-85847828"/>
          <s v="85847828-85852827"/>
          <s v="85852827-85857826"/>
          <s v="85857826-85862825"/>
          <s v="85862825-85867824"/>
          <s v="85867824-85872823"/>
          <s v="85872823-85877822"/>
          <s v="85877822-85882821"/>
          <s v="85882821-85887820"/>
          <s v="85887820-85892819"/>
          <s v="85892819-85897818"/>
          <s v="85897818-85902817"/>
          <s v="85902817-85907816"/>
          <s v="85907816-85912815"/>
          <s v="85912815-85917814"/>
          <s v="85917814-85922813"/>
          <s v="85922813-85927812"/>
          <s v="85927812-85932811"/>
          <s v="85932811-85937810"/>
          <s v="85937810-85942809"/>
          <s v="85942809-85947808"/>
          <s v="85947808-85952807"/>
          <s v="85952807-85957806"/>
          <s v="85957806-85962805"/>
          <s v="85962805-85967804"/>
          <s v="85967804-85972803"/>
          <s v="85972803-85977802"/>
          <s v="85977802-85982801"/>
          <s v="85982801-85987800"/>
          <s v="85987800-85992799"/>
          <s v="85992799-85997798"/>
          <s v="85997798-86002797"/>
          <s v="86002797-86007796"/>
          <s v="86007796-86012795"/>
          <s v="86012795-86017794"/>
          <s v="86017794-86022793"/>
          <s v="86022793-86027792"/>
          <s v="86027792-86032791"/>
          <s v="86032791-86037790"/>
          <s v="86037790-86042789"/>
          <s v="86042789-86047788"/>
          <s v="86047788-86052787"/>
          <s v="86052787-86057786"/>
          <s v="86057786-86062785"/>
          <s v="86062785-86067784"/>
          <s v="86067784-86072783"/>
          <s v="86072783-86077782"/>
          <s v="86077782-86082781"/>
          <s v="86082781-86087780"/>
          <s v="86087780-86092779"/>
          <s v="86092779-86097778"/>
          <s v="86097778-86102777"/>
          <s v="86102777-86107776"/>
          <s v="86107776-86112775"/>
          <s v="86112775-86117774"/>
          <s v="86117774-86122773"/>
          <s v="86122773-86127772"/>
          <s v="86127772-86132771"/>
          <s v="86132771-86137770"/>
          <s v="86137770-86142769"/>
          <s v="86142769-86147768"/>
          <s v="86147768-86152767"/>
          <s v="86152767-86157766"/>
          <s v="86157766-86162765"/>
          <s v="86162765-86167764"/>
          <s v="86167764-86172763"/>
          <s v="86172763-86177762"/>
          <s v="86177762-86182761"/>
          <s v="86182761-86187760"/>
          <s v="86187760-86192759"/>
          <s v="86192759-86197758"/>
          <s v="86197758-86202757"/>
          <s v="86202757-86207756"/>
          <s v="86207756-86212755"/>
          <s v="86212755-86217754"/>
          <s v="86217754-86222753"/>
          <s v="86222753-86227752"/>
          <s v="86227752-86232751"/>
          <s v="86232751-86237750"/>
          <s v="86237750-86242749"/>
          <s v="86242749-86247748"/>
          <s v="86247748-86252747"/>
          <s v="86252747-86257746"/>
          <s v="86257746-86262745"/>
          <s v="86262745-86267744"/>
          <s v="86267744-86272743"/>
          <s v="86272743-86277742"/>
          <s v="86277742-86282741"/>
          <s v="86282741-86287740"/>
          <s v="86287740-86292739"/>
          <s v="86292739-86297738"/>
          <s v="86297738-86302737"/>
          <s v="86302737-86307736"/>
          <s v="86307736-86312735"/>
          <s v="86312735-86317734"/>
          <s v="86317734-86322733"/>
          <s v="86322733-86327732"/>
          <s v="86327732-86332731"/>
          <s v="86332731-86337730"/>
          <s v="86337730-86342729"/>
          <s v="86342729-86347728"/>
          <s v="86347728-86352727"/>
          <s v="86352727-86357726"/>
          <s v="86357726-86362725"/>
          <s v="86362725-86367724"/>
          <s v="86367724-86372723"/>
          <s v="86372723-86377722"/>
          <s v="86377722-86382721"/>
          <s v="86382721-86387720"/>
          <s v="86387720-86392719"/>
          <s v="86392719-86397718"/>
          <s v="86397718-86402717"/>
          <s v="86402717-86407716"/>
          <s v="86407716-86412715"/>
          <s v="86412715-86417714"/>
          <s v="86417714-86422713"/>
          <s v="86422713-86427712"/>
          <s v="86427712-86432711"/>
          <s v="86432711-86437710"/>
          <s v="86437710-86442709"/>
          <s v="86442709-86447708"/>
          <s v="86447708-86452707"/>
          <s v="86452707-86457706"/>
          <s v="86457706-86462705"/>
          <s v="86462705-86467704"/>
          <s v="86467704-86472703"/>
          <s v="86472703-86477702"/>
          <s v="86477702-86482701"/>
          <s v="86482701-86487700"/>
          <s v="86487700-86492699"/>
          <s v="86492699-86497698"/>
          <s v="86497698-86502697"/>
          <s v="86502697-86507696"/>
          <s v="86507696-86512695"/>
          <s v="86512695-86517694"/>
          <s v="86517694-86522693"/>
          <s v="86522693-86527692"/>
          <s v="86527692-86532691"/>
          <s v="86532691-86537690"/>
          <s v="86537690-86542689"/>
          <s v="86542689-86547688"/>
          <s v="86547688-86552687"/>
          <s v="86552687-86557686"/>
          <s v="86557686-86562685"/>
          <s v="86562685-86567684"/>
          <s v="86567684-86572683"/>
          <s v="86572683-86577682"/>
          <s v="86577682-86582681"/>
          <s v="86582681-86587680"/>
          <s v="86587680-86592679"/>
          <s v="86592679-86597678"/>
          <s v="86597678-86602677"/>
          <s v="86602677-86607676"/>
          <s v="86607676-86612675"/>
          <s v="86612675-86617674"/>
          <s v="86617674-86622673"/>
          <s v="86622673-86627672"/>
          <s v="86627672-86632671"/>
          <s v="86632671-86637670"/>
          <s v="86637670-86642669"/>
          <s v="86642669-86647668"/>
          <s v="86647668-86652667"/>
          <s v="86652667-86657666"/>
          <s v="86657666-86662665"/>
          <s v="86662665-86667664"/>
          <s v="86667664-86672663"/>
          <s v="86672663-86677662"/>
          <s v="86677662-86682661"/>
          <s v="86682661-86687660"/>
          <s v="86687660-86692659"/>
          <s v="86692659-86697658"/>
          <s v="86697658-86702657"/>
          <s v="86702657-86707656"/>
          <s v="86707656-86712655"/>
          <s v="86712655-86717654"/>
          <s v="86717654-86722653"/>
          <s v="86722653-86727652"/>
          <s v="86727652-86732651"/>
          <s v="86732651-86737650"/>
          <s v="86737650-86742649"/>
          <s v="86742649-86747648"/>
          <s v="86747648-86752647"/>
          <s v="86752647-86757646"/>
          <s v="86757646-86762645"/>
          <s v="86762645-86767644"/>
          <s v="86767644-86772643"/>
          <s v="86772643-86777642"/>
          <s v="86777642-86782641"/>
          <s v="86782641-86787640"/>
          <s v="86787640-86792639"/>
          <s v="86792639-86797638"/>
          <s v="86797638-86802637"/>
          <s v="86802637-86807636"/>
          <s v="86807636-86812635"/>
          <s v="86812635-86817634"/>
          <s v="86817634-86822633"/>
          <s v="86822633-86827632"/>
          <s v="86827632-86832631"/>
          <s v="86832631-86837630"/>
          <s v="86837630-86842629"/>
          <s v="86842629-86847628"/>
          <s v="86847628-86852627"/>
          <s v="86852627-86857626"/>
          <s v="86857626-86862625"/>
          <s v="86862625-86867624"/>
          <s v="86867624-86872623"/>
          <s v="86872623-86877622"/>
          <s v="86877622-86882621"/>
          <s v="86882621-86887620"/>
          <s v="86887620-86892619"/>
          <s v="86892619-86897618"/>
          <s v="86897618-86902617"/>
          <s v="86902617-86907616"/>
          <s v="86907616-86912615"/>
          <s v="86912615-86917614"/>
          <s v="86917614-86922613"/>
          <s v="86922613-86927612"/>
          <s v="86927612-86932611"/>
          <s v="86932611-86937610"/>
          <s v="86937610-86942609"/>
          <s v="86942609-86947608"/>
          <s v="86947608-86952607"/>
          <s v="86952607-86957606"/>
          <s v="86957606-86962605"/>
          <s v="86962605-86967604"/>
          <s v="86967604-86972603"/>
          <s v="86972603-86977602"/>
          <s v="86977602-86982601"/>
          <s v="86982601-86987600"/>
          <s v="86987600-86992599"/>
          <s v="86992599-86997598"/>
          <s v="86997598-87002597"/>
          <s v="87002597-87007596"/>
          <s v="87007596-87012595"/>
          <s v="87012595-87017594"/>
          <s v="87017594-87022593"/>
          <s v="87022593-87027592"/>
          <s v="87027592-87032591"/>
          <s v="87032591-87037590"/>
          <s v="87037590-87042589"/>
          <s v="87042589-87047588"/>
          <s v="87047588-87052587"/>
          <s v="87052587-87057586"/>
          <s v="87057586-87062585"/>
          <s v="87062585-87067584"/>
          <s v="87067584-87072583"/>
          <s v="87072583-87077582"/>
          <s v="87077582-87082581"/>
          <s v="87082581-87087580"/>
          <s v="87087580-87092579"/>
          <s v="87092579-87097578"/>
          <s v="87097578-87102577"/>
          <s v="87102577-87107576"/>
          <s v="87107576-87112575"/>
          <s v="87112575-87117574"/>
          <s v="87117574-87122573"/>
          <s v="87122573-87127572"/>
          <s v="87127572-87132571"/>
          <s v="87132571-87137570"/>
          <s v="87137570-87142569"/>
          <s v="87142569-87147568"/>
          <s v="87147568-87152567"/>
          <s v="87152567-87157566"/>
          <s v="87157566-87162565"/>
          <s v="87162565-87167564"/>
          <s v="87167564-87172563"/>
          <s v="87172563-87177562"/>
          <s v="87177562-87182561"/>
          <s v="87182561-87187560"/>
          <s v="87187560-87192559"/>
          <s v="87192559-87197558"/>
          <s v="87197558-87202557"/>
          <s v="87202557-87207556"/>
          <s v="87207556-87212555"/>
          <s v="87212555-87217554"/>
          <s v="87217554-87222553"/>
          <s v="87222553-87227552"/>
          <s v="87227552-87232551"/>
          <s v="87232551-87237550"/>
          <s v="87237550-87242549"/>
          <s v="87242549-87247548"/>
          <s v="87247548-87252547"/>
          <s v="87252547-87257546"/>
          <s v="87257546-87262545"/>
          <s v="87262545-87267544"/>
          <s v="87267544-87272543"/>
          <s v="87272543-87277542"/>
          <s v="87277542-87282541"/>
          <s v="87282541-87287540"/>
          <s v="87287540-87292539"/>
          <s v="87292539-87297538"/>
          <s v="87297538-87302537"/>
          <s v="87302537-87307536"/>
          <s v="87307536-87312535"/>
          <s v="87312535-87317534"/>
          <s v="87317534-87322533"/>
          <s v="87322533-87327532"/>
          <s v="87327532-87332531"/>
          <s v="87332531-87337530"/>
          <s v="87337530-87342529"/>
          <s v="87342529-87347528"/>
          <s v="87347528-87352527"/>
          <s v="87352527-87357526"/>
          <s v="87357526-87362525"/>
          <s v="87362525-87367524"/>
          <s v="87367524-87372523"/>
          <s v="87372523-87377522"/>
          <s v="87377522-87382521"/>
          <s v="87382521-87387520"/>
          <s v="87387520-87392519"/>
          <s v="87392519-87397518"/>
          <s v="87397518-87402517"/>
          <s v="87402517-87407516"/>
          <s v="87407516-87412515"/>
          <s v="87412515-87417514"/>
          <s v="87417514-87422513"/>
          <s v="87422513-87427512"/>
          <s v="87427512-87432511"/>
          <s v="87432511-87437510"/>
          <s v="87437510-87442509"/>
          <s v="87442509-87447508"/>
          <s v="87447508-87452507"/>
          <s v="87452507-87457506"/>
          <s v="87457506-87462505"/>
          <s v="87462505-87467504"/>
          <s v="87467504-87472503"/>
          <s v="87472503-87477502"/>
          <s v="87477502-87482501"/>
          <s v="87482501-87487500"/>
          <s v="87487500-87492499"/>
          <s v="87492499-87497498"/>
          <s v="87497498-87502497"/>
          <s v="87502497-87507496"/>
          <s v="87507496-87512495"/>
          <s v="87512495-87517494"/>
          <s v="87517494-87522493"/>
          <s v="87522493-87527492"/>
          <s v="87527492-87532491"/>
          <s v="87532491-87537490"/>
          <s v="87537490-87542489"/>
          <s v="87542489-87547488"/>
          <s v="87547488-87552487"/>
          <s v="87552487-87557486"/>
          <s v="87557486-87562485"/>
          <s v="87562485-87567484"/>
          <s v="87567484-87572483"/>
          <s v="87572483-87577482"/>
          <s v="87577482-87582481"/>
          <s v="87582481-87587480"/>
          <s v="87587480-87592479"/>
          <s v="87592479-87597478"/>
          <s v="87597478-87602477"/>
          <s v="87602477-87607476"/>
          <s v="87607476-87612475"/>
          <s v="87612475-87617474"/>
          <s v="87617474-87622473"/>
          <s v="87622473-87627472"/>
          <s v="87627472-87632471"/>
          <s v="87632471-87637470"/>
          <s v="87637470-87642469"/>
          <s v="87642469-87647468"/>
          <s v="87647468-87652467"/>
          <s v="87652467-87657466"/>
          <s v="87657466-87662465"/>
          <s v="87662465-87667464"/>
          <s v="87667464-87672463"/>
          <s v="87672463-87677462"/>
          <s v="87677462-87682461"/>
          <s v="87682461-87687460"/>
          <s v="87687460-87692459"/>
          <s v="87692459-87697458"/>
          <s v="87697458-87702457"/>
          <s v="87702457-87707456"/>
          <s v="87707456-87712455"/>
          <s v="87712455-87717454"/>
          <s v="87717454-87722453"/>
          <s v="87722453-87727452"/>
          <s v="87727452-87732451"/>
          <s v="87732451-87737450"/>
          <s v="87737450-87742449"/>
          <s v="87742449-87747448"/>
          <s v="87747448-87752447"/>
          <s v="87752447-87757446"/>
          <s v="87757446-87762445"/>
          <s v="87762445-87767444"/>
          <s v="87767444-87772443"/>
          <s v="87772443-87777442"/>
          <s v="87777442-87782441"/>
          <s v="87782441-87787440"/>
          <s v="87787440-87792439"/>
          <s v="87792439-87797438"/>
          <s v="87797438-87802437"/>
          <s v="87802437-87807436"/>
          <s v="87807436-87812435"/>
          <s v="87812435-87817434"/>
          <s v="87817434-87822433"/>
          <s v="87822433-87827432"/>
          <s v="87827432-87832431"/>
          <s v="87832431-87837430"/>
          <s v="87837430-87842429"/>
          <s v="87842429-87847428"/>
          <s v="87847428-87852427"/>
          <s v="87852427-87857426"/>
          <s v="87857426-87862425"/>
          <s v="87862425-87867424"/>
          <s v="87867424-87872423"/>
          <s v="87872423-87877422"/>
          <s v="87877422-87882421"/>
          <s v="87882421-87887420"/>
          <s v="87887420-87892419"/>
          <s v="87892419-87897418"/>
          <s v="87897418-87902417"/>
          <s v="87902417-87907416"/>
          <s v="87907416-87912415"/>
          <s v="87912415-87917414"/>
          <s v="87917414-87922413"/>
          <s v="87922413-87927412"/>
          <s v="87927412-87932411"/>
          <s v="87932411-87937410"/>
          <s v="87937410-87942409"/>
          <s v="87942409-87947408"/>
          <s v="87947408-87952407"/>
          <s v="87952407-87957406"/>
          <s v="87957406-87962405"/>
          <s v="87962405-87967404"/>
          <s v="87967404-87972403"/>
          <s v="87972403-87977402"/>
          <s v="87977402-87982401"/>
          <s v="87982401-87987400"/>
          <s v="87987400-87992399"/>
          <s v="87992399-87997398"/>
          <s v="87997398-88002397"/>
          <s v="88002397-88007396"/>
          <s v="88007396-88012395"/>
          <s v="88012395-88017394"/>
          <s v="88017394-88022393"/>
          <s v="88022393-88027392"/>
          <s v="88027392-88032391"/>
          <s v="88032391-88037390"/>
          <s v="88037390-88042389"/>
          <s v="88042389-88047388"/>
          <s v="88047388-88052387"/>
          <s v="88052387-88057386"/>
          <s v="88057386-88062385"/>
          <s v="88062385-88067384"/>
          <s v="88067384-88072383"/>
          <s v="88072383-88077382"/>
          <s v="88077382-88082381"/>
          <s v="88082381-88087380"/>
          <s v="88087380-88092379"/>
          <s v="88092379-88097378"/>
          <s v="88097378-88102377"/>
          <s v="88102377-88107376"/>
          <s v="88107376-88112375"/>
          <s v="88112375-88117374"/>
          <s v="88117374-88122373"/>
          <s v="88122373-88127372"/>
          <s v="88127372-88132371"/>
          <s v="88132371-88137370"/>
          <s v="88137370-88142369"/>
          <s v="88142369-88147368"/>
          <s v="88147368-88152367"/>
          <s v="88152367-88157366"/>
          <s v="88157366-88162365"/>
          <s v="88162365-88167364"/>
          <s v="88167364-88172363"/>
          <s v="88172363-88177362"/>
          <s v="88177362-88182361"/>
          <s v="88182361-88187360"/>
          <s v="88187360-88192359"/>
          <s v="88192359-88197358"/>
          <s v="88197358-88202357"/>
          <s v="88202357-88207356"/>
          <s v="88207356-88212355"/>
          <s v="88212355-88217354"/>
          <s v="88217354-88222353"/>
          <s v="88222353-88227352"/>
          <s v="88227352-88232351"/>
          <s v="88232351-88237350"/>
          <s v="88237350-88242349"/>
          <s v="88242349-88247348"/>
          <s v="88247348-88252347"/>
          <s v="88252347-88257346"/>
          <s v="88257346-88262345"/>
          <s v="88262345-88267344"/>
          <s v="88267344-88272343"/>
          <s v="88272343-88277342"/>
          <s v="88277342-88282341"/>
          <s v="88282341-88287340"/>
          <s v="88287340-88292339"/>
          <s v="88292339-88297338"/>
          <s v="88297338-88302337"/>
          <s v="88302337-88307336"/>
          <s v="88307336-88312335"/>
          <s v="88312335-88317334"/>
          <s v="88317334-88322333"/>
          <s v="88322333-88327332"/>
          <s v="88327332-88332331"/>
          <s v="88332331-88337330"/>
          <s v="88337330-88342329"/>
          <s v="88342329-88347328"/>
          <s v="88347328-88352327"/>
          <s v="88352327-88357326"/>
          <s v="88357326-88362325"/>
          <s v="88362325-88367324"/>
          <s v="88367324-88372323"/>
          <s v="88372323-88377322"/>
          <s v="88377322-88382321"/>
          <s v="88382321-88387320"/>
          <s v="88387320-88392319"/>
          <s v="88392319-88397318"/>
          <s v="88397318-88402317"/>
          <s v="88402317-88407316"/>
          <s v="88407316-88412315"/>
          <s v="88412315-88417314"/>
          <s v="88417314-88422313"/>
          <s v="88422313-88427312"/>
          <s v="88427312-88432311"/>
          <s v="88432311-88437310"/>
          <s v="88437310-88442309"/>
          <s v="88442309-88447308"/>
          <s v="88447308-88452307"/>
          <s v="88452307-88457306"/>
          <s v="88457306-88462305"/>
          <s v="88462305-88467304"/>
          <s v="88467304-88472303"/>
          <s v="88472303-88477302"/>
          <s v="88477302-88482301"/>
          <s v="88482301-88487300"/>
          <s v="88487300-88492299"/>
          <s v="88492299-88497298"/>
          <s v="88497298-88502297"/>
          <s v="88502297-88507296"/>
          <s v="88507296-88512295"/>
          <s v="88512295-88517294"/>
          <s v="88517294-88522293"/>
          <s v="88522293-88527292"/>
          <s v="88527292-88532291"/>
          <s v="88532291-88537290"/>
          <s v="88537290-88542289"/>
          <s v="88542289-88547288"/>
          <s v="88547288-88552287"/>
          <s v="88552287-88557286"/>
          <s v="88557286-88562285"/>
          <s v="88562285-88567284"/>
          <s v="88567284-88572283"/>
          <s v="88572283-88577282"/>
          <s v="88577282-88582281"/>
          <s v="88582281-88587280"/>
          <s v="88587280-88592279"/>
          <s v="88592279-88597278"/>
          <s v="88597278-88602277"/>
          <s v="88602277-88607276"/>
          <s v="88607276-88612275"/>
          <s v="88612275-88617274"/>
          <s v="88617274-88622273"/>
          <s v="88622273-88627272"/>
          <s v="88627272-88632271"/>
          <s v="88632271-88637270"/>
          <s v="88637270-88642269"/>
          <s v="88642269-88647268"/>
          <s v="88647268-88652267"/>
          <s v="88652267-88657266"/>
          <s v="88657266-88662265"/>
          <s v="88662265-88667264"/>
          <s v="88667264-88672263"/>
          <s v="88672263-88677262"/>
          <s v="88677262-88682261"/>
          <s v="88682261-88687260"/>
          <s v="88687260-88692259"/>
          <s v="88692259-88697258"/>
          <s v="88697258-88702257"/>
          <s v="88702257-88707256"/>
          <s v="88707256-88712255"/>
          <s v="88712255-88717254"/>
          <s v="88717254-88722253"/>
          <s v="88722253-88727252"/>
          <s v="88727252-88732251"/>
          <s v="88732251-88737250"/>
          <s v="88737250-88742249"/>
          <s v="88742249-88747248"/>
          <s v="88747248-88752247"/>
          <s v="88752247-88757246"/>
          <s v="88757246-88762245"/>
          <s v="88762245-88767244"/>
          <s v="88767244-88772243"/>
          <s v="88772243-88777242"/>
          <s v="88777242-88782241"/>
          <s v="88782241-88787240"/>
          <s v="88787240-88792239"/>
          <s v="88792239-88797238"/>
          <s v="88797238-88802237"/>
          <s v="88802237-88807236"/>
          <s v="88807236-88812235"/>
          <s v="88812235-88817234"/>
          <s v="88817234-88822233"/>
          <s v="88822233-88827232"/>
          <s v="88827232-88832231"/>
          <s v="88832231-88837230"/>
          <s v="88837230-88842229"/>
          <s v="88842229-88847228"/>
          <s v="88847228-88852227"/>
          <s v="88852227-88857226"/>
          <s v="88857226-88862225"/>
          <s v="88862225-88867224"/>
          <s v="88867224-88872223"/>
          <s v="88872223-88877222"/>
          <s v="88877222-88882221"/>
          <s v="88882221-88887220"/>
          <s v="88887220-88892219"/>
          <s v="88892219-88897218"/>
          <s v="88897218-88902217"/>
          <s v="88902217-88907216"/>
          <s v="88907216-88912215"/>
          <s v="88912215-88917214"/>
          <s v="88917214-88922213"/>
          <s v="88922213-88927212"/>
          <s v="88927212-88932211"/>
          <s v="88932211-88937210"/>
          <s v="88937210-88942209"/>
          <s v="88942209-88947208"/>
          <s v="88947208-88952207"/>
          <s v="88952207-88957206"/>
          <s v="88957206-88962205"/>
          <s v="88962205-88967204"/>
          <s v="88967204-88972203"/>
          <s v="88972203-88977202"/>
          <s v="88977202-88982201"/>
          <s v="88982201-88987200"/>
          <s v="88987200-88992199"/>
          <s v="88992199-88997198"/>
          <s v="88997198-89002197"/>
          <s v="89002197-89007196"/>
          <s v="89007196-89012195"/>
          <s v="89012195-89017194"/>
          <s v="89017194-89022193"/>
          <s v="89022193-89027192"/>
          <s v="89027192-89032191"/>
          <s v="89032191-89037190"/>
          <s v="89037190-89042189"/>
          <s v="89042189-89047188"/>
          <s v="89047188-89052187"/>
          <s v="89052187-89057186"/>
          <s v="89057186-89062185"/>
          <s v="89062185-89067184"/>
          <s v="89067184-89072183"/>
          <s v="89072183-89077182"/>
          <s v="89077182-89082181"/>
          <s v="89082181-89087180"/>
          <s v="89087180-89092179"/>
          <s v="89092179-89097178"/>
          <s v="89097178-89102177"/>
          <s v="89102177-89107176"/>
          <s v="89107176-89112175"/>
          <s v="89112175-89117174"/>
          <s v="89117174-89122173"/>
          <s v="89122173-89127172"/>
          <s v="89127172-89132171"/>
          <s v="89132171-89137170"/>
          <s v="89137170-89142169"/>
          <s v="89142169-89147168"/>
          <s v="89147168-89152167"/>
          <s v="89152167-89157166"/>
          <s v="89157166-89162165"/>
          <s v="89162165-89167164"/>
          <s v="89167164-89172163"/>
          <s v="89172163-89177162"/>
          <s v="89177162-89182161"/>
          <s v="89182161-89187160"/>
          <s v="89187160-89192159"/>
          <s v="89192159-89197158"/>
          <s v="89197158-89202157"/>
          <s v="89202157-89207156"/>
          <s v="89207156-89212155"/>
          <s v="89212155-89217154"/>
          <s v="89217154-89222153"/>
          <s v="89222153-89227152"/>
          <s v="89227152-89232151"/>
          <s v="89232151-89237150"/>
          <s v="89237150-89242149"/>
          <s v="89242149-89247148"/>
          <s v="89247148-89252147"/>
          <s v="89252147-89257146"/>
          <s v="89257146-89262145"/>
          <s v="89262145-89267144"/>
          <s v="89267144-89272143"/>
          <s v="89272143-89277142"/>
          <s v="89277142-89282141"/>
          <s v="89282141-89287140"/>
          <s v="89287140-89292139"/>
          <s v="89292139-89297138"/>
          <s v="89297138-89302137"/>
          <s v="89302137-89307136"/>
          <s v="89307136-89312135"/>
          <s v="89312135-89317134"/>
          <s v="89317134-89322133"/>
          <s v="89322133-89327132"/>
          <s v="89327132-89332131"/>
          <s v="89332131-89337130"/>
          <s v="89337130-89342129"/>
          <s v="89342129-89347128"/>
          <s v="89347128-89352127"/>
          <s v="89352127-89357126"/>
          <s v="89357126-89362125"/>
          <s v="89362125-89367124"/>
          <s v="89367124-89372123"/>
          <s v="89372123-89377122"/>
          <s v="89377122-89382121"/>
          <s v="89382121-89387120"/>
          <s v="89387120-89392119"/>
          <s v="89392119-89397118"/>
          <s v="89397118-89402117"/>
          <s v="89402117-89407116"/>
          <s v="89407116-89412115"/>
          <s v="89412115-89417114"/>
          <s v="89417114-89422113"/>
          <s v="89422113-89427112"/>
          <s v="89427112-89432111"/>
          <s v="89432111-89437110"/>
          <s v="89437110-89442109"/>
          <s v="89442109-89447108"/>
          <s v="89447108-89452107"/>
          <s v="89452107-89457106"/>
          <s v="89457106-89462105"/>
          <s v="89462105-89467104"/>
          <s v="89467104-89472103"/>
          <s v="89472103-89477102"/>
          <s v="89477102-89482101"/>
          <s v="89482101-89487100"/>
          <s v="89487100-89492099"/>
          <s v="89492099-89497098"/>
          <s v="89497098-89502097"/>
          <s v="89502097-89507096"/>
          <s v="89507096-89512095"/>
          <s v="89512095-89517094"/>
          <s v="89517094-89522093"/>
          <s v="89522093-89527092"/>
          <s v="89527092-89532091"/>
          <s v="89532091-89537090"/>
          <s v="89537090-89542089"/>
          <s v="89542089-89547088"/>
          <s v="89547088-89552087"/>
          <s v="89552087-89557086"/>
          <s v="89557086-89562085"/>
          <s v="89562085-89567084"/>
          <s v="89567084-89572083"/>
          <s v="89572083-89577082"/>
          <s v="89577082-89582081"/>
          <s v="89582081-89587080"/>
          <s v="89587080-89592079"/>
          <s v="89592079-89597078"/>
          <s v="89597078-89602077"/>
          <s v="89602077-89607076"/>
          <s v="89607076-89612075"/>
          <s v="89612075-89617074"/>
          <s v="89617074-89622073"/>
          <s v="89622073-89627072"/>
          <s v="89627072-89632071"/>
          <s v="89632071-89637070"/>
          <s v="89637070-89642069"/>
          <s v="89642069-89647068"/>
          <s v="89647068-89652067"/>
          <s v="89652067-89657066"/>
          <s v="89657066-89662065"/>
          <s v="89662065-89667064"/>
          <s v="89667064-89672063"/>
          <s v="89672063-89677062"/>
          <s v="89677062-89682061"/>
          <s v="89682061-89687060"/>
          <s v="89687060-89692059"/>
          <s v="89692059-89697058"/>
          <s v="89697058-89702057"/>
          <s v="89702057-89707056"/>
          <s v="89707056-89712055"/>
          <s v="89712055-89717054"/>
          <s v="89717054-89722053"/>
          <s v="89722053-89727052"/>
          <s v="89727052-89732051"/>
          <s v="89732051-89737050"/>
          <s v="89737050-89742049"/>
          <s v="89742049-89747048"/>
          <s v="89747048-89752047"/>
          <s v="89752047-89757046"/>
          <s v="89757046-89762045"/>
          <s v="89762045-89767044"/>
          <s v="89767044-89772043"/>
          <s v="89772043-89777042"/>
          <s v="89777042-89782041"/>
          <s v="89782041-89787040"/>
          <s v="89787040-89792039"/>
          <s v="89792039-89797038"/>
          <s v="89797038-89802037"/>
          <s v="89802037-89807036"/>
          <s v="89807036-89812035"/>
          <s v="89812035-89817034"/>
          <s v="89817034-89822033"/>
          <s v="89822033-89827032"/>
          <s v="89827032-89832031"/>
          <s v="89832031-89837030"/>
          <s v="89837030-89842029"/>
          <s v="89842029-89847028"/>
          <s v="89847028-89852027"/>
          <s v="89852027-89857026"/>
          <s v="89857026-89862025"/>
          <s v="89862025-89867024"/>
          <s v="89867024-89872023"/>
          <s v="89872023-89877022"/>
          <s v="89877022-89882021"/>
          <s v="89882021-89887020"/>
          <s v="89887020-89892019"/>
          <s v="89892019-89897018"/>
          <s v="89897018-89902017"/>
          <s v="89902017-89907016"/>
          <s v="89907016-89912015"/>
          <s v="89912015-89917014"/>
          <s v="89917014-89922013"/>
          <s v="89922013-89927012"/>
          <s v="89927012-89932011"/>
          <s v="89932011-89937010"/>
          <s v="89937010-89942009"/>
          <s v="89942009-89947008"/>
          <s v="89947008-89952007"/>
          <s v="89952007-89957006"/>
          <s v="89957006-89962005"/>
          <s v="89962005-89967004"/>
          <s v="89967004-89972003"/>
          <s v="89972003-89977002"/>
          <s v="89977002-89982001"/>
          <s v="89982001-89987000"/>
          <s v="89987000-89991999"/>
          <s v="89991999-89996998"/>
          <s v="89996998-90001997"/>
          <s v="90001997-90006996"/>
          <s v="90006996-90011995"/>
          <s v="90011995-90016994"/>
          <s v="90016994-90021993"/>
          <s v="90021993-90026992"/>
          <s v="90026992-90031991"/>
          <s v="90031991-90036990"/>
          <s v="90036990-90041989"/>
          <s v="90041989-90046988"/>
          <s v="90046988-90051987"/>
          <s v="90051987-90056986"/>
          <s v="90056986-90061985"/>
          <s v="90061985-90066984"/>
          <s v="90066984-90071983"/>
          <s v="90071983-90076982"/>
          <s v="90076982-90081981"/>
          <s v="90081981-90086980"/>
          <s v="90086980-90091979"/>
          <s v="90091979-90096978"/>
          <s v="90096978-90101977"/>
          <s v="90101977-90106976"/>
          <s v="90106976-90111975"/>
          <s v="90111975-90116974"/>
          <s v="90116974-90121973"/>
          <s v="90121973-90126972"/>
          <s v="90126972-90131971"/>
          <s v="90131971-90136970"/>
          <s v="90136970-90141969"/>
          <s v="90141969-90146968"/>
          <s v="90146968-90151967"/>
          <s v="90151967-90156966"/>
          <s v="90156966-90161965"/>
          <s v="90161965-90166964"/>
          <s v="90166964-90171963"/>
          <s v="90171963-90176962"/>
          <s v="90176962-90181961"/>
          <s v="90181961-90186960"/>
          <s v="90186960-90191959"/>
          <s v="90191959-90196958"/>
          <s v="90196958-90201957"/>
          <s v="90201957-90206956"/>
          <s v="90206956-90211955"/>
          <s v="90211955-90216954"/>
          <s v="90216954-90221953"/>
          <s v="90221953-90226952"/>
          <s v="90226952-90231951"/>
          <s v="90231951-90236950"/>
          <s v="90236950-90241949"/>
          <s v="90241949-90246948"/>
          <s v="90246948-90251947"/>
          <s v="90251947-90256946"/>
          <s v="90256946-90261945"/>
          <s v="90261945-90266944"/>
          <s v="90266944-90271943"/>
          <s v="90271943-90276942"/>
          <s v="90276942-90281941"/>
          <s v="90281941-90286940"/>
          <s v="90286940-90291939"/>
          <s v="90291939-90296938"/>
          <s v="90296938-90301937"/>
          <s v="90301937-90306936"/>
          <s v="90306936-90311935"/>
          <s v="90311935-90316934"/>
          <s v="90316934-90321933"/>
          <s v="90321933-90326932"/>
          <s v="90326932-90331931"/>
          <s v="90331931-90336930"/>
          <s v="90336930-90341929"/>
          <s v="90341929-90346928"/>
          <s v="90346928-90351927"/>
          <s v="90351927-90356926"/>
          <s v="90356926-90361925"/>
          <s v="90361925-90366924"/>
          <s v="90366924-90371923"/>
          <s v="90371923-90376922"/>
          <s v="90376922-90381921"/>
          <s v="90381921-90386920"/>
          <s v="90386920-90391919"/>
          <s v="90391919-90396918"/>
          <s v="90396918-90401917"/>
          <s v="90401917-90406916"/>
          <s v="90406916-90411915"/>
          <s v="90411915-90416914"/>
          <s v="90416914-90421913"/>
          <s v="90421913-90426912"/>
          <s v="90426912-90431911"/>
          <s v="90431911-90436910"/>
          <s v="90436910-90441909"/>
          <s v="90441909-90446908"/>
          <s v="90446908-90451907"/>
          <s v="90451907-90456906"/>
          <s v="90456906-90461905"/>
          <s v="90461905-90466904"/>
          <s v="90466904-90471903"/>
          <s v="90471903-90476902"/>
          <s v="90476902-90481901"/>
          <s v="90481901-90486900"/>
          <s v="90486900-90491899"/>
          <s v="90491899-90496898"/>
          <s v="90496898-90501897"/>
          <s v="90501897-90506896"/>
          <s v="90506896-90511895"/>
          <s v="90511895-90516894"/>
          <s v="90516894-90521893"/>
          <s v="90521893-90526892"/>
          <s v="90526892-90531891"/>
          <s v="90531891-90536890"/>
          <s v="90536890-90541889"/>
          <s v="90541889-90546888"/>
          <s v="90546888-90551887"/>
          <s v="90551887-90556886"/>
          <s v="90556886-90561885"/>
          <s v="90561885-90566884"/>
          <s v="90566884-90571883"/>
          <s v="90571883-90576882"/>
          <s v="90576882-90581881"/>
          <s v="90581881-90586880"/>
          <s v="90586880-90591879"/>
          <s v="90591879-90596878"/>
          <s v="90596878-90601877"/>
          <s v="90601877-90606876"/>
          <s v="90606876-90611875"/>
          <s v="90611875-90616874"/>
          <s v="90616874-90621873"/>
          <s v="90621873-90626872"/>
          <s v="90626872-90631871"/>
          <s v="90631871-90636870"/>
          <s v="90636870-90641869"/>
          <s v="90641869-90646868"/>
          <s v="90646868-90651867"/>
          <s v="90651867-90656866"/>
          <s v="90656866-90661865"/>
          <s v="90661865-90666864"/>
          <s v="90666864-90671863"/>
          <s v="90671863-90676862"/>
          <s v="90676862-90681861"/>
          <s v="90681861-90686860"/>
          <s v="90686860-90691859"/>
          <s v="90691859-90696858"/>
          <s v="90696858-90701857"/>
          <s v="90701857-90706856"/>
          <s v="90706856-90711855"/>
          <s v="90711855-90716854"/>
          <s v="90716854-90721853"/>
          <s v="90721853-90726852"/>
          <s v="90726852-90731851"/>
          <s v="90731851-90736850"/>
          <s v="90736850-90741849"/>
          <s v="90741849-90746848"/>
          <s v="90746848-90751847"/>
          <s v="90751847-90756846"/>
          <s v="90756846-90761845"/>
          <s v="90761845-90766844"/>
          <s v="90766844-90771843"/>
          <s v="90771843-90776842"/>
          <s v="90776842-90781841"/>
          <s v="90781841-90786840"/>
          <s v="90786840-90791839"/>
          <s v="90791839-90796838"/>
          <s v="90796838-90801837"/>
          <s v="90801837-90806836"/>
          <s v="90806836-90811835"/>
          <s v="90811835-90816834"/>
          <s v="90816834-90821833"/>
          <s v="90821833-90826832"/>
          <s v="90826832-90831831"/>
          <s v="90831831-90836830"/>
          <s v="90836830-90841829"/>
          <s v="90841829-90846828"/>
          <s v="90846828-90851827"/>
          <s v="90851827-90856826"/>
          <s v="90856826-90861825"/>
          <s v="90861825-90866824"/>
          <s v="90866824-90871823"/>
          <s v="90871823-90876822"/>
          <s v="90876822-90881821"/>
          <s v="90881821-90886820"/>
          <s v="90886820-90891819"/>
          <s v="90891819-90896818"/>
          <s v="90896818-90901817"/>
          <s v="90901817-90906816"/>
          <s v="90906816-90911815"/>
          <s v="90911815-90916814"/>
          <s v="90916814-90921813"/>
          <s v="90921813-90926812"/>
          <s v="90926812-90931811"/>
          <s v="90931811-90936810"/>
          <s v="90936810-90941809"/>
          <s v="90941809-90946808"/>
          <s v="90946808-90951807"/>
          <s v="90951807-90956806"/>
          <s v="90956806-90961805"/>
          <s v="90961805-90966804"/>
          <s v="90966804-90971803"/>
          <s v="90971803-90976802"/>
          <s v="90976802-90981801"/>
          <s v="90981801-90986800"/>
          <s v="90986800-90991799"/>
          <s v="90991799-90996798"/>
          <s v="90996798-91001797"/>
          <s v="91001797-91006796"/>
          <s v="91006796-91011795"/>
          <s v="91011795-91016794"/>
          <s v="91016794-91021793"/>
          <s v="91021793-91026792"/>
          <s v="91026792-91031791"/>
          <s v="91031791-91036790"/>
          <s v="91036790-91041789"/>
          <s v="91041789-91046788"/>
          <s v="91046788-91051787"/>
          <s v="91051787-91056786"/>
          <s v="91056786-91061785"/>
          <s v="91061785-91066784"/>
          <s v="91066784-91071783"/>
          <s v="91071783-91076782"/>
          <s v="91076782-91081781"/>
          <s v="91081781-91086780"/>
          <s v="91086780-91091779"/>
          <s v="91091779-91096778"/>
          <s v="91096778-91101777"/>
          <s v="91101777-91106776"/>
          <s v="91106776-91111775"/>
          <s v="91111775-91116774"/>
          <s v="91116774-91121773"/>
          <s v="91121773-91126772"/>
          <s v="91126772-91131771"/>
          <s v="91131771-91136770"/>
          <s v="91136770-91141769"/>
          <s v="91141769-91146768"/>
          <s v="91146768-91151767"/>
          <s v="91151767-91156766"/>
          <s v="91156766-91161765"/>
          <s v="91161765-91166764"/>
          <s v="91166764-91171763"/>
          <s v="91171763-91176762"/>
          <s v="91176762-91181761"/>
          <s v="91181761-91186760"/>
          <s v="91186760-91191759"/>
          <s v="91191759-91196758"/>
          <s v="91196758-91201757"/>
          <s v="91201757-91206756"/>
          <s v="91206756-91211755"/>
          <s v="91211755-91216754"/>
          <s v="91216754-91221753"/>
          <s v="91221753-91226752"/>
          <s v="91226752-91231751"/>
          <s v="91231751-91236750"/>
          <s v="91236750-91241749"/>
          <s v="91241749-91246748"/>
          <s v="91246748-91251747"/>
          <s v="91251747-91256746"/>
          <s v="91256746-91261745"/>
          <s v="91261745-91266744"/>
          <s v="91266744-91271743"/>
          <s v="91271743-91276742"/>
          <s v="91276742-91281741"/>
          <s v="91281741-91286740"/>
          <s v="91286740-91291739"/>
          <s v="91291739-91296738"/>
          <s v="91296738-91301737"/>
          <s v="91301737-91306736"/>
          <s v="91306736-91311735"/>
          <s v="91311735-91316734"/>
          <s v="91316734-91321733"/>
          <s v="91321733-91326732"/>
          <s v="91326732-91331731"/>
          <s v="91331731-91336730"/>
          <s v="91336730-91341729"/>
          <s v="91341729-91346728"/>
          <s v="91346728-91351727"/>
          <s v="91351727-91356726"/>
          <s v="91356726-91361725"/>
          <s v="91361725-91366724"/>
          <s v="91366724-91371723"/>
          <s v="91371723-91376722"/>
          <s v="91376722-91381721"/>
          <s v="91381721-91386720"/>
          <s v="91386720-91391719"/>
          <s v="91391719-91396718"/>
          <s v="91396718-91401717"/>
          <s v="91401717-91406716"/>
          <s v="91406716-91411715"/>
          <s v="91411715-91416714"/>
          <s v="91416714-91421713"/>
          <s v="91421713-91426712"/>
          <s v="91426712-91431711"/>
          <s v="91431711-91436710"/>
          <s v="91436710-91441709"/>
          <s v="91441709-91446708"/>
          <s v="91446708-91451707"/>
          <s v="91451707-91456706"/>
          <s v="91456706-91461705"/>
          <s v="91461705-91466704"/>
          <s v="91466704-91471703"/>
          <s v="91471703-91476702"/>
          <s v="91476702-91481701"/>
          <s v="91481701-91486700"/>
          <s v="91486700-91491699"/>
          <s v="91491699-91496698"/>
          <s v="91496698-91501697"/>
          <s v="91501697-91506696"/>
          <s v="91506696-91511695"/>
          <s v="91511695-91516694"/>
          <s v="91516694-91521693"/>
          <s v="91521693-91526692"/>
          <s v="91526692-91531691"/>
          <s v="91531691-91536690"/>
          <s v="91536690-91541689"/>
          <s v="91541689-91546688"/>
          <s v="91546688-91551687"/>
          <s v="91551687-91556686"/>
          <s v="91556686-91561685"/>
          <s v="91561685-91566684"/>
          <s v="91566684-91571683"/>
          <s v="91571683-91576682"/>
          <s v="91576682-91581681"/>
          <s v="91581681-91586680"/>
          <s v="91586680-91591679"/>
          <s v="91591679-91596678"/>
          <s v="91596678-91601677"/>
          <s v="91601677-91606676"/>
          <s v="91606676-91611675"/>
          <s v="91611675-91616674"/>
          <s v="91616674-91621673"/>
          <s v="91621673-91626672"/>
          <s v="91626672-91631671"/>
          <s v="91631671-91636670"/>
          <s v="91636670-91641669"/>
          <s v="91641669-91646668"/>
          <s v="91646668-91651667"/>
          <s v="91651667-91656666"/>
          <s v="91656666-91661665"/>
          <s v="91661665-91666664"/>
          <s v="91666664-91671663"/>
          <s v="91671663-91676662"/>
          <s v="91676662-91681661"/>
          <s v="91681661-91686660"/>
          <s v="91686660-91691659"/>
          <s v="91691659-91696658"/>
          <s v="91696658-91701657"/>
          <s v="91701657-91706656"/>
          <s v="91706656-91711655"/>
          <s v="91711655-91716654"/>
          <s v="91716654-91721653"/>
          <s v="91721653-91726652"/>
          <s v="91726652-91731651"/>
          <s v="91731651-91736650"/>
          <s v="91736650-91741649"/>
          <s v="91741649-91746648"/>
          <s v="91746648-91751647"/>
          <s v="91751647-91756646"/>
          <s v="91756646-91761645"/>
          <s v="91761645-91766644"/>
          <s v="91766644-91771643"/>
          <s v="91771643-91776642"/>
          <s v="91776642-91781641"/>
          <s v="91781641-91786640"/>
          <s v="91786640-91791639"/>
          <s v="91791639-91796638"/>
          <s v="91796638-91801637"/>
          <s v="91801637-91806636"/>
          <s v="91806636-91811635"/>
          <s v="91811635-91816634"/>
          <s v="91816634-91821633"/>
          <s v="91821633-91826632"/>
          <s v="91826632-91831631"/>
          <s v="91831631-91836630"/>
          <s v="91836630-91841629"/>
          <s v="91841629-91846628"/>
          <s v="91846628-91851627"/>
          <s v="91851627-91856626"/>
          <s v="91856626-91861625"/>
          <s v="91861625-91866624"/>
          <s v="91866624-91871623"/>
          <s v="91871623-91876622"/>
          <s v="91876622-91881621"/>
          <s v="91881621-91886620"/>
          <s v="91886620-91891619"/>
          <s v="91891619-91896618"/>
          <s v="91896618-91901617"/>
          <s v="91901617-91906616"/>
          <s v="91906616-91911615"/>
          <s v="91911615-91916614"/>
          <s v="91916614-91921613"/>
          <s v="91921613-91926612"/>
          <s v="91926612-91931611"/>
          <s v="91931611-91936610"/>
          <s v="91936610-91941609"/>
          <s v="91941609-91946608"/>
          <s v="91946608-91951607"/>
          <s v="91951607-91956606"/>
          <s v="91956606-91961605"/>
          <s v="91961605-91966604"/>
          <s v="91966604-91971603"/>
          <s v="91971603-91976602"/>
          <s v="91976602-91981601"/>
          <s v="91981601-91986600"/>
          <s v="91986600-91991599"/>
          <s v="91991599-91996598"/>
          <s v="91996598-92001597"/>
          <s v="92001597-92006596"/>
          <s v="92006596-92011595"/>
          <s v="92011595-92016594"/>
          <s v="92016594-92021593"/>
          <s v="92021593-92026592"/>
          <s v="92026592-92031591"/>
          <s v="92031591-92036590"/>
          <s v="92036590-92041589"/>
          <s v="92041589-92046588"/>
          <s v="92046588-92051587"/>
          <s v="92051587-92056586"/>
          <s v="92056586-92061585"/>
          <s v="92061585-92066584"/>
          <s v="92066584-92071583"/>
          <s v="92071583-92076582"/>
          <s v="92076582-92081581"/>
          <s v="92081581-92086580"/>
          <s v="92086580-92091579"/>
          <s v="92091579-92096578"/>
          <s v="92096578-92101577"/>
          <s v="92101577-92106576"/>
          <s v="92106576-92111575"/>
          <s v="92111575-92116574"/>
          <s v="92116574-92121573"/>
          <s v="92121573-92126572"/>
          <s v="92126572-92131571"/>
          <s v="92131571-92136570"/>
          <s v="92136570-92141569"/>
          <s v="92141569-92146568"/>
          <s v="92146568-92151567"/>
          <s v="92151567-92156566"/>
          <s v="92156566-92161565"/>
          <s v="92161565-92166564"/>
          <s v="92166564-92171563"/>
          <s v="92171563-92176562"/>
          <s v="92176562-92181561"/>
          <s v="92181561-92186560"/>
          <s v="92186560-92191559"/>
          <s v="92191559-92196558"/>
          <s v="92196558-92201557"/>
          <s v="92201557-92206556"/>
          <s v="92206556-92211555"/>
          <s v="92211555-92216554"/>
          <s v="92216554-92221553"/>
          <s v="92221553-92226552"/>
          <s v="92226552-92231551"/>
          <s v="92231551-92236550"/>
          <s v="92236550-92241549"/>
          <s v="92241549-92246548"/>
          <s v="92246548-92251547"/>
          <s v="92251547-92256546"/>
          <s v="92256546-92261545"/>
          <s v="92261545-92266544"/>
          <s v="92266544-92271543"/>
          <s v="92271543-92276542"/>
          <s v="92276542-92281541"/>
          <s v="92281541-92286540"/>
          <s v="92286540-92291539"/>
          <s v="92291539-92296538"/>
          <s v="92296538-92301537"/>
          <s v="92301537-92306536"/>
          <s v="92306536-92311535"/>
          <s v="92311535-92316534"/>
          <s v="92316534-92321533"/>
          <s v="92321533-92326532"/>
          <s v="92326532-92331531"/>
          <s v="92331531-92336530"/>
          <s v="92336530-92341529"/>
          <s v="92341529-92346528"/>
          <s v="92346528-92351527"/>
          <s v="92351527-92356526"/>
          <s v="92356526-92361525"/>
          <s v="92361525-92366524"/>
          <s v="92366524-92371523"/>
          <s v="92371523-92376522"/>
          <s v="92376522-92381521"/>
          <s v="92381521-92386520"/>
          <s v="92386520-92391519"/>
          <s v="92391519-92396518"/>
          <s v="92396518-92401517"/>
          <s v="92401517-92406516"/>
          <s v="92406516-92411515"/>
          <s v="92411515-92416514"/>
          <s v="92416514-92421513"/>
          <s v="92421513-92426512"/>
          <s v="92426512-92431511"/>
          <s v="92431511-92436510"/>
          <s v="92436510-92441509"/>
          <s v="92441509-92446508"/>
          <s v="92446508-92451507"/>
          <s v="92451507-92456506"/>
          <s v="92456506-92461505"/>
          <s v="92461505-92466504"/>
          <s v="92466504-92471503"/>
          <s v="92471503-92476502"/>
          <s v="92476502-92481501"/>
          <s v="92481501-92486500"/>
          <s v="92486500-92491499"/>
          <s v="92491499-92496498"/>
          <s v="92496498-92501497"/>
          <s v="92501497-92506496"/>
          <s v="92506496-92511495"/>
          <s v="92511495-92516494"/>
          <s v="92516494-92521493"/>
          <s v="92521493-92526492"/>
          <s v="92526492-92531491"/>
          <s v="92531491-92536490"/>
          <s v="92536490-92541489"/>
          <s v="92541489-92546488"/>
          <s v="92546488-92551487"/>
          <s v="92551487-92556486"/>
          <s v="92556486-92561485"/>
          <s v="92561485-92566484"/>
          <s v="92566484-92571483"/>
          <s v="92571483-92576482"/>
          <s v="92576482-92581481"/>
          <s v="92581481-92586480"/>
          <s v="92586480-92591479"/>
          <s v="92591479-92596478"/>
          <s v="92596478-92601477"/>
          <s v="92601477-92606476"/>
          <s v="92606476-92611475"/>
          <s v="92611475-92616474"/>
          <s v="92616474-92621473"/>
          <s v="92621473-92626472"/>
          <s v="92626472-92631471"/>
          <s v="92631471-92636470"/>
          <s v="92636470-92641469"/>
          <s v="92641469-92646468"/>
          <s v="92646468-92651467"/>
          <s v="92651467-92656466"/>
          <s v="92656466-92661465"/>
          <s v="92661465-92666464"/>
          <s v="92666464-92671463"/>
          <s v="92671463-92676462"/>
          <s v="92676462-92681461"/>
          <s v="92681461-92686460"/>
          <s v="92686460-92691459"/>
          <s v="92691459-92696458"/>
          <s v="92696458-92701457"/>
          <s v="92701457-92706456"/>
          <s v="92706456-92711455"/>
          <s v="92711455-92716454"/>
          <s v="92716454-92721453"/>
          <s v="92721453-92726452"/>
          <s v="92726452-92731451"/>
          <s v="92731451-92736450"/>
          <s v="92736450-92741449"/>
          <s v="92741449-92746448"/>
          <s v="92746448-92751447"/>
          <s v="92751447-92756446"/>
          <s v="92756446-92761445"/>
          <s v="92761445-92766444"/>
          <s v="92766444-92771443"/>
          <s v="92771443-92776442"/>
          <s v="92776442-92781441"/>
          <s v="92781441-92786440"/>
          <s v="92786440-92791439"/>
          <s v="92791439-92796438"/>
          <s v="92796438-92801437"/>
          <s v="92801437-92806436"/>
          <s v="92806436-92811435"/>
          <s v="92811435-92816434"/>
          <s v="92816434-92821433"/>
          <s v="92821433-92826432"/>
          <s v="92826432-92831431"/>
          <s v="92831431-92836430"/>
          <s v="92836430-92841429"/>
          <s v="92841429-92846428"/>
          <s v="92846428-92851427"/>
          <s v="92851427-92856426"/>
          <s v="92856426-92861425"/>
          <s v="92861425-92866424"/>
          <s v="92866424-92871423"/>
          <s v="92871423-92876422"/>
          <s v="92876422-92881421"/>
          <s v="92881421-92886420"/>
          <s v="92886420-92891419"/>
          <s v="92891419-92896418"/>
          <s v="92896418-92901417"/>
          <s v="92901417-92906416"/>
          <s v="92906416-92911415"/>
          <s v="92911415-92916414"/>
          <s v="92916414-92921413"/>
          <s v="92921413-92926412"/>
          <s v="92926412-92931411"/>
          <s v="92931411-92936410"/>
          <s v="92936410-92941409"/>
          <s v="92941409-92946408"/>
          <s v="92946408-92951407"/>
          <s v="92951407-92956406"/>
          <s v="92956406-92961405"/>
          <s v="92961405-92966404"/>
          <s v="92966404-92971403"/>
          <s v="92971403-92976402"/>
          <s v="92976402-92981401"/>
          <s v="92981401-92986400"/>
          <s v="92986400-92991399"/>
          <s v="92991399-92996398"/>
          <s v="92996398-93001397"/>
          <s v="93001397-93006396"/>
          <s v="93006396-93011395"/>
          <s v="93011395-93016394"/>
          <s v="93016394-93021393"/>
          <s v="93021393-93026392"/>
          <s v="93026392-93031391"/>
          <s v="93031391-93036390"/>
          <s v="93036390-93041389"/>
          <s v="93041389-93046388"/>
          <s v="93046388-93051387"/>
          <s v="93051387-93056386"/>
          <s v="93056386-93061385"/>
          <s v="93061385-93066384"/>
          <s v="93066384-93071383"/>
          <s v="93071383-93076382"/>
          <s v="93076382-93081381"/>
          <s v="93081381-93086380"/>
          <s v="93086380-93091379"/>
          <s v="93091379-93096378"/>
          <s v="93096378-93101377"/>
          <s v="93101377-93106376"/>
          <s v="93106376-93111375"/>
          <s v="93111375-93116374"/>
          <s v="93116374-93121373"/>
          <s v="93121373-93126372"/>
          <s v="93126372-93131371"/>
          <s v="93131371-93136370"/>
          <s v="93136370-93141369"/>
          <s v="93141369-93146368"/>
          <s v="93146368-93151367"/>
          <s v="93151367-93156366"/>
          <s v="93156366-93161365"/>
          <s v="93161365-93166364"/>
          <s v="93166364-93171363"/>
          <s v="93171363-93176362"/>
          <s v="93176362-93181361"/>
          <s v="93181361-93186360"/>
          <s v="93186360-93191359"/>
          <s v="93191359-93196358"/>
          <s v="93196358-93201357"/>
          <s v="93201357-93206356"/>
          <s v="93206356-93211355"/>
          <s v="93211355-93216354"/>
          <s v="93216354-93221353"/>
          <s v="93221353-93226352"/>
          <s v="93226352-93231351"/>
          <s v="93231351-93236350"/>
          <s v="93236350-93241349"/>
          <s v="93241349-93246348"/>
          <s v="93246348-93251347"/>
          <s v="93251347-93256346"/>
          <s v="93256346-93261345"/>
          <s v="93261345-93266344"/>
          <s v="93266344-93271343"/>
          <s v="93271343-93276342"/>
          <s v="93276342-93281341"/>
          <s v="93281341-93286340"/>
          <s v="93286340-93291339"/>
          <s v="93291339-93296338"/>
          <s v="93296338-93301337"/>
          <s v="93301337-93306336"/>
          <s v="93306336-93311335"/>
          <s v="93311335-93316334"/>
          <s v="93316334-93321333"/>
          <s v="93321333-93326332"/>
          <s v="93326332-93331331"/>
          <s v="93331331-93336330"/>
          <s v="93336330-93341329"/>
          <s v="93341329-93346328"/>
          <s v="93346328-93351327"/>
          <s v="93351327-93356326"/>
          <s v="93356326-93361325"/>
          <s v="93361325-93366324"/>
          <s v="93366324-93371323"/>
          <s v="93371323-93376322"/>
          <s v="93376322-93381321"/>
          <s v="93381321-93386320"/>
          <s v="93386320-93391319"/>
          <s v="93391319-93396318"/>
          <s v="93396318-93401317"/>
          <s v="93401317-93406316"/>
          <s v="93406316-93411315"/>
          <s v="93411315-93416314"/>
          <s v="93416314-93421313"/>
          <s v="93421313-93426312"/>
          <s v="93426312-93431311"/>
          <s v="93431311-93436310"/>
          <s v="93436310-93441309"/>
          <s v="93441309-93446308"/>
          <s v="93446308-93451307"/>
          <s v="93451307-93456306"/>
          <s v="93456306-93461305"/>
          <s v="93461305-93466304"/>
          <s v="93466304-93471303"/>
          <s v="93471303-93476302"/>
          <s v="93476302-93481301"/>
          <s v="93481301-93486300"/>
          <s v="93486300-93491299"/>
          <s v="93491299-93496298"/>
          <s v="93496298-93501297"/>
          <s v="93501297-93506296"/>
          <s v="93506296-93511295"/>
          <s v="93511295-93516294"/>
          <s v="93516294-93521293"/>
          <s v="93521293-93526292"/>
          <s v="93526292-93531291"/>
          <s v="93531291-93536290"/>
          <s v="93536290-93541289"/>
          <s v="93541289-93546288"/>
          <s v="93546288-93551287"/>
          <s v="93551287-93556286"/>
          <s v="93556286-93561285"/>
          <s v="93561285-93566284"/>
          <s v="93566284-93571283"/>
          <s v="93571283-93576282"/>
          <s v="93576282-93581281"/>
          <s v="93581281-93586280"/>
          <s v="93586280-93591279"/>
          <s v="93591279-93596278"/>
          <s v="93596278-93601277"/>
          <s v="93601277-93606276"/>
          <s v="93606276-93611275"/>
          <s v="93611275-93616274"/>
          <s v="93616274-93621273"/>
          <s v="93621273-93626272"/>
          <s v="93626272-93631271"/>
          <s v="93631271-93636270"/>
          <s v="93636270-93641269"/>
          <s v="93641269-93646268"/>
          <s v="93646268-93651267"/>
          <s v="93651267-93656266"/>
          <s v="93656266-93661265"/>
          <s v="93661265-93666264"/>
          <s v="93666264-93671263"/>
          <s v="93671263-93676262"/>
          <s v="93676262-93681261"/>
          <s v="93681261-93686260"/>
          <s v="93686260-93691259"/>
          <s v="93691259-93696258"/>
          <s v="93696258-93701257"/>
          <s v="93701257-93706256"/>
          <s v="93706256-93711255"/>
          <s v="93711255-93716254"/>
          <s v="93716254-93721253"/>
          <s v="93721253-93726252"/>
          <s v="93726252-93731251"/>
          <s v="93731251-93736250"/>
          <s v="93736250-93741249"/>
          <s v="93741249-93746248"/>
          <s v="93746248-93751247"/>
          <s v="93751247-93756246"/>
          <s v="93756246-93761245"/>
          <s v="93761245-93766244"/>
          <s v="93766244-93771243"/>
          <s v="93771243-93776242"/>
          <s v="93776242-93781241"/>
          <s v="93781241-93786240"/>
          <s v="93786240-93791239"/>
          <s v="93791239-93796238"/>
          <s v="93796238-93801237"/>
          <s v="93801237-93806236"/>
          <s v="93806236-93811235"/>
          <s v="93811235-93816234"/>
          <s v="93816234-93821233"/>
          <s v="93821233-93826232"/>
          <s v="93826232-93831231"/>
          <s v="93831231-93836230"/>
          <s v="93836230-93841229"/>
          <s v="93841229-93846228"/>
          <s v="93846228-93851227"/>
          <s v="93851227-93856226"/>
          <s v="93856226-93861225"/>
          <s v="93861225-93866224"/>
          <s v="93866224-93871223"/>
          <s v="93871223-93876222"/>
          <s v="93876222-93881221"/>
          <s v="93881221-93886220"/>
          <s v="93886220-93891219"/>
          <s v="93891219-93896218"/>
          <s v="93896218-93901217"/>
          <s v="93901217-93906216"/>
          <s v="93906216-93911215"/>
          <s v="93911215-93916214"/>
          <s v="93916214-93921213"/>
          <s v="93921213-93926212"/>
          <s v="93926212-93931211"/>
          <s v="93931211-93936210"/>
          <s v="93936210-93941209"/>
          <s v="93941209-93946208"/>
          <s v="93946208-93951207"/>
          <s v="93951207-93956206"/>
          <s v="93956206-93961205"/>
          <s v="93961205-93966204"/>
          <s v="93966204-93971203"/>
          <s v="93971203-93976202"/>
          <s v="93976202-93981201"/>
          <s v="93981201-93986200"/>
          <s v="93986200-93991199"/>
          <s v="93991199-93996198"/>
          <s v="93996198-94001197"/>
          <s v="94001197-94006196"/>
          <s v="94006196-94011195"/>
          <s v="94011195-94016194"/>
          <s v="94016194-94021193"/>
          <s v="94021193-94026192"/>
          <s v="94026192-94031191"/>
          <s v="94031191-94036190"/>
          <s v="94036190-94041189"/>
          <s v="94041189-94046188"/>
          <s v="94046188-94051187"/>
          <s v="94051187-94056186"/>
          <s v="94056186-94061185"/>
          <s v="94061185-94066184"/>
          <s v="94066184-94071183"/>
          <s v="94071183-94076182"/>
          <s v="94076182-94081181"/>
          <s v="94081181-94086180"/>
          <s v="94086180-94091179"/>
          <s v="94091179-94096178"/>
          <s v="94096178-94101177"/>
          <s v="94101177-94106176"/>
          <s v="94106176-94111175"/>
          <s v="94111175-94116174"/>
          <s v="94116174-94121173"/>
          <s v="94121173-94126172"/>
          <s v="94126172-94131171"/>
          <s v="94131171-94136170"/>
          <s v="94136170-94141169"/>
          <s v="94141169-94146168"/>
          <s v="94146168-94151167"/>
          <s v="94151167-94156166"/>
          <s v="94156166-94161165"/>
          <s v="94161165-94166164"/>
          <s v="94166164-94171163"/>
          <s v="94171163-94176162"/>
          <s v="94176162-94181161"/>
          <s v="94181161-94186160"/>
          <s v="94186160-94191159"/>
          <s v="94191159-94196158"/>
          <s v="94196158-94201157"/>
          <s v="94201157-94206156"/>
          <s v="94206156-94211155"/>
          <s v="94211155-94216154"/>
          <s v="94216154-94221153"/>
          <s v="94221153-94226152"/>
          <s v="94226152-94231151"/>
          <s v="94231151-94236150"/>
          <s v="94236150-94241149"/>
          <s v="94241149-94246148"/>
          <s v="94246148-94251147"/>
          <s v="94251147-94256146"/>
          <s v="94256146-94261145"/>
          <s v="94261145-94266144"/>
          <s v="94266144-94271143"/>
          <s v="94271143-94276142"/>
          <s v="94276142-94281141"/>
          <s v="94281141-94286140"/>
          <s v="94286140-94291139"/>
          <s v="94291139-94296138"/>
          <s v="94296138-94301137"/>
          <s v="94301137-94306136"/>
          <s v="94306136-94311135"/>
          <s v="94311135-94316134"/>
          <s v="94316134-94321133"/>
          <s v="94321133-94326132"/>
          <s v="94326132-94331131"/>
          <s v="94331131-94336130"/>
          <s v="94336130-94341129"/>
          <s v="94341129-94346128"/>
          <s v="94346128-94351127"/>
          <s v="94351127-94356126"/>
          <s v="94356126-94361125"/>
          <s v="94361125-94366124"/>
          <s v="94366124-94371123"/>
          <s v="94371123-94376122"/>
          <s v="94376122-94381121"/>
          <s v="94381121-94386120"/>
          <s v="94386120-94391119"/>
          <s v="94391119-94396118"/>
          <s v="94396118-94401117"/>
          <s v="94401117-94406116"/>
          <s v="94406116-94411115"/>
          <s v="94411115-94416114"/>
          <s v="94416114-94421113"/>
          <s v="94421113-94426112"/>
          <s v="94426112-94431111"/>
          <s v="94431111-94436110"/>
          <s v="94436110-94441109"/>
          <s v="94441109-94446108"/>
          <s v="94446108-94451107"/>
          <s v="94451107-94456106"/>
          <s v="94456106-94461105"/>
          <s v="94461105-94466104"/>
          <s v="94466104-94471103"/>
          <s v="94471103-94476102"/>
          <s v="94476102-94481101"/>
          <s v="94481101-94486100"/>
          <s v="94486100-94491099"/>
          <s v="94491099-94496098"/>
          <s v="94496098-94501097"/>
          <s v="94501097-94506096"/>
          <s v="94506096-94511095"/>
          <s v="94511095-94516094"/>
          <s v="94516094-94521093"/>
          <s v="94521093-94526092"/>
          <s v="94526092-94531091"/>
          <s v="94531091-94536090"/>
          <s v="94536090-94541089"/>
          <s v="94541089-94546088"/>
          <s v="94546088-94551087"/>
          <s v="94551087-94556086"/>
          <s v="94556086-94561085"/>
          <s v="94561085-94566084"/>
          <s v="94566084-94571083"/>
          <s v="94571083-94576082"/>
          <s v="94576082-94581081"/>
          <s v="94581081-94586080"/>
          <s v="94586080-94591079"/>
          <s v="94591079-94596078"/>
          <s v="94596078-94601077"/>
          <s v="94601077-94606076"/>
          <s v="94606076-94611075"/>
          <s v="94611075-94616074"/>
          <s v="94616074-94621073"/>
          <s v="94621073-94626072"/>
          <s v="94626072-94631071"/>
          <s v="94631071-94636070"/>
          <s v="94636070-94641069"/>
          <s v="94641069-94646068"/>
          <s v="94646068-94651067"/>
          <s v="94651067-94656066"/>
          <s v="94656066-94661065"/>
          <s v="94661065-94666064"/>
          <s v="94666064-94671063"/>
          <s v="94671063-94676062"/>
          <s v="94676062-94681061"/>
          <s v="94681061-94686060"/>
          <s v="94686060-94691059"/>
          <s v="94691059-94696058"/>
          <s v="94696058-94701057"/>
          <s v="94701057-94706056"/>
          <s v="94706056-94711055"/>
          <s v="94711055-94716054"/>
          <s v="94716054-94721053"/>
          <s v="94721053-94726052"/>
          <s v="94726052-94731051"/>
          <s v="94731051-94736050"/>
          <s v="94736050-94741049"/>
          <s v="94741049-94746048"/>
          <s v="94746048-94751047"/>
          <s v="94751047-94756046"/>
          <s v="94756046-94761045"/>
          <s v="94761045-94766044"/>
          <s v="94766044-94771043"/>
          <s v="94771043-94776042"/>
          <s v="94776042-94781041"/>
          <s v="94781041-94786040"/>
          <s v="94786040-94791039"/>
          <s v="94791039-94796038"/>
          <s v="94796038-94801037"/>
          <s v="94801037-94806036"/>
          <s v="94806036-94811035"/>
          <s v="94811035-94816034"/>
          <s v="94816034-94821033"/>
          <s v="94821033-94826032"/>
          <s v="94826032-94831031"/>
          <s v="94831031-94836030"/>
          <s v="94836030-94841029"/>
          <s v="94841029-94846028"/>
          <s v="94846028-94851027"/>
          <s v="94851027-94856026"/>
          <s v="94856026-94861025"/>
          <s v="94861025-94866024"/>
          <s v="94866024-94871023"/>
          <s v="94871023-94876022"/>
          <s v="94876022-94881021"/>
          <s v="94881021-94886020"/>
          <s v="94886020-94891019"/>
          <s v="94891019-94896018"/>
          <s v="94896018-94901017"/>
          <s v="94901017-94906016"/>
          <s v="94906016-94911015"/>
          <s v="94911015-94916014"/>
          <s v="94916014-94921013"/>
          <s v="94921013-94926012"/>
          <s v="94926012-94931011"/>
          <s v="94931011-94936010"/>
          <s v="94936010-94941009"/>
          <s v="94941009-94946008"/>
          <s v="94946008-94951007"/>
          <s v="94951007-94956006"/>
          <s v="94956006-94961005"/>
          <s v="94961005-94966004"/>
          <s v="94966004-94971003"/>
          <s v="94971003-94976002"/>
          <s v="94976002-94981001"/>
          <s v="94981001-94986000"/>
          <s v="94986000-94990999"/>
          <s v="94990999-94995998"/>
          <s v="94995998-95000997"/>
          <s v="95000997-95005996"/>
          <s v="95005996-95010995"/>
          <s v="95010995-95015994"/>
          <s v="95015994-95020993"/>
          <s v="95020993-95025992"/>
          <s v="95025992-95030991"/>
          <s v="95030991-95035990"/>
          <s v="95035990-95040989"/>
          <s v="95040989-95045988"/>
          <s v="95045988-95050987"/>
          <s v="95050987-95055986"/>
          <s v="95055986-95060985"/>
          <s v="95060985-95065984"/>
          <s v="95065984-95070983"/>
          <s v="95070983-95075982"/>
          <s v="95075982-95080981"/>
          <s v="95080981-95085980"/>
          <s v="95085980-95090979"/>
          <s v="95090979-95095978"/>
          <s v="95095978-95100977"/>
          <s v="95100977-95105976"/>
          <s v="95105976-95110975"/>
          <s v="95110975-95115974"/>
          <s v="95115974-95120973"/>
          <s v="95120973-95125972"/>
          <s v="95125972-95130971"/>
          <s v="95130971-95135970"/>
          <s v="95135970-95140969"/>
          <s v="95140969-95145968"/>
          <s v="95145968-95150967"/>
          <s v="95150967-95155966"/>
          <s v="95155966-95160965"/>
          <s v="95160965-95165964"/>
          <s v="95165964-95170963"/>
          <s v="95170963-95175962"/>
          <s v="95175962-95180961"/>
          <s v="95180961-95185960"/>
          <s v="95185960-95190959"/>
          <s v="95190959-95195958"/>
          <s v="95195958-95200957"/>
          <s v="95200957-95205956"/>
          <s v="95205956-95210955"/>
          <s v="95210955-95215954"/>
          <s v="95215954-95220953"/>
          <s v="95220953-95225952"/>
          <s v="95225952-95230951"/>
          <s v="95230951-95235950"/>
          <s v="95235950-95240949"/>
          <s v="95240949-95245948"/>
          <s v="95245948-95250947"/>
          <s v="95250947-95255946"/>
          <s v="95255946-95260945"/>
          <s v="95260945-95265944"/>
          <s v="95265944-95270943"/>
          <s v="95270943-95275942"/>
          <s v="95275942-95280941"/>
          <s v="95280941-95285940"/>
          <s v="95285940-95290939"/>
          <s v="95290939-95295938"/>
          <s v="95295938-95300937"/>
          <s v="95300937-95305936"/>
          <s v="95305936-95310935"/>
          <s v="95310935-95315934"/>
          <s v="95315934-95320933"/>
          <s v="95320933-95325932"/>
          <s v="95325932-95330931"/>
          <s v="95330931-95335930"/>
          <s v="95335930-95340929"/>
          <s v="95340929-95345928"/>
          <s v="95345928-95350927"/>
          <s v="95350927-95355926"/>
          <s v="95355926-95360925"/>
          <s v="95360925-95365924"/>
          <s v="95365924-95370923"/>
          <s v="95370923-95375922"/>
          <s v="95375922-95380921"/>
          <s v="95380921-95385920"/>
          <s v="95385920-95390919"/>
          <s v="95390919-95395918"/>
          <s v="95395918-95400917"/>
          <s v="95400917-95405916"/>
          <s v="95405916-95410915"/>
          <s v="95410915-95415914"/>
          <s v="95415914-95420913"/>
          <s v="95420913-95425912"/>
          <s v="95425912-95430911"/>
          <s v="95430911-95435910"/>
          <s v="95435910-95440909"/>
          <s v="95440909-95445908"/>
          <s v="95445908-95450907"/>
          <s v="95450907-95455906"/>
          <s v="95455906-95460905"/>
          <s v="95460905-95465904"/>
          <s v="95465904-95470903"/>
          <s v="95470903-95475902"/>
          <s v="95475902-95480901"/>
          <s v="95480901-95485900"/>
          <s v="95485900-95490899"/>
          <s v="95490899-95495898"/>
          <s v="95495898-95500897"/>
          <s v="95500897-95505896"/>
          <s v="95505896-95510895"/>
          <s v="95510895-95515894"/>
          <s v="95515894-95520893"/>
          <s v="95520893-95525892"/>
          <s v="95525892-95530891"/>
          <s v="95530891-95535890"/>
          <s v="95535890-95540889"/>
          <s v="95540889-95545888"/>
          <s v="95545888-95550887"/>
          <s v="95550887-95555886"/>
          <s v="95555886-95560885"/>
          <s v="95560885-95565884"/>
          <s v="95565884-95570883"/>
          <s v="95570883-95575882"/>
          <s v="95575882-95580881"/>
          <s v="95580881-95585880"/>
          <s v="95585880-95590879"/>
          <s v="95590879-95595878"/>
          <s v="95595878-95600877"/>
          <s v="95600877-95605876"/>
          <s v="95605876-95610875"/>
          <s v="95610875-95615874"/>
          <s v="95615874-95620873"/>
          <s v="95620873-95625872"/>
          <s v="95625872-95630871"/>
          <s v="95630871-95635870"/>
          <s v="95635870-95640869"/>
          <s v="95640869-95645868"/>
          <s v="95645868-95650867"/>
          <s v="95650867-95655866"/>
          <s v="95655866-95660865"/>
          <s v="95660865-95665864"/>
          <s v="95665864-95670863"/>
          <s v="95670863-95675862"/>
          <s v="95675862-95680861"/>
          <s v="95680861-95685860"/>
          <s v="95685860-95690859"/>
          <s v="95690859-95695858"/>
          <s v="95695858-95700857"/>
          <s v="95700857-95705856"/>
          <s v="95705856-95710855"/>
          <s v="95710855-95715854"/>
          <s v="95715854-95720853"/>
          <s v="95720853-95725852"/>
          <s v="95725852-95730851"/>
          <s v="95730851-95735850"/>
          <s v="95735850-95740849"/>
          <s v="95740849-95745848"/>
          <s v="95745848-95750847"/>
          <s v="95750847-95755846"/>
          <s v="95755846-95760845"/>
          <s v="95760845-95765844"/>
          <s v="95765844-95770843"/>
          <s v="95770843-95775842"/>
          <s v="95775842-95780841"/>
          <s v="95780841-95785840"/>
          <s v="95785840-95790839"/>
          <s v="95790839-95795838"/>
          <s v="95795838-95800837"/>
          <s v="95800837-95805836"/>
          <s v="95805836-95810835"/>
          <s v="95810835-95815834"/>
          <s v="95815834-95820833"/>
          <s v="95820833-95825832"/>
          <s v="95825832-95830831"/>
          <s v="95830831-95835830"/>
          <s v="95835830-95840829"/>
          <s v="95840829-95845828"/>
          <s v="95845828-95850827"/>
          <s v="95850827-95855826"/>
          <s v="95855826-95860825"/>
          <s v="95860825-95865824"/>
          <s v="95865824-95870823"/>
          <s v="95870823-95875822"/>
          <s v="95875822-95880821"/>
          <s v="95880821-95885820"/>
          <s v="95885820-95890819"/>
          <s v="95890819-95895818"/>
          <s v="95895818-95900817"/>
          <s v="95900817-95905816"/>
          <s v="95905816-95910815"/>
          <s v="95910815-95915814"/>
          <s v="95915814-95920813"/>
          <s v="95920813-95925812"/>
          <s v="95925812-95930811"/>
          <s v="95930811-95935810"/>
          <s v="95935810-95940809"/>
          <s v="95940809-95945808"/>
          <s v="95945808-95950807"/>
          <s v="95950807-95955806"/>
          <s v="95955806-95960805"/>
          <s v="95960805-95965804"/>
          <s v="95965804-95970803"/>
          <s v="95970803-95975802"/>
          <s v="95975802-95980801"/>
          <s v="95980801-95985800"/>
          <s v="95985800-95990799"/>
          <s v="95990799-95995798"/>
          <s v="95995798-96000797"/>
          <s v="96000797-96005796"/>
          <s v="96005796-96010795"/>
          <s v="96010795-96015794"/>
          <s v="96015794-96020793"/>
          <s v="96020793-96025792"/>
          <s v="96025792-96030791"/>
          <s v="96030791-96035790"/>
          <s v="96035790-96040789"/>
          <s v="96040789-96045788"/>
          <s v="96045788-96050787"/>
          <s v="96050787-96055786"/>
          <s v="96055786-96060785"/>
          <s v="96060785-96065784"/>
          <s v="96065784-96070783"/>
          <s v="96070783-96075782"/>
          <s v="96075782-96080781"/>
          <s v="96080781-96085780"/>
          <s v="96085780-96090779"/>
          <s v="96090779-96095778"/>
          <s v="96095778-96100777"/>
          <s v="96100777-96105776"/>
          <s v="96105776-96110775"/>
          <s v="96110775-96115774"/>
          <s v="96115774-96120773"/>
          <s v="96120773-96125772"/>
          <s v="96125772-96130771"/>
          <s v="96130771-96135770"/>
          <s v="96135770-96140769"/>
          <s v="96140769-96145768"/>
          <s v="96145768-96150767"/>
          <s v="96150767-96155766"/>
          <s v="96155766-96160765"/>
          <s v="96160765-96165764"/>
          <s v="96165764-96170763"/>
          <s v="96170763-96175762"/>
          <s v="96175762-96180761"/>
          <s v="96180761-96185760"/>
          <s v="96185760-96190759"/>
          <s v="96190759-96195758"/>
          <s v="96195758-96200757"/>
          <s v="96200757-96205756"/>
          <s v="96205756-96210755"/>
          <s v="96210755-96215754"/>
          <s v="96215754-96220753"/>
          <s v="96220753-96225752"/>
          <s v="96225752-96230751"/>
          <s v="96230751-96235750"/>
          <s v="96235750-96240749"/>
          <s v="96240749-96245748"/>
          <s v="96245748-96250747"/>
          <s v="96250747-96255746"/>
          <s v="96255746-96260745"/>
          <s v="96260745-96265744"/>
          <s v="96265744-96270743"/>
          <s v="96270743-96275742"/>
          <s v="96275742-96280741"/>
          <s v="96280741-96285740"/>
          <s v="96285740-96290739"/>
          <s v="96290739-96295738"/>
          <s v="96295738-96300737"/>
          <s v="96300737-96305736"/>
          <s v="96305736-96310735"/>
          <s v="96310735-96315734"/>
          <s v="96315734-96320733"/>
          <s v="96320733-96325732"/>
          <s v="96325732-96330731"/>
          <s v="96330731-96335730"/>
          <s v="96335730-96340729"/>
          <s v="96340729-96345728"/>
          <s v="96345728-96350727"/>
          <s v="96350727-96355726"/>
          <s v="96355726-96360725"/>
          <s v="96360725-96365724"/>
          <s v="96365724-96370723"/>
          <s v="96370723-96375722"/>
          <s v="96375722-96380721"/>
          <s v="96380721-96385720"/>
          <s v="96385720-96390719"/>
          <s v="96390719-96395718"/>
          <s v="96395718-96400717"/>
          <s v="96400717-96405716"/>
          <s v="96405716-96410715"/>
          <s v="96410715-96415714"/>
          <s v="96415714-96420713"/>
          <s v="96420713-96425712"/>
          <s v="96425712-96430711"/>
          <s v="96430711-96435710"/>
          <s v="96435710-96440709"/>
          <s v="96440709-96445708"/>
          <s v="96445708-96450707"/>
          <s v="96450707-96455706"/>
          <s v="96455706-96460705"/>
          <s v="96460705-96465704"/>
          <s v="96465704-96470703"/>
          <s v="96470703-96475702"/>
          <s v="96475702-96480701"/>
          <s v="96480701-96485700"/>
          <s v="96485700-96490699"/>
          <s v="96490699-96495698"/>
          <s v="96495698-96500697"/>
          <s v="96500697-96505696"/>
          <s v="96505696-96510695"/>
          <s v="96510695-96515694"/>
          <s v="96515694-96520693"/>
          <s v="96520693-96525692"/>
          <s v="96525692-96530691"/>
          <s v="96530691-96535690"/>
          <s v="96535690-96540689"/>
          <s v="96540689-96545688"/>
          <s v="96545688-96550687"/>
          <s v="96550687-96555686"/>
          <s v="96555686-96560685"/>
          <s v="96560685-96565684"/>
          <s v="96565684-96570683"/>
          <s v="96570683-96575682"/>
          <s v="96575682-96580681"/>
          <s v="96580681-96585680"/>
          <s v="96585680-96590679"/>
          <s v="96590679-96595678"/>
          <s v="96595678-96600677"/>
          <s v="96600677-96605676"/>
          <s v="96605676-96610675"/>
          <s v="96610675-96615674"/>
          <s v="96615674-96620673"/>
          <s v="96620673-96625672"/>
          <s v="96625672-96630671"/>
          <s v="96630671-96635670"/>
          <s v="96635670-96640669"/>
          <s v="96640669-96645668"/>
          <s v="96645668-96650667"/>
          <s v="96650667-96655666"/>
          <s v="96655666-96660665"/>
          <s v="96660665-96665664"/>
          <s v="96665664-96670663"/>
          <s v="96670663-96675662"/>
          <s v="96675662-96680661"/>
          <s v="96680661-96685660"/>
          <s v="96685660-96690659"/>
          <s v="96690659-96695658"/>
          <s v="96695658-96700657"/>
          <s v="96700657-96705656"/>
          <s v="96705656-96710655"/>
          <s v="96710655-96715654"/>
          <s v="96715654-96720653"/>
          <s v="96720653-96725652"/>
          <s v="96725652-96730651"/>
          <s v="96730651-96735650"/>
          <s v="96735650-96740649"/>
          <s v="96740649-96745648"/>
          <s v="96745648-96750647"/>
          <s v="96750647-96755646"/>
          <s v="96755646-96760645"/>
          <s v="96760645-96765644"/>
          <s v="96765644-96770643"/>
          <s v="96770643-96775642"/>
          <s v="96775642-96780641"/>
          <s v="96780641-96785640"/>
          <s v="96785640-96790639"/>
          <s v="96790639-96795638"/>
          <s v="96795638-96800637"/>
          <s v="96800637-96805636"/>
          <s v="96805636-96810635"/>
          <s v="96810635-96815634"/>
          <s v="96815634-96820633"/>
          <s v="96820633-96825632"/>
          <s v="96825632-96830631"/>
          <s v="96830631-96835630"/>
          <s v="96835630-96840629"/>
          <s v="96840629-96845628"/>
          <s v="96845628-96850627"/>
          <s v="96850627-96855626"/>
          <s v="96855626-96860625"/>
          <s v="96860625-96865624"/>
          <s v="96865624-96870623"/>
          <s v="96870623-96875622"/>
          <s v="96875622-96880621"/>
          <s v="96880621-96885620"/>
          <s v="96885620-96890619"/>
          <s v="96890619-96895618"/>
          <s v="96895618-96900617"/>
          <s v="96900617-96905616"/>
          <s v="96905616-96910615"/>
          <s v="96910615-96915614"/>
          <s v="96915614-96920613"/>
          <s v="96920613-96925612"/>
          <s v="96925612-96930611"/>
          <s v="96930611-96935610"/>
          <s v="96935610-96940609"/>
          <s v="96940609-96945608"/>
          <s v="96945608-96950607"/>
          <s v="96950607-96955606"/>
          <s v="96955606-96960605"/>
          <s v="96960605-96965604"/>
          <s v="96965604-96970603"/>
          <s v="96970603-96975602"/>
          <s v="96975602-96980601"/>
          <s v="96980601-96985600"/>
          <s v="96985600-96990599"/>
          <s v="96990599-96995598"/>
          <s v="96995598-97000597"/>
          <s v="97000597-97005596"/>
          <s v="97005596-97010595"/>
          <s v="97010595-97015594"/>
          <s v="97015594-97020593"/>
          <s v="97020593-97025592"/>
          <s v="97025592-97030591"/>
          <s v="97030591-97035590"/>
          <s v="97035590-97040589"/>
          <s v="97040589-97045588"/>
          <s v="97045588-97050587"/>
          <s v="97050587-97055586"/>
          <s v="97055586-97060585"/>
          <s v="97060585-97065584"/>
          <s v="97065584-97070583"/>
          <s v="97070583-97075582"/>
          <s v="97075582-97080581"/>
          <s v="97080581-97085580"/>
          <s v="97085580-97090579"/>
          <s v="97090579-97095578"/>
          <s v="97095578-97100577"/>
          <s v="97100577-97105576"/>
          <s v="97105576-97110575"/>
          <s v="97110575-97115574"/>
          <s v="97115574-97120573"/>
          <s v="97120573-97125572"/>
          <s v="97125572-97130571"/>
          <s v="97130571-97135570"/>
          <s v="97135570-97140569"/>
          <s v="97140569-97145568"/>
          <s v="97145568-97150567"/>
          <s v="97150567-97155566"/>
          <s v="97155566-97160565"/>
          <s v="97160565-97165564"/>
          <s v="97165564-97170563"/>
          <s v="97170563-97175562"/>
          <s v="97175562-97180561"/>
          <s v="97180561-97185560"/>
          <s v="97185560-97190559"/>
          <s v="97190559-97195558"/>
          <s v="97195558-97200557"/>
          <s v="97200557-97205556"/>
          <s v="97205556-97210555"/>
          <s v="97210555-97215554"/>
          <s v="97215554-97220553"/>
          <s v="97220553-97225552"/>
          <s v="97225552-97230551"/>
          <s v="97230551-97235550"/>
          <s v="97235550-97240549"/>
          <s v="97240549-97245548"/>
          <s v="97245548-97250547"/>
          <s v="97250547-97255546"/>
          <s v="97255546-97260545"/>
          <s v="97260545-97265544"/>
          <s v="97265544-97270543"/>
          <s v="97270543-97275542"/>
          <s v="97275542-97280541"/>
          <s v="97280541-97285540"/>
          <s v="97285540-97290539"/>
          <s v="97290539-97295538"/>
          <s v="97295538-97300537"/>
          <s v="97300537-97305536"/>
          <s v="97305536-97310535"/>
          <s v="97310535-97315534"/>
          <s v="97315534-97320533"/>
          <s v="97320533-97325532"/>
          <s v="97325532-97330531"/>
          <s v="97330531-97335530"/>
          <s v="97335530-97340529"/>
          <s v="97340529-97345528"/>
          <s v="97345528-97350527"/>
          <s v="97350527-97355526"/>
          <s v="97355526-97360525"/>
          <s v="97360525-97365524"/>
          <s v="97365524-97370523"/>
          <s v="97370523-97375522"/>
          <s v="97375522-97380521"/>
          <s v="97380521-97385520"/>
          <s v="97385520-97390519"/>
          <s v="97390519-97395518"/>
          <s v="97395518-97400517"/>
          <s v="97400517-97405516"/>
          <s v="97405516-97410515"/>
          <s v="97410515-97415514"/>
          <s v="97415514-97420513"/>
          <s v="97420513-97425512"/>
          <s v="97425512-97430511"/>
          <s v="97430511-97435510"/>
          <s v="97435510-97440509"/>
          <s v="97440509-97445508"/>
          <s v="97445508-97450507"/>
          <s v="97450507-97455506"/>
          <s v="97455506-97460505"/>
          <s v="97460505-97465504"/>
          <s v="97465504-97470503"/>
          <s v="97470503-97475502"/>
          <s v="97475502-97480501"/>
          <s v="97480501-97485500"/>
          <s v="97485500-97490499"/>
          <s v="97490499-97495498"/>
          <s v="97495498-97500497"/>
          <s v="97500497-97505496"/>
          <s v="97505496-97510495"/>
          <s v="97510495-97515494"/>
          <s v="97515494-97520493"/>
          <s v="97520493-97525492"/>
          <s v="97525492-97530491"/>
          <s v="97530491-97535490"/>
          <s v="97535490-97540489"/>
          <s v="97540489-97545488"/>
          <s v="97545488-97550487"/>
          <s v="97550487-97555486"/>
          <s v="97555486-97560485"/>
          <s v="97560485-97565484"/>
          <s v="97565484-97570483"/>
          <s v="97570483-97575482"/>
          <s v="97575482-97580481"/>
          <s v="97580481-97585480"/>
          <s v="97585480-97590479"/>
          <s v="97590479-97595478"/>
          <s v="97595478-97600477"/>
          <s v="97600477-97605476"/>
          <s v="97605476-97610475"/>
          <s v="97610475-97615474"/>
          <s v="97615474-97620473"/>
          <s v="97620473-97625472"/>
          <s v="97625472-97630471"/>
          <s v="97630471-97635470"/>
          <s v="97635470-97640469"/>
          <s v="97640469-97645468"/>
          <s v="97645468-97650467"/>
          <s v="97650467-97655466"/>
          <s v="97655466-97660465"/>
          <s v="97660465-97665464"/>
          <s v="97665464-97670463"/>
          <s v="97670463-97675462"/>
          <s v="97675462-97680461"/>
          <s v="97680461-97685460"/>
          <s v="97685460-97690459"/>
          <s v="97690459-97695458"/>
          <s v="97695458-97700457"/>
          <s v="97700457-97705456"/>
          <s v="97705456-97710455"/>
          <s v="97710455-97715454"/>
          <s v="97715454-97720453"/>
          <s v="97720453-97725452"/>
          <s v="97725452-97730451"/>
          <s v="97730451-97735450"/>
          <s v="97735450-97740449"/>
          <s v="97740449-97745448"/>
          <s v="97745448-97750447"/>
          <s v="97750447-97755446"/>
          <s v="97755446-97760445"/>
          <s v="97760445-97765444"/>
          <s v="97765444-97770443"/>
          <s v="97770443-97775442"/>
          <s v="97775442-97780441"/>
          <s v="97780441-97785440"/>
          <s v="97785440-97790439"/>
          <s v="97790439-97795438"/>
          <s v="97795438-97800437"/>
          <s v="97800437-97805436"/>
          <s v="97805436-97810435"/>
          <s v="97810435-97815434"/>
          <s v="97815434-97820433"/>
          <s v="97820433-97825432"/>
          <s v="97825432-97830431"/>
          <s v="97830431-97835430"/>
          <s v="97835430-97840429"/>
          <s v="97840429-97845428"/>
          <s v="97845428-97850427"/>
          <s v="97850427-97855426"/>
          <s v="97855426-97860425"/>
          <s v="97860425-97865424"/>
          <s v="97865424-97870423"/>
          <s v="97870423-97875422"/>
          <s v="97875422-97880421"/>
          <s v="97880421-97885420"/>
          <s v="97885420-97890419"/>
          <s v="97890419-97895418"/>
          <s v="97895418-97900417"/>
          <s v="97900417-97905416"/>
          <s v="97905416-97910415"/>
          <s v="97910415-97915414"/>
          <s v="97915414-97920413"/>
          <s v="97920413-97925412"/>
          <s v="97925412-97930411"/>
          <s v="97930411-97935410"/>
          <s v="97935410-97940409"/>
          <s v="97940409-97945408"/>
          <s v="97945408-97950407"/>
          <s v="97950407-97955406"/>
          <s v="97955406-97960405"/>
          <s v="97960405-97965404"/>
          <s v="97965404-97970403"/>
          <s v="97970403-97975402"/>
          <s v="97975402-97980401"/>
          <s v="97980401-97985400"/>
          <s v="97985400-97990399"/>
          <s v="97990399-97995398"/>
          <s v="97995398-98000397"/>
          <s v="98000397-98005396"/>
          <s v="98005396-98010395"/>
          <s v="98010395-98015394"/>
          <s v="98015394-98020393"/>
          <s v="98020393-98025392"/>
          <s v="98025392-98030391"/>
          <s v="98030391-98035390"/>
          <s v="98035390-98040389"/>
          <s v="98040389-98045388"/>
          <s v="98045388-98050387"/>
          <s v="98050387-98055386"/>
          <s v="98055386-98060385"/>
          <s v="98060385-98065384"/>
          <s v="98065384-98070383"/>
          <s v="98070383-98075382"/>
          <s v="98075382-98080381"/>
          <s v="98080381-98085380"/>
          <s v="98085380-98090379"/>
          <s v="98090379-98095378"/>
          <s v="98095378-98100377"/>
          <s v="98100377-98105376"/>
          <s v="98105376-98110375"/>
          <s v="98110375-98115374"/>
          <s v="98115374-98120373"/>
          <s v="98120373-98125372"/>
          <s v="98125372-98130371"/>
          <s v="98130371-98135370"/>
          <s v="98135370-98140369"/>
          <s v="98140369-98145368"/>
          <s v="98145368-98150367"/>
          <s v="98150367-98155366"/>
          <s v="98155366-98160365"/>
          <s v="98160365-98165364"/>
          <s v="98165364-98170363"/>
          <s v="98170363-98175362"/>
          <s v="98175362-98180361"/>
          <s v="98180361-98185360"/>
          <s v="98185360-98190359"/>
          <s v="98190359-98195358"/>
          <s v="98195358-98200357"/>
          <s v="98200357-98205356"/>
          <s v="98205356-98210355"/>
          <s v="98210355-98215354"/>
          <s v="98215354-98220353"/>
          <s v="98220353-98225352"/>
          <s v="98225352-98230351"/>
          <s v="98230351-98235350"/>
          <s v="98235350-98240349"/>
          <s v="98240349-98245348"/>
          <s v="98245348-98250347"/>
          <s v="98250347-98255346"/>
          <s v="98255346-98260345"/>
          <s v="98260345-98265344"/>
          <s v="98265344-98270343"/>
          <s v="98270343-98275342"/>
          <s v="98275342-98280341"/>
          <s v="98280341-98285340"/>
          <s v="98285340-98290339"/>
          <s v="98290339-98295338"/>
          <s v="98295338-98300337"/>
          <s v="98300337-98305336"/>
          <s v="98305336-98310335"/>
          <s v="98310335-98315334"/>
          <s v="98315334-98320333"/>
          <s v="98320333-98325332"/>
          <s v="98325332-98330331"/>
          <s v="98330331-98335330"/>
          <s v="98335330-98340329"/>
          <s v="98340329-98345328"/>
          <s v="98345328-98350327"/>
          <s v="98350327-98355326"/>
          <s v="98355326-98360325"/>
          <s v="98360325-98365324"/>
          <s v="98365324-98370323"/>
          <s v="98370323-98375322"/>
          <s v="98375322-98380321"/>
          <s v="98380321-98385320"/>
          <s v="98385320-98390319"/>
          <s v="98390319-98395318"/>
          <s v="98395318-98400317"/>
          <s v="98400317-98405316"/>
          <s v="98405316-98410315"/>
          <s v="98410315-98415314"/>
          <s v="98415314-98420313"/>
          <s v="98420313-98425312"/>
          <s v="98425312-98430311"/>
          <s v="98430311-98435310"/>
          <s v="98435310-98440309"/>
          <s v="98440309-98445308"/>
          <s v="98445308-98450307"/>
          <s v="98450307-98455306"/>
          <s v="98455306-98460305"/>
          <s v="98460305-98465304"/>
          <s v="98465304-98470303"/>
          <s v="98470303-98475302"/>
          <s v="98475302-98480301"/>
          <s v="98480301-98485300"/>
          <s v="98485300-98490299"/>
          <s v="98490299-98495298"/>
          <s v="98495298-98500297"/>
          <s v="98500297-98505296"/>
          <s v="98505296-98510295"/>
          <s v="98510295-98515294"/>
          <s v="98515294-98520293"/>
          <s v="98520293-98525292"/>
          <s v="98525292-98530291"/>
          <s v="98530291-98535290"/>
          <s v="98535290-98540289"/>
          <s v="98540289-98545288"/>
          <s v="98545288-98550287"/>
          <s v="98550287-98555286"/>
          <s v="98555286-98560285"/>
          <s v="98560285-98565284"/>
          <s v="98565284-98570283"/>
          <s v="98570283-98575282"/>
          <s v="98575282-98580281"/>
          <s v="98580281-98585280"/>
          <s v="98585280-98590279"/>
          <s v="98590279-98595278"/>
          <s v="98595278-98600277"/>
          <s v="98600277-98605276"/>
          <s v="98605276-98610275"/>
          <s v="98610275-98615274"/>
          <s v="98615274-98620273"/>
          <s v="98620273-98625272"/>
          <s v="98625272-98630271"/>
          <s v="98630271-98635270"/>
          <s v="98635270-98640269"/>
          <s v="98640269-98645268"/>
          <s v="98645268-98650267"/>
          <s v="98650267-98655266"/>
          <s v="98655266-98660265"/>
          <s v="98660265-98665264"/>
          <s v="98665264-98670263"/>
          <s v="98670263-98675262"/>
          <s v="98675262-98680261"/>
          <s v="98680261-98685260"/>
          <s v="98685260-98690259"/>
          <s v="98690259-98695258"/>
          <s v="98695258-98700257"/>
          <s v="98700257-98705256"/>
          <s v="98705256-98710255"/>
          <s v="98710255-98715254"/>
          <s v="98715254-98720253"/>
          <s v="98720253-98725252"/>
          <s v="98725252-98730251"/>
          <s v="98730251-98735250"/>
          <s v="98735250-98740249"/>
          <s v="98740249-98745248"/>
          <s v="98745248-98750247"/>
          <s v="98750247-98755246"/>
          <s v="98755246-98760245"/>
          <s v="98760245-98765244"/>
          <s v="98765244-98770243"/>
          <s v="98770243-98775242"/>
          <s v="98775242-98780241"/>
          <s v="98780241-98785240"/>
          <s v="98785240-98790239"/>
          <s v="98790239-98795238"/>
          <s v="98795238-98800237"/>
          <s v="98800237-98805236"/>
          <s v="98805236-98810235"/>
          <s v="98810235-98815234"/>
          <s v="98815234-98820233"/>
          <s v="98820233-98825232"/>
          <s v="98825232-98830231"/>
          <s v="98830231-98835230"/>
          <s v="98835230-98840229"/>
          <s v="98840229-98845228"/>
          <s v="98845228-98850227"/>
          <s v="98850227-98855226"/>
          <s v="98855226-98860225"/>
          <s v="98860225-98865224"/>
          <s v="98865224-98870223"/>
          <s v="98870223-98875222"/>
          <s v="98875222-98880221"/>
          <s v="98880221-98885220"/>
          <s v="98885220-98890219"/>
          <s v="98890219-98895218"/>
          <s v="98895218-98900217"/>
          <s v="98900217-98905216"/>
          <s v="98905216-98910215"/>
          <s v="98910215-98915214"/>
          <s v="98915214-98920213"/>
          <s v="98920213-98925212"/>
          <s v="98925212-98930211"/>
          <s v="98930211-98935210"/>
          <s v="98935210-98940209"/>
          <s v="98940209-98945208"/>
          <s v="98945208-98950207"/>
          <s v="98950207-98955206"/>
          <s v="98955206-98960205"/>
          <s v="98960205-98965204"/>
          <s v="98965204-98970203"/>
          <s v="98970203-98975202"/>
          <s v="98975202-98980201"/>
          <s v="98980201-98985200"/>
          <s v="98985200-98990199"/>
          <s v="98990199-98995198"/>
          <s v="98995198-99000197"/>
          <s v="99000197-99005196"/>
          <s v="99005196-99010195"/>
          <s v="99010195-99015194"/>
          <s v="99015194-99020193"/>
          <s v="99020193-99025192"/>
          <s v="99025192-99030191"/>
          <s v="99030191-99035190"/>
          <s v="99035190-99040189"/>
          <s v="99040189-99045188"/>
          <s v="99045188-99050187"/>
          <s v="99050187-99055186"/>
          <s v="99055186-99060185"/>
          <s v="99060185-99065184"/>
          <s v="99065184-99070183"/>
          <s v="99070183-99075182"/>
          <s v="99075182-99080181"/>
          <s v="99080181-99085180"/>
          <s v="99085180-99090179"/>
          <s v="99090179-99095178"/>
          <s v="99095178-99100177"/>
          <s v="99100177-99105176"/>
          <s v="99105176-99110175"/>
          <s v="99110175-99115174"/>
          <s v="99115174-99120173"/>
          <s v="99120173-99125172"/>
          <s v="99125172-99130171"/>
          <s v="99130171-99135170"/>
          <s v="99135170-99140169"/>
          <s v="99140169-99145168"/>
          <s v="99145168-99150167"/>
          <s v="99150167-99155166"/>
          <s v="99155166-99160165"/>
          <s v="99160165-99165164"/>
          <s v="99165164-99170163"/>
          <s v="99170163-99175162"/>
          <s v="99175162-99180161"/>
          <s v="99180161-99185160"/>
          <s v="99185160-99190159"/>
          <s v="99190159-99195158"/>
          <s v="99195158-99200157"/>
          <s v="99200157-99205156"/>
          <s v="99205156-99210155"/>
          <s v="99210155-99215154"/>
          <s v="99215154-99220153"/>
          <s v="99220153-99225152"/>
          <s v="99225152-99230151"/>
          <s v="99230151-99235150"/>
          <s v="99235150-99240149"/>
          <s v="99240149-99245148"/>
          <s v="99245148-99250147"/>
          <s v="99250147-99255146"/>
          <s v="99255146-99260145"/>
          <s v="99260145-99265144"/>
          <s v="99265144-99270143"/>
          <s v="99270143-99275142"/>
          <s v="99275142-99280141"/>
          <s v="99280141-99285140"/>
          <s v="99285140-99290139"/>
          <s v="99290139-99295138"/>
          <s v="99295138-99300137"/>
          <s v="99300137-99305136"/>
          <s v="99305136-99310135"/>
          <s v="99310135-99315134"/>
          <s v="99315134-99320133"/>
          <s v="99320133-99325132"/>
          <s v="99325132-99330131"/>
          <s v="99330131-99335130"/>
          <s v="99335130-99340129"/>
          <s v="99340129-99345128"/>
          <s v="99345128-99350127"/>
          <s v="99350127-99355126"/>
          <s v="99355126-99360125"/>
          <s v="99360125-99365124"/>
          <s v="99365124-99370123"/>
          <s v="99370123-99375122"/>
          <s v="99375122-99380121"/>
          <s v="99380121-99385120"/>
          <s v="99385120-99390119"/>
          <s v="99390119-99395118"/>
          <s v="99395118-99400117"/>
          <s v="99400117-99405116"/>
          <s v="99405116-99410115"/>
          <s v="99410115-99415114"/>
          <s v="99415114-99420113"/>
          <s v="99420113-99425112"/>
          <s v="99425112-99430111"/>
          <s v="99430111-99435110"/>
          <s v="99435110-99440109"/>
          <s v="99440109-99445108"/>
          <s v="99445108-99450107"/>
          <s v="99450107-99455106"/>
          <s v="99455106-99460105"/>
          <s v="99460105-99465104"/>
          <s v="99465104-99470103"/>
          <s v="99470103-99475102"/>
          <s v="99475102-99480101"/>
          <s v="99480101-99485100"/>
          <s v="99485100-99490099"/>
          <s v="99490099-99495098"/>
          <s v="99495098-99500097"/>
          <s v="99500097-99505096"/>
          <s v="99505096-99510095"/>
          <s v="99510095-99515094"/>
          <s v="99515094-99520093"/>
          <s v="99520093-99525092"/>
          <s v="99525092-99530091"/>
          <s v="99530091-99535090"/>
          <s v="99535090-99540089"/>
          <s v="99540089-99545088"/>
          <s v="99545088-99550087"/>
          <s v="99550087-99555086"/>
          <s v="99555086-99560085"/>
          <s v="99560085-99565084"/>
          <s v="99565084-99570083"/>
          <s v="99570083-99575082"/>
          <s v="99575082-99580081"/>
          <s v="99580081-99585080"/>
          <s v="99585080-99590079"/>
          <s v="99590079-99595078"/>
          <s v="99595078-99600077"/>
          <s v="99600077-99605076"/>
          <s v="99605076-99610075"/>
          <s v="99610075-99615074"/>
          <s v="99615074-99620073"/>
          <s v="99620073-99625072"/>
          <s v="99625072-99630071"/>
          <s v="99630071-99635070"/>
          <s v="99635070-99640069"/>
          <s v="99640069-99645068"/>
          <s v="99645068-99650067"/>
          <s v="99650067-99655066"/>
          <s v="99655066-99660065"/>
          <s v="99660065-99665064"/>
          <s v="99665064-99670063"/>
          <s v="99670063-99675062"/>
          <s v="99675062-99680061"/>
          <s v="99680061-99685060"/>
          <s v="99685060-99690059"/>
          <s v="99690059-99695058"/>
          <s v="99695058-99700057"/>
          <s v="99700057-99705056"/>
          <s v="99705056-99710055"/>
          <s v="99710055-99715054"/>
          <s v="99715054-99720053"/>
          <s v="99720053-99725052"/>
          <s v="99725052-99730051"/>
          <s v="99730051-99735050"/>
          <s v="99735050-99740049"/>
          <s v="99740049-99745048"/>
          <s v="99745048-99750047"/>
          <s v="99750047-99755046"/>
          <s v="99755046-99760045"/>
          <s v="99760045-99765044"/>
          <s v="99765044-99770043"/>
          <s v="99770043-99775042"/>
          <s v="99775042-99780041"/>
          <s v="99780041-99785040"/>
          <s v="99785040-99790039"/>
          <s v="99790039-99795038"/>
          <s v="99795038-99800037"/>
          <s v="99800037-99805036"/>
          <s v="99805036-99810035"/>
          <s v="99810035-99815034"/>
          <s v="99815034-99820033"/>
          <s v="99820033-99825032"/>
          <s v="99825032-99830031"/>
          <s v="99830031-99835030"/>
          <s v="99835030-99840029"/>
          <s v="99840029-99845028"/>
          <s v="99845028-99850027"/>
          <s v="99850027-99855026"/>
          <s v="99855026-99860025"/>
          <s v="99860025-99865024"/>
          <s v="99865024-99870023"/>
          <s v="99870023-99875022"/>
          <s v="99875022-99880021"/>
          <s v="99880021-99885020"/>
          <s v="99885020-99890019"/>
          <s v="99890019-99895018"/>
          <s v="99895018-99900017"/>
          <s v="99900017-99905016"/>
          <s v="99905016-99910015"/>
          <s v="99910015-99915014"/>
          <s v="99915014-99920013"/>
          <s v="99920013-99925012"/>
          <s v="99925012-99930011"/>
          <s v="99930011-99935010"/>
          <s v="99935010-99940009"/>
          <s v="99940009-99945008"/>
          <s v="99945008-99950007"/>
          <s v="99950007-99955006"/>
          <s v="99955006-99960005"/>
          <s v="99960005-99965004"/>
          <s v="99965004-99970003"/>
          <s v="99970003-99975002"/>
          <s v="99975002-99980001"/>
          <s v="99980001-99985000"/>
          <s v="99985000-99989999"/>
          <s v="99989999-99994998"/>
          <s v="99994998-99999997"/>
          <s v="99999997-100004996"/>
          <s v="&gt;100004996"/>
        </groupItems>
      </fieldGroup>
    </cacheField>
    <cacheField name="pledged" numFmtId="0">
      <sharedItems containsString="0" containsBlank="1" containsNumber="1" minValue="0" maxValue="2344134.67"/>
    </cacheField>
    <cacheField name="state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/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-Category" numFmtId="0">
      <sharedItems containsBlank="1"/>
    </cacheField>
    <cacheField name="Percent Funded" numFmtId="9">
      <sharedItems containsString="0" containsBlank="1" containsNumber="1" minValue="0" maxValue="22603"/>
    </cacheField>
    <cacheField name="Average Donation" numFmtId="0">
      <sharedItems containsBlank="1" containsMixedTypes="1" containsNumber="1" minValue="1" maxValue="3304"/>
    </cacheField>
    <cacheField name="Category" numFmtId="0">
      <sharedItems containsBlank="1" count="10">
        <s v="film &amp; video"/>
        <s v="theater"/>
        <s v="technology"/>
        <s v="publishing"/>
        <s v="music"/>
        <s v="journalism"/>
        <s v="games"/>
        <s v="food"/>
        <s v="photography"/>
        <m/>
      </sharedItems>
    </cacheField>
    <cacheField name="Sub-Category" numFmtId="0">
      <sharedItems containsBlank="1"/>
    </cacheField>
    <cacheField name="Date Created Conversion" numFmtId="0">
      <sharedItems containsNonDate="0" containsDate="1" containsString="0" containsBlank="1" minDate="2009-05-16T22:55:13" maxDate="2017-03-15T10:30:07" count="4115">
        <d v="2015-06-21T19:10:11"/>
        <d v="2017-01-31T09:24:43"/>
        <d v="2016-02-05T11:51:23"/>
        <d v="2014-07-08T07:21:47"/>
        <d v="2015-11-19T15:01:19"/>
        <d v="2016-07-12T17:23:27"/>
        <d v="2014-06-03T20:44:10"/>
        <d v="2016-05-25T20:07:47"/>
        <d v="2016-04-08T17:40:12"/>
        <d v="2016-03-17T21:29:04"/>
        <d v="2014-05-20T20:37:59"/>
        <d v="2016-07-21T13:41:02"/>
        <d v="2014-06-01T12:07:05"/>
        <d v="2016-05-18T11:15:09"/>
        <d v="2014-06-17T19:38:08"/>
        <d v="2015-09-09T04:24:18"/>
        <d v="2014-05-01T14:06:51"/>
        <d v="2014-10-05T12:33:42"/>
        <d v="2014-08-18T08:00:56"/>
        <d v="2015-06-20T14:35:34"/>
        <d v="2015-07-15T13:11:52"/>
        <d v="2014-08-27T10:03:09"/>
        <d v="2014-12-16T16:52:20"/>
        <d v="2015-04-03T13:41:41"/>
        <d v="2015-08-13T14:41:03"/>
        <d v="2015-11-09T19:36:01"/>
        <d v="2014-07-08T07:22:24"/>
        <d v="2014-10-16T22:57:13"/>
        <d v="2015-11-16T18:08:04"/>
        <d v="2014-06-22T11:09:28"/>
        <d v="2014-07-22T02:01:55"/>
        <d v="2016-01-07T14:00:34"/>
        <d v="2016-04-01T10:03:37"/>
        <d v="2015-10-09T10:51:41"/>
        <d v="2014-07-21T02:43:21"/>
        <d v="2015-04-04T02:00:14"/>
        <d v="2015-03-05T02:22:05"/>
        <d v="2015-01-28T11:37:59"/>
        <d v="2013-04-10T20:22:24"/>
        <d v="2014-04-24T20:07:48"/>
        <d v="2014-05-30T00:08:08"/>
        <d v="2014-09-05T08:39:14"/>
        <d v="2014-11-28T10:20:26"/>
        <d v="2014-06-12T13:58:06"/>
        <d v="2014-08-22T21:22:17"/>
        <d v="2016-03-28T09:58:27"/>
        <d v="2015-11-15T18:09:34"/>
        <d v="2014-10-20T14:40:07"/>
        <d v="2015-01-29T07:24:20"/>
        <d v="2015-09-23T23:14:05"/>
        <d v="2014-12-22T13:04:18"/>
        <d v="2015-07-11T17:17:17"/>
        <d v="2014-06-17T11:50:46"/>
        <d v="2014-03-21T08:10:45"/>
        <d v="2015-11-25T12:07:01"/>
        <d v="2016-05-06T18:15:16"/>
        <d v="2015-05-25T08:10:24"/>
        <d v="2015-03-26T14:59:22"/>
        <d v="2014-10-20T12:52:52"/>
        <d v="2015-08-14T00:39:36"/>
        <d v="2014-03-03T16:38:37"/>
        <d v="2013-05-15T14:32:37"/>
        <d v="2013-02-06T14:11:18"/>
        <d v="2013-12-04T16:53:33"/>
        <d v="2013-06-07T19:26:21"/>
        <d v="2014-07-15T14:42:34"/>
        <d v="2016-06-18T15:23:40"/>
        <d v="2012-06-15T09:00:04"/>
        <d v="2014-01-24T08:39:51"/>
        <d v="2011-08-30T23:30:25"/>
        <d v="2011-07-06T16:30:45"/>
        <d v="2012-03-29T01:30:57"/>
        <d v="2012-10-25T19:14:41"/>
        <d v="2011-02-13T13:09:44"/>
        <d v="2015-12-22T06:41:35"/>
        <d v="2013-03-24T00:01:12"/>
        <d v="2011-10-28T11:35:58"/>
        <d v="2012-03-28T22:28:37"/>
        <d v="2016-08-22T12:32:01"/>
        <d v="2014-03-26T13:38:13"/>
        <d v="2013-11-04T21:00:56"/>
        <d v="2012-07-09T22:48:47"/>
        <d v="2011-09-09T14:41:01"/>
        <d v="2015-02-07T09:46:29"/>
        <d v="2011-04-15T13:11:26"/>
        <d v="2011-08-23T22:00:37"/>
        <d v="2015-10-14T08:20:45"/>
        <d v="2010-05-24T07:56:43"/>
        <d v="2014-05-27T10:48:51"/>
        <d v="2013-05-08T13:03:12"/>
        <d v="2011-06-12T02:08:19"/>
        <d v="2011-03-17T04:39:24"/>
        <d v="2016-12-16T23:46:23"/>
        <d v="2012-06-05T15:35:37"/>
        <d v="2014-03-18T12:13:42"/>
        <d v="2012-01-26T19:07:21"/>
        <d v="2010-05-26T10:54:01"/>
        <d v="2011-06-11T22:14:42"/>
        <d v="2012-11-01T14:04:34"/>
        <d v="2013-12-23T16:39:59"/>
        <d v="2012-10-15T13:04:46"/>
        <d v="2012-12-31T13:38:30"/>
        <d v="2010-11-22T22:08:53"/>
        <d v="2014-02-12T14:20:30"/>
        <d v="2011-03-10T11:41:06"/>
        <d v="2016-04-25T12:23:40"/>
        <d v="2012-03-19T13:38:21"/>
        <d v="2011-04-02T18:34:47"/>
        <d v="2013-04-01T09:42:50"/>
        <d v="2011-01-26T19:37:10"/>
        <d v="2013-10-10T17:47:33"/>
        <d v="2015-05-01T02:59:47"/>
        <d v="2014-03-19T20:01:58"/>
        <d v="2011-07-29T13:12:08"/>
        <d v="2011-11-14T01:34:48"/>
        <d v="2012-01-10T12:44:04"/>
        <d v="2011-02-21T06:55:55"/>
        <d v="2010-03-11T15:02:24"/>
        <d v="2011-06-28T20:17:16"/>
        <d v="2011-07-14T20:39:46"/>
        <d v="2016-09-02T20:11:47"/>
        <d v="2015-04-02T11:55:10"/>
        <d v="2016-08-11T05:21:47"/>
        <d v="2014-09-22T13:46:04"/>
        <d v="2015-04-20T17:17:22"/>
        <d v="2016-12-05T18:51:20"/>
        <d v="2015-05-11T09:08:57"/>
        <d v="2015-03-04T09:59:01"/>
        <d v="2016-09-15T00:28:13"/>
        <d v="2014-08-31T17:29:43"/>
        <d v="2014-05-19T16:58:12"/>
        <d v="2016-06-20T15:06:01"/>
        <d v="2014-09-23T14:30:07"/>
        <d v="2016-05-01T14:23:04"/>
        <d v="2015-08-05T16:50:18"/>
        <d v="2014-05-29T04:09:57"/>
        <d v="2015-04-02T04:50:34"/>
        <d v="2015-08-23T08:46:33"/>
        <d v="2015-07-01T01:10:41"/>
        <d v="2015-07-02T17:06:12"/>
        <d v="2015-02-17T23:45:32"/>
        <d v="2015-04-15T22:40:23"/>
        <d v="2014-10-26T16:26:18"/>
        <d v="2016-07-07T20:32:22"/>
        <d v="2015-02-12T13:17:52"/>
        <d v="2015-07-15T08:00:52"/>
        <d v="2016-11-18T19:23:18"/>
        <d v="2014-11-26T13:25:40"/>
        <d v="2016-01-28T01:45:36"/>
        <d v="2014-11-24T23:07:50"/>
        <d v="2015-03-26T22:53:02"/>
        <d v="2015-04-19T08:13:11"/>
        <d v="2014-08-23T20:51:40"/>
        <d v="2014-10-21T09:04:04"/>
        <d v="2015-04-21T08:08:15"/>
        <d v="2015-06-13T08:25:35"/>
        <d v="2014-06-03T21:59:56"/>
        <d v="2016-01-27T16:52:52"/>
        <d v="2014-09-21T20:50:28"/>
        <d v="2016-05-24T05:25:45"/>
        <d v="2015-06-16T16:54:51"/>
        <d v="2014-06-02T11:29:55"/>
        <d v="2014-07-14T22:02:36"/>
        <d v="2015-08-27T18:04:14"/>
        <d v="2014-07-21T13:18:21"/>
        <d v="2015-12-13T10:48:44"/>
        <d v="2016-12-16T20:49:22"/>
        <d v="2015-06-05T17:15:35"/>
        <d v="2015-02-17T15:02:50"/>
        <d v="2014-09-18T07:07:39"/>
        <d v="2015-07-31T18:28:03"/>
        <d v="2016-06-12T23:20:14"/>
        <d v="2015-02-12T04:28:43"/>
        <d v="2015-01-29T08:45:08"/>
        <d v="2015-03-09T13:12:56"/>
        <d v="2014-08-04T13:40:11"/>
        <d v="2015-07-06T14:46:39"/>
        <d v="2015-03-06T20:08:46"/>
        <d v="2015-10-27T17:55:45"/>
        <d v="2016-02-02T20:55:55"/>
        <d v="2015-03-04T18:47:23"/>
        <d v="2015-05-23T12:48:15"/>
        <d v="2016-12-07T19:17:12"/>
        <d v="2014-10-27T14:26:50"/>
        <d v="2014-07-05T13:59:22"/>
        <d v="2016-07-19T16:52:19"/>
        <d v="2017-02-01T14:30:34"/>
        <d v="2015-06-27T00:37:37"/>
        <d v="2014-08-05T23:23:35"/>
        <d v="2016-07-05T11:34:37"/>
        <d v="2016-06-06T10:37:26"/>
        <d v="2015-08-23T05:35:38"/>
        <d v="2014-09-17T14:00:32"/>
        <d v="2014-09-29T17:26:06"/>
        <d v="2016-01-06T18:55:31"/>
        <d v="2015-05-11T11:05:32"/>
        <d v="2015-09-12T08:01:38"/>
        <d v="2017-01-06T15:21:40"/>
        <d v="2014-09-05T04:12:02"/>
        <d v="2016-08-01T21:58:22"/>
        <d v="2014-08-15T21:00:03"/>
        <d v="2015-01-19T14:38:49"/>
        <d v="2015-09-08T17:16:04"/>
        <d v="2014-11-30T15:21:04"/>
        <d v="2016-07-05T09:00:03"/>
        <d v="2015-09-01T10:10:22"/>
        <d v="2016-07-15T19:06:23"/>
        <d v="2014-12-04T23:43:58"/>
        <d v="2014-11-16T03:52:47"/>
        <d v="2015-06-10T17:08:55"/>
        <d v="2015-09-01T20:33:12"/>
        <d v="2015-08-19T22:50:17"/>
        <d v="2016-02-16T16:08:40"/>
        <d v="2015-07-17T09:15:47"/>
        <d v="2015-01-05T10:22:29"/>
        <d v="2016-01-06T00:31:22"/>
        <d v="2015-03-03T18:00:37"/>
        <d v="2014-11-27T10:22:29"/>
        <d v="2015-03-16T10:04:49"/>
        <d v="2016-02-29T02:50:25"/>
        <d v="2015-07-10T10:27:10"/>
        <d v="2015-01-27T15:06:04"/>
        <d v="2015-01-27T13:28:38"/>
        <d v="2016-04-21T20:09:10"/>
        <d v="2015-05-11T00:38:46"/>
        <d v="2016-03-09T18:04:14"/>
        <d v="2015-04-12T10:59:04"/>
        <d v="2015-06-09T16:27:21"/>
        <d v="2015-04-02T11:28:25"/>
        <d v="2016-01-14T17:24:57"/>
        <d v="2015-05-05T13:39:11"/>
        <d v="2015-12-03T18:00:51"/>
        <d v="2015-01-28T14:49:06"/>
        <d v="2016-08-30T16:52:52"/>
        <d v="2015-05-11T19:50:59"/>
        <d v="2015-06-09T16:48:17"/>
        <d v="2015-11-12T21:01:39"/>
        <d v="2016-01-08T08:51:09"/>
        <d v="2016-12-09T18:06:00"/>
        <d v="2015-10-19T21:38:50"/>
        <d v="2013-03-21T12:00:11"/>
        <d v="2014-11-06T11:45:04"/>
        <d v="2011-11-15T06:49:50"/>
        <d v="2014-01-22T20:08:24"/>
        <d v="2010-02-04T02:45:59"/>
        <d v="2012-07-16T20:16:25"/>
        <d v="2010-10-29T03:43:25"/>
        <d v="2010-09-09T09:30:14"/>
        <d v="2011-11-23T13:35:09"/>
        <d v="2010-06-03T17:10:20"/>
        <d v="2013-05-07T08:34:51"/>
        <d v="2012-04-14T13:54:06"/>
        <d v="2010-03-29T10:54:18"/>
        <d v="2012-01-16T10:37:15"/>
        <d v="2015-09-16T17:51:50"/>
        <d v="2011-02-14T07:38:02"/>
        <d v="2013-02-14T13:27:47"/>
        <d v="2016-04-19T10:02:42"/>
        <d v="2011-05-18T20:14:26"/>
        <d v="2015-03-09T12:42:49"/>
        <d v="2010-06-01T13:07:59"/>
        <d v="2012-04-18T16:15:04"/>
        <d v="2011-01-12T00:57:08"/>
        <d v="2012-08-28T17:54:54"/>
        <d v="2012-04-11T09:53:15"/>
        <d v="2010-03-30T00:53:50"/>
        <d v="2010-01-26T23:11:47"/>
        <d v="2014-05-26T05:51:39"/>
        <d v="2011-09-22T22:39:38"/>
        <d v="2017-01-22T23:43:42"/>
        <d v="2011-04-04T15:47:50"/>
        <d v="2013-12-03T21:24:21"/>
        <d v="2010-02-26T16:36:31"/>
        <d v="2011-06-03T06:57:46"/>
        <d v="2012-03-01T16:53:49"/>
        <d v="2012-10-10T19:46:06"/>
        <d v="2012-02-27T20:57:54"/>
        <d v="2015-04-23T16:23:39"/>
        <d v="2012-09-11T19:58:59"/>
        <d v="2017-01-24T00:51:36"/>
        <d v="2014-04-15T09:10:35"/>
        <d v="2009-05-16T22:55:13"/>
        <d v="2010-01-16T17:04:52"/>
        <d v="2011-05-12T12:02:24"/>
        <d v="2011-12-27T12:43:00"/>
        <d v="2013-08-20T13:08:48"/>
        <d v="2013-02-08T14:35:24"/>
        <d v="2012-10-02T01:40:18"/>
        <d v="2012-05-21T23:03:13"/>
        <d v="2013-10-03T05:57:14"/>
        <d v="2010-12-14T03:51:37"/>
        <d v="2013-04-12T13:27:26"/>
        <d v="2011-09-26T14:16:39"/>
        <d v="2014-03-21T11:01:54"/>
        <d v="2010-06-13T21:01:34"/>
        <d v="2013-09-01T19:06:49"/>
        <d v="2012-08-13T06:24:43"/>
        <d v="2015-03-26T12:28:21"/>
        <d v="2014-03-11T06:07:28"/>
        <d v="2010-10-18T00:24:20"/>
        <d v="2011-03-24T18:02:18"/>
        <d v="2013-02-07T12:42:15"/>
        <d v="2012-01-25T15:33:58"/>
        <d v="2012-05-02T20:42:26"/>
        <d v="2012-07-23T21:16:37"/>
        <d v="2012-02-09T10:07:29"/>
        <d v="2013-02-28T15:05:33"/>
        <d v="2013-01-08T17:40:01"/>
        <d v="2011-01-24T11:40:10"/>
        <d v="2012-08-13T13:02:14"/>
        <d v="2011-10-04T23:23:43"/>
        <d v="2011-11-21T00:16:32"/>
        <d v="2013-03-15T16:03:52"/>
        <d v="2010-06-28T00:28:14"/>
        <d v="2013-01-30T14:59:48"/>
        <d v="2012-07-23T13:32:14"/>
        <d v="2014-11-07T17:09:57"/>
        <d v="2013-11-11T11:14:43"/>
        <d v="2013-02-24T19:55:51"/>
        <d v="2009-11-06T15:07:09"/>
        <d v="2015-11-23T08:13:53"/>
        <d v="2016-10-04T05:43:06"/>
        <d v="2016-04-13T08:40:48"/>
        <d v="2016-11-23T02:42:46"/>
        <d v="2015-06-29T10:01:48"/>
        <d v="2016-11-14T23:30:33"/>
        <d v="2017-02-09T02:33:26"/>
        <d v="2015-02-23T00:38:49"/>
        <d v="2015-10-01T17:43:08"/>
        <d v="2015-10-14T06:12:07"/>
        <d v="2013-04-15T07:22:43"/>
        <d v="2016-05-17T08:57:14"/>
        <d v="2015-09-16T11:19:37"/>
        <d v="2016-03-08T10:16:31"/>
        <d v="2015-04-07T11:22:37"/>
        <d v="2015-04-07T12:41:55"/>
        <d v="2015-10-14T09:18:38"/>
        <d v="2015-02-11T22:05:08"/>
        <d v="2016-07-08T13:08:10"/>
        <d v="2015-03-30T13:14:28"/>
        <d v="2017-02-06T11:03:27"/>
        <d v="2014-09-12T16:06:38"/>
        <d v="2016-03-30T13:44:25"/>
        <d v="2014-10-14T12:42:25"/>
        <d v="2015-04-17T18:18:14"/>
        <d v="2015-04-20T17:39:50"/>
        <d v="2015-09-14T07:00:21"/>
        <d v="2015-10-15T06:53:29"/>
        <d v="2015-07-22T09:05:16"/>
        <d v="2017-01-25T06:58:28"/>
        <d v="2016-08-03T20:35:09"/>
        <d v="2016-02-27T18:09:14"/>
        <d v="2014-09-07T23:01:08"/>
        <d v="2015-10-20T14:00:19"/>
        <d v="2016-03-09T14:52:01"/>
        <d v="2014-10-31T02:03:14"/>
        <d v="2016-02-15T14:16:33"/>
        <d v="2015-03-15T00:19:57"/>
        <d v="2016-05-17T15:38:41"/>
        <d v="2014-10-22T20:41:30"/>
        <d v="2015-06-08T16:33:00"/>
        <d v="2014-10-23T19:01:46"/>
        <d v="2014-07-17T00:03:11"/>
        <d v="2010-03-18T12:52:16"/>
        <d v="2014-05-21T15:37:52"/>
        <d v="2014-01-29T09:33:19"/>
        <d v="2012-04-20T14:01:58"/>
        <d v="2013-03-22T08:51:18"/>
        <d v="2015-02-08T09:32:02"/>
        <d v="2011-12-16T08:14:29"/>
        <d v="2016-12-07T14:05:00"/>
        <d v="2012-12-18T13:25:39"/>
        <d v="2016-02-25T08:50:44"/>
        <d v="2012-06-18T16:53:18"/>
        <d v="2011-08-02T16:20:31"/>
        <d v="2014-01-18T18:38:31"/>
        <d v="2016-07-25T05:51:56"/>
        <d v="2015-10-15T01:01:08"/>
        <d v="2016-01-01T08:43:28"/>
        <d v="2012-03-19T11:31:12"/>
        <d v="2015-12-29T12:16:32"/>
        <d v="2012-06-25T11:45:17"/>
        <d v="2012-08-23T12:01:40"/>
        <d v="2014-04-25T21:49:19"/>
        <d v="2014-12-07T13:45:47"/>
        <d v="2014-10-22T09:01:41"/>
        <d v="2015-07-26T17:49:51"/>
        <d v="2015-07-15T11:14:18"/>
        <d v="2016-06-27T20:49:40"/>
        <d v="2014-02-03T20:30:50"/>
        <d v="2015-04-17T19:52:52"/>
        <d v="2011-11-17T20:00:51"/>
        <d v="2011-08-08T12:12:51"/>
        <d v="2013-09-09T12:00:52"/>
        <d v="2016-02-17T14:38:02"/>
        <d v="2012-03-22T16:49:20"/>
        <d v="2012-06-22T08:33:26"/>
        <d v="2010-07-20T13:38:04"/>
        <d v="2015-03-15T14:02:06"/>
        <d v="2016-11-13T16:01:07"/>
        <d v="2014-04-16T10:15:47"/>
        <d v="2011-07-08T15:12:50"/>
        <d v="2015-10-15T07:56:57"/>
        <d v="2011-06-24T02:27:21"/>
        <d v="2014-01-07T10:04:22"/>
        <d v="2014-02-03T21:02:19"/>
        <d v="2011-04-04T22:53:57"/>
        <d v="2011-09-20T15:54:10"/>
        <d v="2013-09-26T12:39:50"/>
        <d v="2016-06-22T15:42:24"/>
        <d v="2015-04-19T18:33:17"/>
        <d v="2013-11-19T23:13:24"/>
        <d v="2012-07-09T12:49:38"/>
        <d v="2012-06-19T16:03:31"/>
        <d v="2013-09-11T20:31:05"/>
        <d v="2014-09-22T15:26:42"/>
        <d v="2014-01-09T04:30:31"/>
        <d v="2013-03-27T18:17:40"/>
        <d v="2015-06-23T01:46:37"/>
        <d v="2013-04-30T15:13:07"/>
        <d v="2014-02-12T00:40:31"/>
        <d v="2015-06-22T06:47:36"/>
        <d v="2014-08-12T01:14:57"/>
        <d v="2013-05-06T17:13:50"/>
        <d v="2012-01-26T04:01:39"/>
        <d v="2015-09-28T15:40:04"/>
        <d v="2016-01-31T12:05:14"/>
        <d v="2015-10-08T16:49:00"/>
        <d v="2014-05-19T13:24:05"/>
        <d v="2009-09-14T16:38:02"/>
        <d v="2013-08-26T21:34:27"/>
        <d v="2016-06-05T15:54:43"/>
        <d v="2015-08-22T12:26:21"/>
        <d v="2015-08-12T10:07:02"/>
        <d v="2013-10-29T15:01:42"/>
        <d v="2013-08-14T12:56:20"/>
        <d v="2013-07-01T03:41:53"/>
        <d v="2016-08-09T02:38:46"/>
        <d v="2015-10-19T01:15:58"/>
        <d v="2014-10-07T13:16:58"/>
        <d v="2016-02-23T18:39:13"/>
        <d v="2013-10-03T14:03:16"/>
        <d v="2015-01-20T16:19:43"/>
        <d v="2014-01-10T19:21:41"/>
        <d v="2011-12-17T16:46:01"/>
        <d v="2015-05-06T03:02:55"/>
        <d v="2015-02-01T21:00:20"/>
        <d v="2013-02-26T08:19:23"/>
        <d v="2014-04-24T13:11:35"/>
        <d v="2013-09-17T08:38:05"/>
        <d v="2014-01-15T17:43:20"/>
        <d v="2013-12-26T12:09:51"/>
        <d v="2015-04-13T11:53:35"/>
        <d v="2015-02-03T14:47:59"/>
        <d v="2014-10-26T12:12:51"/>
        <d v="2012-03-02T19:03:42"/>
        <d v="2013-09-30T11:40:01"/>
        <d v="2014-07-17T13:25:12"/>
        <d v="2013-04-14T11:47:40"/>
        <d v="2011-09-14T10:22:07"/>
        <d v="2014-04-30T08:01:15"/>
        <d v="2013-05-13T15:19:27"/>
        <d v="2011-06-10T22:02:21"/>
        <d v="2011-07-26T12:02:33"/>
        <d v="2016-04-28T15:22:15"/>
        <d v="2014-06-10T21:52:54"/>
        <d v="2012-08-08T17:37:44"/>
        <d v="2012-08-14T11:18:54"/>
        <d v="2012-05-11T23:01:23"/>
        <d v="2014-07-07T18:45:24"/>
        <d v="2013-11-26T23:01:29"/>
        <d v="2014-03-05T12:19:39"/>
        <d v="2014-07-24T17:08:38"/>
        <d v="2014-08-18T11:45:19"/>
        <d v="2017-01-18T02:53:49"/>
        <d v="2015-04-05T21:04:03"/>
        <d v="2014-04-28T18:24:01"/>
        <d v="2012-03-19T15:02:14"/>
        <d v="2015-03-02T16:51:49"/>
        <d v="2014-09-22T04:47:15"/>
        <d v="2013-07-10T07:00:15"/>
        <d v="2012-09-10T11:08:09"/>
        <d v="2016-03-18T16:31:30"/>
        <d v="2012-11-29T23:44:32"/>
        <d v="2015-09-25T17:32:52"/>
        <d v="2013-04-17T07:08:19"/>
        <d v="2014-05-02T17:37:19"/>
        <d v="2016-10-26T09:16:34"/>
        <d v="2016-12-09T20:18:20"/>
        <d v="2011-12-05T06:33:36"/>
        <d v="2012-07-23T18:14:45"/>
        <d v="2015-12-28T18:34:59"/>
        <d v="2016-08-13T19:50:30"/>
        <d v="2015-04-20T12:25:38"/>
        <d v="2014-06-09T14:56:05"/>
        <d v="2015-06-16T14:51:45"/>
        <d v="2013-12-12T17:21:14"/>
        <d v="2014-11-01T19:54:25"/>
        <d v="2011-11-11T13:17:29"/>
        <d v="2009-08-18T16:29:28"/>
        <d v="2010-03-10T16:15:51"/>
        <d v="2011-06-09T00:37:31"/>
        <d v="2012-02-17T08:17:05"/>
        <d v="2014-12-18T07:38:23"/>
        <d v="2012-02-10T18:36:27"/>
        <d v="2015-11-09T21:21:26"/>
        <d v="2013-07-11T08:15:20"/>
        <d v="2012-09-04T18:00:57"/>
        <d v="2012-03-26T19:35:01"/>
        <d v="2015-05-29T10:09:30"/>
        <d v="2016-01-30T23:13:59"/>
        <d v="2013-03-07T02:16:22"/>
        <d v="2016-10-06T12:48:47"/>
        <d v="2016-07-01T10:41:45"/>
        <d v="2014-07-10T09:44:07"/>
        <d v="2015-11-19T06:46:41"/>
        <d v="2015-03-28T13:41:20"/>
        <d v="2017-01-03T09:46:01"/>
        <d v="2015-08-07T09:47:04"/>
        <d v="2012-11-05T04:23:41"/>
        <d v="2015-11-10T11:51:01"/>
        <d v="2016-10-02T21:13:39"/>
        <d v="2016-02-29T19:58:45"/>
        <d v="2015-08-21T22:11:16"/>
        <d v="2016-05-02T12:12:49"/>
        <d v="2014-07-30T04:37:21"/>
        <d v="2015-07-07T09:12:24"/>
        <d v="2017-01-17T23:56:06"/>
        <d v="2015-05-31T17:05:07"/>
        <d v="2016-12-20T19:44:54"/>
        <d v="2015-06-02T09:11:08"/>
        <d v="2016-11-01T20:33:49"/>
        <d v="2016-04-12T19:10:08"/>
        <d v="2016-04-22T05:26:05"/>
        <d v="2015-09-23T14:27:50"/>
        <d v="2016-12-07T08:05:05"/>
        <d v="2015-06-24T03:16:47"/>
        <d v="2015-10-05T13:26:31"/>
        <d v="2016-04-13T14:04:23"/>
        <d v="2016-06-13T20:11:47"/>
        <d v="2015-01-05T14:36:46"/>
        <d v="2015-09-28T20:07:14"/>
        <d v="2016-03-04T12:41:56"/>
        <d v="2014-10-01T21:12:42"/>
        <d v="2016-06-04T10:46:00"/>
        <d v="2015-10-06T09:13:09"/>
        <d v="2015-09-02T11:01:55"/>
        <d v="2016-01-11T11:42:44"/>
        <d v="2015-09-29T16:40:48"/>
        <d v="2015-06-08T10:17:02"/>
        <d v="2017-01-18T11:17:25"/>
        <d v="2015-06-18T01:37:04"/>
        <d v="2015-11-10T09:48:16"/>
        <d v="2014-10-15T12:16:31"/>
        <d v="2014-09-19T11:26:12"/>
        <d v="2016-05-13T03:29:03"/>
        <d v="2015-12-07T15:38:37"/>
        <d v="2016-11-02T17:36:43"/>
        <d v="2015-02-22T16:11:45"/>
        <d v="2015-11-13T01:47:40"/>
        <d v="2014-11-17T13:30:45"/>
        <d v="2015-09-21T10:48:33"/>
        <d v="2016-11-18T04:20:15"/>
        <d v="2015-01-17T20:40:47"/>
        <d v="2016-02-11T17:37:55"/>
        <d v="2015-06-10T13:50:49"/>
        <d v="2016-06-14T11:25:33"/>
        <d v="2014-12-02T15:13:14"/>
        <d v="2015-12-10T17:07:03"/>
        <d v="2015-12-02T15:20:12"/>
        <d v="2016-01-19T14:09:29"/>
        <d v="2015-07-07T14:35:23"/>
        <d v="2015-10-05T12:11:28"/>
        <d v="2014-11-19T20:12:11"/>
        <d v="2016-09-19T05:38:27"/>
        <d v="2015-05-14T11:37:23"/>
        <d v="2015-01-27T06:19:12"/>
        <d v="2016-03-21T09:08:22"/>
        <d v="2015-08-14T08:53:13"/>
        <d v="2014-11-25T15:27:03"/>
        <d v="2016-08-23T16:47:47"/>
        <d v="2015-07-02T19:18:24"/>
        <d v="2015-02-20T12:45:19"/>
        <d v="2015-02-17T17:31:27"/>
        <d v="2015-02-14T12:11:56"/>
        <d v="2015-10-06T04:22:57"/>
        <d v="2015-01-16T15:30:07"/>
        <d v="2015-03-17T13:10:33"/>
        <d v="2016-09-18T13:28:06"/>
        <d v="2015-06-23T09:44:59"/>
        <d v="2016-01-08T08:18:51"/>
        <d v="2015-06-22T08:02:10"/>
        <d v="2014-11-03T00:34:20"/>
        <d v="2015-03-07T11:15:45"/>
        <d v="2016-03-17T13:43:26"/>
        <d v="2015-03-19T20:40:38"/>
        <d v="2016-10-03T16:31:32"/>
        <d v="2016-06-24T11:55:35"/>
        <d v="2014-11-04T19:03:01"/>
        <d v="2015-02-12T14:30:02"/>
        <d v="2015-03-10T14:09:22"/>
        <d v="2014-11-26T15:35:39"/>
        <d v="2015-05-19T14:03:35"/>
        <d v="2014-07-15T10:20:23"/>
        <d v="2014-07-28T19:50:56"/>
        <d v="2015-07-09T03:35:08"/>
        <d v="2015-04-08T10:36:49"/>
        <d v="2015-10-23T14:48:56"/>
        <d v="2015-05-16T17:06:20"/>
        <d v="2015-10-29T19:49:04"/>
        <d v="2015-03-23T14:56:26"/>
        <d v="2015-11-20T08:27:17"/>
        <d v="2016-08-02T19:45:46"/>
        <d v="2015-08-31T06:55:20"/>
        <d v="2016-05-24T20:29:00"/>
        <d v="2015-08-25T21:55:59"/>
        <d v="2017-01-26T04:01:47"/>
        <d v="2015-03-24T03:14:03"/>
        <d v="2015-11-09T14:26:43"/>
        <d v="2014-09-26T10:36:30"/>
        <d v="2014-07-11T12:12:18"/>
        <d v="2016-06-07T18:42:17"/>
        <d v="2016-06-11T13:35:38"/>
        <d v="2015-04-27T19:13:17"/>
        <d v="2015-04-14T18:44:01"/>
        <d v="2017-02-24T16:29:37"/>
        <d v="2015-07-13T08:25:39"/>
        <d v="2016-01-15T02:21:51"/>
        <d v="2014-06-13T11:37:37"/>
        <d v="2016-04-14T10:18:28"/>
        <d v="2015-08-07T09:52:01"/>
        <d v="2016-04-29T13:32:09"/>
        <d v="2015-10-26T10:49:25"/>
        <d v="2016-05-17T02:11:02"/>
        <d v="2015-01-27T17:17:09"/>
        <d v="2015-03-12T21:12:42"/>
        <d v="2015-05-07T05:55:50"/>
        <d v="2017-01-27T18:05:18"/>
        <d v="2017-01-24T09:14:22"/>
        <d v="2014-08-14T08:59:55"/>
        <d v="2016-11-09T05:05:15"/>
        <d v="2015-07-14T08:40:48"/>
        <d v="2015-07-14T10:37:54"/>
        <d v="2015-04-06T10:24:35"/>
        <d v="2014-09-16T10:58:59"/>
        <d v="2016-07-12T19:37:54"/>
        <d v="2014-07-12T15:27:47"/>
        <d v="2016-02-16T13:25:49"/>
        <d v="2014-09-09T11:38:28"/>
        <d v="2014-08-26T16:53:33"/>
        <d v="2014-10-19T19:53:04"/>
        <d v="2014-11-12T19:25:11"/>
        <d v="2016-11-01T11:34:10"/>
        <d v="2015-07-14T09:50:40"/>
        <d v="2015-06-08T17:58:33"/>
        <d v="2015-02-10T17:58:32"/>
        <d v="2016-02-17T14:18:39"/>
        <d v="2015-11-23T15:17:52"/>
        <d v="2015-06-23T22:51:29"/>
        <d v="2015-07-24T09:14:55"/>
        <d v="2014-10-10T12:47:59"/>
        <d v="2016-09-23T10:29:19"/>
        <d v="2014-12-17T05:30:47"/>
        <d v="2015-06-18T15:14:16"/>
        <d v="2015-03-14T10:59:35"/>
        <d v="2016-11-14T12:04:21"/>
        <d v="2014-07-18T14:58:18"/>
        <d v="2016-09-19T03:57:43"/>
        <d v="2015-03-27T14:57:02"/>
        <d v="2016-06-06T10:00:58"/>
        <d v="2016-05-16T12:02:00"/>
        <d v="2014-12-11T11:37:32"/>
        <d v="2014-12-01T00:16:04"/>
        <d v="2014-07-18T15:10:17"/>
        <d v="2014-06-12T21:47:07"/>
        <d v="2014-12-02T17:20:04"/>
        <d v="2015-01-08T13:26:21"/>
        <d v="2016-05-14T04:41:35"/>
        <d v="2016-04-21T04:02:18"/>
        <d v="2016-07-05T11:41:49"/>
        <d v="2014-08-13T07:02:11"/>
        <d v="2016-09-26T14:20:04"/>
        <d v="2017-02-12T13:22:02"/>
        <d v="2016-09-21T16:36:04"/>
        <d v="2014-06-19T06:21:31"/>
        <d v="2014-11-28T15:47:52"/>
        <d v="2015-07-04T11:09:30"/>
        <d v="2016-12-07T13:00:53"/>
        <d v="2015-09-14T21:30:53"/>
        <d v="2016-11-01T11:01:37"/>
        <d v="2016-07-28T10:14:01"/>
        <d v="2015-06-02T19:40:46"/>
        <d v="2016-11-22T04:01:03"/>
        <d v="2015-03-31T14:23:47"/>
        <d v="2017-01-02T10:55:59"/>
        <d v="2014-10-01T07:30:20"/>
        <d v="2014-06-25T17:15:02"/>
        <d v="2016-01-19T07:33:09"/>
        <d v="2014-08-15T17:20:45"/>
        <d v="2013-10-16T06:39:08"/>
        <d v="2016-12-11T11:31:21"/>
        <d v="2014-06-23T10:54:40"/>
        <d v="2016-10-25T12:26:27"/>
        <d v="2016-12-07T17:49:09"/>
        <d v="2016-12-21T23:37:48"/>
        <d v="2016-12-22T06:47:58"/>
        <d v="2016-11-02T18:53:03"/>
        <d v="2016-11-22T10:55:27"/>
        <d v="2014-07-15T08:56:40"/>
        <d v="2014-11-04T19:59:19"/>
        <d v="2014-07-17T18:38:22"/>
        <d v="2016-11-04T06:01:08"/>
        <d v="2016-01-15T11:20:32"/>
        <d v="2016-05-06T07:42:12"/>
        <d v="2016-12-30T13:54:42"/>
        <d v="2015-09-25T21:10:40"/>
        <d v="2014-10-28T10:48:27"/>
        <d v="2014-08-06T15:30:02"/>
        <d v="2017-01-17T15:17:27"/>
        <d v="2016-02-08T19:57:56"/>
        <d v="2012-01-01T10:34:51"/>
        <d v="2014-06-17T08:43:27"/>
        <d v="2012-03-09T14:19:38"/>
        <d v="2015-06-29T14:35:49"/>
        <d v="2011-05-31T10:19:23"/>
        <d v="2015-11-13T10:01:52"/>
        <d v="2013-03-12T20:01:27"/>
        <d v="2012-12-03T19:29:09"/>
        <d v="2011-07-07T15:05:57"/>
        <d v="2012-07-20T23:27:41"/>
        <d v="2011-11-07T12:53:11"/>
        <d v="2011-12-02T14:05:47"/>
        <d v="2013-07-31T05:11:01"/>
        <d v="2013-11-20T05:04:52"/>
        <d v="2015-04-07T22:57:00"/>
        <d v="2014-11-02T19:42:26"/>
        <d v="2013-11-01T12:37:20"/>
        <d v="2014-01-28T01:36:27"/>
        <d v="2014-10-31T09:29:54"/>
        <d v="2014-07-09T07:03:49"/>
        <d v="2015-06-06T22:31:22"/>
        <d v="2013-05-07T10:33:26"/>
        <d v="2014-02-19T17:01:52"/>
        <d v="2012-03-22T12:01:25"/>
        <d v="2012-11-13T17:58:23"/>
        <d v="2013-04-03T08:44:05"/>
        <d v="2012-09-04T20:01:49"/>
        <d v="2014-12-15T08:10:19"/>
        <d v="2014-07-11T15:19:26"/>
        <d v="2016-12-29T17:35:30"/>
        <d v="2013-01-25T16:04:32"/>
        <d v="2011-06-19T10:07:55"/>
        <d v="2016-09-26T05:06:57"/>
        <d v="2015-01-15T09:09:51"/>
        <d v="2012-12-06T12:58:41"/>
        <d v="2013-04-19T09:31:17"/>
        <d v="2011-02-16T13:24:19"/>
        <d v="2012-11-21T20:18:34"/>
        <d v="2010-09-08T15:04:28"/>
        <d v="2014-05-30T02:55:39"/>
        <d v="2016-10-27T13:20:13"/>
        <d v="2014-01-03T13:02:06"/>
        <d v="2016-11-16T15:36:10"/>
        <d v="2013-07-16T05:43:28"/>
        <d v="2015-08-10T23:09:21"/>
        <d v="2014-09-19T08:01:24"/>
        <d v="2015-01-17T13:48:03"/>
        <d v="2015-04-20T22:26:50"/>
        <d v="2013-11-15T23:58:10"/>
        <d v="2013-11-26T18:54:54"/>
        <d v="2013-01-15T18:59:29"/>
        <d v="2015-12-11T14:46:42"/>
        <d v="2009-09-11T20:21:59"/>
        <d v="2015-04-06T12:39:45"/>
        <d v="2014-01-24T13:43:38"/>
        <d v="2011-11-15T20:26:35"/>
        <d v="2015-09-03T11:27:25"/>
        <d v="2013-07-01T18:32:57"/>
        <d v="2014-03-31T11:51:20"/>
        <d v="2010-09-15T11:25:05"/>
        <d v="2011-04-03T11:10:25"/>
        <d v="2013-05-08T19:01:14"/>
        <d v="2012-07-26T13:11:42"/>
        <d v="2012-03-19T13:34:09"/>
        <d v="2014-02-04T22:35:19"/>
        <d v="2013-01-29T09:15:15"/>
        <d v="2012-03-14T20:20:34"/>
        <d v="2013-10-02T10:03:46"/>
        <d v="2012-05-29T19:09:48"/>
        <d v="2013-01-02T23:28:00"/>
        <d v="2013-01-01T20:08:59"/>
        <d v="2013-10-10T13:44:06"/>
        <d v="2013-10-08T15:58:03"/>
        <d v="2013-06-17T12:47:24"/>
        <d v="2011-07-11T21:45:37"/>
        <d v="2012-02-24T09:42:46"/>
        <d v="2013-08-16T16:11:25"/>
        <d v="2012-03-28T18:51:28"/>
        <d v="2014-08-31T09:09:47"/>
        <d v="2012-03-28T11:00:46"/>
        <d v="2014-08-12T05:24:14"/>
        <d v="2011-06-01T14:05:20"/>
        <d v="2012-08-01T19:32:04"/>
        <d v="2011-05-02T17:47:58"/>
        <d v="2011-07-05T21:32:06"/>
        <d v="2011-05-27T14:45:12"/>
        <d v="2011-08-08T11:35:39"/>
        <d v="2017-01-24T10:05:11"/>
        <d v="2014-11-18T21:24:46"/>
        <d v="2013-12-20T15:00:30"/>
        <d v="2012-08-01T20:21:02"/>
        <d v="2013-06-18T10:26:42"/>
        <d v="2013-01-07T19:25:52"/>
        <d v="2012-06-20T18:02:45"/>
        <d v="2011-05-16T12:50:01"/>
        <d v="2014-10-02T17:01:43"/>
        <d v="2013-03-08T15:54:03"/>
        <d v="2012-01-17T09:23:31"/>
        <d v="2012-07-30T16:11:21"/>
        <d v="2013-12-11T18:57:34"/>
        <d v="2014-05-09T15:12:22"/>
        <d v="2015-03-30T17:07:45"/>
        <d v="2012-09-05T17:44:10"/>
        <d v="2015-02-20T18:20:52"/>
        <d v="2010-03-13T00:48:38"/>
        <d v="2012-10-04T02:21:24"/>
        <d v="2012-03-04T19:55:30"/>
        <d v="2012-01-19T06:21:47"/>
        <d v="2012-06-12T20:13:02"/>
        <d v="2016-05-14T14:14:00"/>
        <d v="2013-02-20T07:37:05"/>
        <d v="2012-03-28T10:31:34"/>
        <d v="2011-11-22T11:12:15"/>
        <d v="2014-03-20T16:04:35"/>
        <d v="2013-05-28T14:44:52"/>
        <d v="2012-04-06T05:59:18"/>
        <d v="2013-09-06T20:21:58"/>
        <d v="2014-04-01T18:57:42"/>
        <d v="2011-12-18T16:33:05"/>
        <d v="2012-08-23T13:19:16"/>
        <d v="2016-08-25T00:26:27"/>
        <d v="2014-10-11T15:07:43"/>
        <d v="2013-09-09T09:13:03"/>
        <d v="2016-11-21T01:11:20"/>
        <d v="2014-09-23T11:25:52"/>
        <d v="2016-07-26T23:56:36"/>
        <d v="2014-02-24T04:24:15"/>
        <d v="2015-06-10T14:09:36"/>
        <d v="2015-03-15T14:00:33"/>
        <d v="2015-02-15T22:34:24"/>
        <d v="2016-03-23T14:51:57"/>
        <d v="2016-06-01T16:07:33"/>
        <d v="2016-10-13T14:19:55"/>
        <d v="2015-01-17T14:58:29"/>
        <d v="2016-11-28T00:05:46"/>
        <d v="2016-06-23T22:00:17"/>
        <d v="2016-08-27T02:29:16"/>
        <d v="2015-10-14T08:57:11"/>
        <d v="2015-03-16T12:53:38"/>
        <d v="2015-05-04T14:41:08"/>
        <d v="2013-10-23T06:35:13"/>
        <d v="2016-08-17T18:10:04"/>
        <d v="2013-10-12T08:19:08"/>
        <d v="2012-01-12T21:49:26"/>
        <d v="2013-09-23T21:33:58"/>
        <d v="2012-11-17T13:33:17"/>
        <d v="2015-01-21T10:18:38"/>
        <d v="2009-10-01T21:31:46"/>
        <d v="2013-12-07T19:39:58"/>
        <d v="2013-03-09T15:17:37"/>
        <d v="2013-08-01T19:32:03"/>
        <d v="2013-10-30T08:28:15"/>
        <d v="2011-01-24T14:48:47"/>
        <d v="2012-10-01T23:00:40"/>
        <d v="2013-04-04T09:00:34"/>
        <d v="2015-09-01T12:22:11"/>
        <d v="2013-01-02T06:55:27"/>
        <d v="2013-11-19T13:56:00"/>
        <d v="2010-11-23T00:35:24"/>
        <d v="2012-05-08T14:55:05"/>
        <d v="2012-09-27T02:42:18"/>
        <d v="2011-11-30T01:01:26"/>
        <d v="2011-08-04T15:39:10"/>
        <d v="2016-01-02T17:27:15"/>
        <d v="2012-03-13T14:15:46"/>
        <d v="2016-12-09T17:35:11"/>
        <d v="2016-08-21T15:53:33"/>
        <d v="2012-04-27T18:00:55"/>
        <d v="2011-07-27T13:04:45"/>
        <d v="2014-09-05T13:49:03"/>
        <d v="2013-10-22T11:46:19"/>
        <d v="2014-07-21T19:45:30"/>
        <d v="2010-05-05T23:48:03"/>
        <d v="2015-03-02T16:32:43"/>
        <d v="2016-05-06T18:33:30"/>
        <d v="2010-09-09T22:03:49"/>
        <d v="2015-08-02T15:57:06"/>
        <d v="2012-10-29T11:31:48"/>
        <d v="2011-12-01T13:11:50"/>
        <d v="2011-04-12T21:22:42"/>
        <d v="2016-02-29T15:23:22"/>
        <d v="2010-04-23T14:28:34"/>
        <d v="2014-07-09T18:10:22"/>
        <d v="2012-08-28T14:06:20"/>
        <d v="2015-12-03T20:55:37"/>
        <d v="2010-11-25T00:45:26"/>
        <d v="2014-02-10T23:33:10"/>
        <d v="2011-08-11T23:37:03"/>
        <d v="2010-06-11T14:14:15"/>
        <d v="2012-06-21T11:34:00"/>
        <d v="2017-01-02T08:05:19"/>
        <d v="2014-01-02T19:07:25"/>
        <d v="2012-10-11T21:37:27"/>
        <d v="2012-04-04T22:20:19"/>
        <d v="2012-07-26T13:19:07"/>
        <d v="2012-01-29T11:18:34"/>
        <d v="2010-09-13T15:28:54"/>
        <d v="2014-06-12T17:38:50"/>
        <d v="2014-11-01T16:59:21"/>
        <d v="2012-11-14T10:24:05"/>
        <d v="2013-10-15T11:07:02"/>
        <d v="2011-10-30T23:06:16"/>
        <d v="2014-08-27T07:43:13"/>
        <d v="2014-10-22T18:02:03"/>
        <d v="2013-01-14T17:37:49"/>
        <d v="2013-10-28T16:08:31"/>
        <d v="2010-06-08T19:28:50"/>
        <d v="2012-04-14T14:44:55"/>
        <d v="2012-09-28T15:41:53"/>
        <d v="2012-03-10T00:42:49"/>
        <d v="2010-05-14T16:58:26"/>
        <d v="2014-02-10T03:38:22"/>
        <d v="2013-02-05T18:15:45"/>
        <d v="2014-03-12T23:03:29"/>
        <d v="2014-04-04T12:41:24"/>
        <d v="2015-12-30T03:00:29"/>
        <d v="2011-12-05T19:34:49"/>
        <d v="2013-10-04T14:09:17"/>
        <d v="2012-08-03T06:30:48"/>
        <d v="2013-05-22T13:18:58"/>
        <d v="2015-06-26T19:12:06"/>
        <d v="2017-01-10T21:19:05"/>
        <d v="2016-01-13T15:14:20"/>
        <d v="2016-10-30T11:01:45"/>
        <d v="2016-03-15T09:00:50"/>
        <d v="2016-12-28T15:57:06"/>
        <d v="2016-08-10T13:00:48"/>
        <d v="2016-05-01T13:45:06"/>
        <d v="2016-02-11T14:52:44"/>
        <d v="2015-12-22T20:02:56"/>
        <d v="2015-12-18T13:01:01"/>
        <d v="2016-04-20T10:41:12"/>
        <d v="2016-10-19T09:43:32"/>
        <d v="2014-12-25T22:56:39"/>
        <d v="2015-07-09T15:00:39"/>
        <d v="2016-08-04T02:05:00"/>
        <d v="2015-02-25T16:55:59"/>
        <d v="2016-10-17T08:15:33"/>
        <d v="2015-03-19T14:16:03"/>
        <d v="2014-12-19T23:11:05"/>
        <d v="2017-01-31T10:02:35"/>
        <d v="2017-01-05T11:38:55"/>
        <d v="2016-01-04T12:05:53"/>
        <d v="2016-09-12T10:15:19"/>
        <d v="2015-07-23T10:05:19"/>
        <d v="2016-09-23T19:24:06"/>
        <d v="2016-09-06T10:15:32"/>
        <d v="2016-02-22T01:06:14"/>
        <d v="2014-07-16T15:20:34"/>
        <d v="2017-01-07T02:16:47"/>
        <d v="2016-12-17T00:17:33"/>
        <d v="2015-04-17T12:01:00"/>
        <d v="2014-08-05T15:46:38"/>
        <d v="2015-09-09T19:21:33"/>
        <d v="2016-02-24T12:59:16"/>
        <d v="2016-04-29T11:43:05"/>
        <d v="2015-06-29T20:24:57"/>
        <d v="2016-01-22T17:36:37"/>
        <d v="2016-01-26T02:25:01"/>
        <d v="2016-05-16T05:00:28"/>
        <d v="2014-10-16T16:42:02"/>
        <d v="2014-07-10T17:43:42"/>
        <d v="2016-09-02T13:04:46"/>
        <d v="2016-07-23T11:01:25"/>
        <d v="2015-02-25T21:46:48"/>
        <d v="2015-12-01T18:13:30"/>
        <d v="2015-11-16T13:25:00"/>
        <d v="2014-05-14T02:04:10"/>
        <d v="2016-09-01T03:33:45"/>
        <d v="2016-08-29T17:24:55"/>
        <d v="2014-08-04T13:49:24"/>
        <d v="2016-06-17T13:09:48"/>
        <d v="2016-03-08T17:11:59"/>
        <d v="2016-10-09T18:09:28"/>
        <d v="2014-10-09T01:18:50"/>
        <d v="2014-11-04T17:34:40"/>
        <d v="2014-06-27T15:47:40"/>
        <d v="2014-10-28T21:28:17"/>
        <d v="2015-10-04T23:03:21"/>
        <d v="2014-10-14T02:11:30"/>
        <d v="2017-01-13T20:26:00"/>
        <d v="2016-12-16T12:16:53"/>
        <d v="2015-11-17T11:25:14"/>
        <d v="2017-02-14T12:01:01"/>
        <d v="2016-01-19T12:00:27"/>
        <d v="2015-09-29T09:59:43"/>
        <d v="2014-12-03T19:57:52"/>
        <d v="2016-11-02T09:00:23"/>
        <d v="2016-11-28T14:25:15"/>
        <d v="2016-05-20T09:30:46"/>
        <d v="2016-07-10T14:54:22"/>
        <d v="2014-11-03T16:33:15"/>
        <d v="2016-12-10T05:34:12"/>
        <d v="2015-12-01T15:00:56"/>
        <d v="2014-11-11T19:03:35"/>
        <d v="2015-10-26T16:04:55"/>
        <d v="2016-02-21T21:34:16"/>
        <d v="2015-10-12T11:12:15"/>
        <d v="2016-06-14T06:48:53"/>
        <d v="2015-01-05T18:22:29"/>
        <d v="2015-05-02T20:40:09"/>
        <d v="2015-09-24T01:02:51"/>
        <d v="2015-04-17T10:31:17"/>
        <d v="2015-05-21T17:04:21"/>
        <d v="2016-01-01T08:56:03"/>
        <d v="2015-02-14T15:00:37"/>
        <d v="2016-02-26T04:46:56"/>
        <d v="2014-09-22T19:49:07"/>
        <d v="2017-01-20T10:03:25"/>
        <d v="2015-02-09T12:05:07"/>
        <d v="2016-08-29T06:35:49"/>
        <d v="2015-11-16T13:20:10"/>
        <d v="2016-05-24T11:00:25"/>
        <d v="2016-11-14T12:34:40"/>
        <d v="2016-07-03T23:00:04"/>
        <d v="2015-01-12T10:23:40"/>
        <d v="2012-12-06T05:46:30"/>
        <d v="2015-04-25T14:44:22"/>
        <d v="2016-02-18T00:33:43"/>
        <d v="2016-11-17T21:37:26"/>
        <d v="2016-07-28T12:00:09"/>
        <d v="2014-07-10T20:26:32"/>
        <d v="2014-07-31T11:42:28"/>
        <d v="2015-04-20T01:04:15"/>
        <d v="2015-01-07T17:13:21"/>
        <d v="2014-07-24T15:59:10"/>
        <d v="2015-11-11T15:26:00"/>
        <d v="2014-10-06T14:38:35"/>
        <d v="2016-08-15T20:16:29"/>
        <d v="2016-01-13T05:20:45"/>
        <d v="2015-08-15T14:07:57"/>
        <d v="2014-07-29T19:20:25"/>
        <d v="2016-04-23T14:08:15"/>
        <d v="2017-02-08T23:08:52"/>
        <d v="2014-07-11T15:26:39"/>
        <d v="2016-02-06T18:49:05"/>
        <d v="2015-02-23T12:16:17"/>
        <d v="2016-11-04T15:54:43"/>
        <d v="2015-02-12T16:37:23"/>
        <d v="2015-02-11T13:57:36"/>
        <d v="2015-03-16T16:54:53"/>
        <d v="2016-03-03T01:38:28"/>
        <d v="2016-07-05T14:22:21"/>
        <d v="2016-07-31T19:44:22"/>
        <d v="2013-05-23T00:28:23"/>
        <d v="2014-01-22T04:08:42"/>
        <d v="2013-06-20T18:06:22"/>
        <d v="2013-11-21T15:32:11"/>
        <d v="2016-03-11T03:54:24"/>
        <d v="2013-10-25T00:30:59"/>
        <d v="2012-09-10T19:17:02"/>
        <d v="2015-10-18T13:04:53"/>
        <d v="2014-01-06T14:58:17"/>
        <d v="2011-09-16T18:09:01"/>
        <d v="2013-12-04T23:09:05"/>
        <d v="2012-04-06T16:41:56"/>
        <d v="2014-07-18T04:04:10"/>
        <d v="2015-12-14T23:00:11"/>
        <d v="2011-06-06T23:42:01"/>
        <d v="2016-04-19T08:35:36"/>
        <d v="2014-04-10T22:18:53"/>
        <d v="2014-12-29T17:14:52"/>
        <d v="2012-07-11T16:44:48"/>
        <d v="2014-06-03T10:49:43"/>
        <d v="2014-07-09T16:53:24"/>
        <d v="2016-02-13T11:06:15"/>
        <d v="2014-07-25T15:48:11"/>
        <d v="2014-05-16T12:08:07"/>
        <d v="2014-03-25T14:11:07"/>
        <d v="2015-05-26T23:32:55"/>
        <d v="2015-04-28T23:27:33"/>
        <d v="2016-03-11T14:41:12"/>
        <d v="2012-12-06T19:37:18"/>
        <d v="2016-01-27T18:22:17"/>
        <d v="2011-09-09T12:07:13"/>
        <d v="2013-07-31T07:53:40"/>
        <d v="2014-09-03T07:25:54"/>
        <d v="2014-01-21T14:01:17"/>
        <d v="2014-03-14T13:18:15"/>
        <d v="2015-04-13T15:04:28"/>
        <d v="2016-01-14T21:39:31"/>
        <d v="2016-06-17T13:32:18"/>
        <d v="2013-10-29T20:05:25"/>
        <d v="2016-04-19T00:19:50"/>
        <d v="2014-05-12T04:50:21"/>
        <d v="2014-02-21T22:15:27"/>
        <d v="2012-03-05T12:46:15"/>
        <d v="2014-06-23T15:40:24"/>
        <d v="2012-02-13T10:17:15"/>
        <d v="2016-10-19T13:03:10"/>
        <d v="2012-11-07T17:23:42"/>
        <d v="2015-12-08T23:53:10"/>
        <d v="2014-11-20T13:13:31"/>
        <d v="2014-07-15T18:27:00"/>
        <d v="2013-09-09T03:18:07"/>
        <d v="2016-02-29T11:41:35"/>
        <d v="2012-04-10T15:20:08"/>
        <d v="2015-11-25T09:21:53"/>
        <d v="2014-03-05T22:59:39"/>
        <d v="2014-03-24T14:01:04"/>
        <d v="2011-09-13T15:56:40"/>
        <d v="2016-02-12T17:25:16"/>
        <d v="2013-05-16T11:53:45"/>
        <d v="2014-03-20T07:34:08"/>
        <d v="2015-03-31T11:00:51"/>
        <d v="2015-07-27T09:58:50"/>
        <d v="2016-06-14T02:51:34"/>
        <d v="2014-10-14T15:30:00"/>
        <d v="2014-07-08T10:35:17"/>
        <d v="2016-05-06T01:21:33"/>
        <d v="2014-09-26T18:55:00"/>
        <d v="2015-11-24T16:47:48"/>
        <d v="2016-12-01T21:46:11"/>
        <d v="2014-07-01T04:46:21"/>
        <d v="2014-11-15T01:50:28"/>
        <d v="2016-07-07T18:44:54"/>
        <d v="2015-11-19T11:07:09"/>
        <d v="2016-03-24T14:40:21"/>
        <d v="2017-01-01T16:45:31"/>
        <d v="2014-12-02T03:20:26"/>
        <d v="2015-07-07T06:05:21"/>
        <d v="2015-06-09T11:47:30"/>
        <d v="2015-01-17T19:08:47"/>
        <d v="2015-11-16T23:38:46"/>
        <d v="2015-03-29T23:22:00"/>
        <d v="2014-08-03T12:56:32"/>
        <d v="2014-03-25T17:52:53"/>
        <d v="2014-08-20T18:19:43"/>
        <d v="2016-10-31T23:06:21"/>
        <d v="2016-05-17T12:02:46"/>
        <d v="2015-11-09T17:54:35"/>
        <d v="2015-08-07T21:27:43"/>
        <d v="2015-04-15T12:01:52"/>
        <d v="2015-05-19T12:08:25"/>
        <d v="2015-08-06T21:36:46"/>
        <d v="2014-07-15T13:20:08"/>
        <d v="2015-01-24T20:42:42"/>
        <d v="2014-10-06T10:04:40"/>
        <d v="2014-11-08T21:12:08"/>
        <d v="2015-05-30T12:26:05"/>
        <d v="2015-02-25T22:43:06"/>
        <d v="2015-04-28T10:06:29"/>
        <d v="2014-08-25T11:24:24"/>
        <d v="2014-07-10T12:22:00"/>
        <d v="2016-05-19T12:23:02"/>
        <d v="2014-06-02T00:08:50"/>
        <d v="2015-05-26T06:39:02"/>
        <d v="2014-08-12T12:38:15"/>
        <d v="2016-08-22T20:17:45"/>
        <d v="2015-01-23T03:29:23"/>
        <d v="2015-04-30T16:26:11"/>
        <d v="2014-10-26T14:18:47"/>
        <d v="2014-07-21T11:22:32"/>
        <d v="2015-06-28T23:27:37"/>
        <d v="2016-04-08T15:12:07"/>
        <d v="2015-06-15T12:28:59"/>
        <d v="2017-01-10T19:28:18"/>
        <d v="2014-09-15T10:51:36"/>
        <d v="2014-07-17T16:44:12"/>
        <d v="2015-09-28T12:17:07"/>
        <d v="2014-05-22T14:21:54"/>
        <d v="2015-01-30T03:08:41"/>
        <d v="2016-12-24T14:51:28"/>
        <d v="2016-10-13T15:40:23"/>
        <d v="2017-01-06T09:23:31"/>
        <d v="2015-05-06T15:45:49"/>
        <d v="2015-04-29T15:43:15"/>
        <d v="2015-04-15T16:28:43"/>
        <d v="2016-12-07T11:49:00"/>
        <d v="2016-06-08T18:29:55"/>
        <d v="2014-08-01T10:58:45"/>
        <d v="2016-02-19T09:29:20"/>
        <d v="2017-01-12T07:09:38"/>
        <d v="2016-02-09T13:37:33"/>
        <d v="2015-03-09T06:42:59"/>
        <d v="2015-10-21T03:20:53"/>
        <d v="2015-11-18T14:38:59"/>
        <d v="2016-05-13T10:57:14"/>
        <d v="2015-11-25T09:51:26"/>
        <d v="2015-06-06T13:30:00"/>
        <d v="2015-03-26T06:27:36"/>
        <d v="2016-06-15T09:34:06"/>
        <d v="2015-05-28T01:55:54"/>
        <d v="2015-05-01T09:45:27"/>
        <d v="2015-10-20T12:57:13"/>
        <d v="2015-05-14T07:09:11"/>
        <d v="2017-02-06T13:37:33"/>
        <d v="2016-03-01T05:19:33"/>
        <d v="2016-02-23T12:01:04"/>
        <d v="2017-01-26T15:18:25"/>
        <d v="2015-05-08T17:36:12"/>
        <d v="2016-05-25T15:47:41"/>
        <d v="2015-11-10T17:48:15"/>
        <d v="2016-12-27T13:08:20"/>
        <d v="2015-04-10T15:10:05"/>
        <d v="2014-04-30T17:09:16"/>
        <d v="2015-08-31T09:47:37"/>
        <d v="2016-06-14T14:25:40"/>
        <d v="2015-10-01T10:53:20"/>
        <d v="2016-09-20T06:05:13"/>
        <d v="2015-07-26T10:05:12"/>
        <d v="2016-11-06T06:24:48"/>
        <d v="2016-03-01T12:17:27"/>
        <d v="2016-10-10T23:15:09"/>
        <d v="2014-04-07T08:11:42"/>
        <d v="2013-08-23T16:44:38"/>
        <d v="2014-03-17T15:59:41"/>
        <d v="2014-07-07T17:03:36"/>
        <d v="2011-07-30T12:30:08"/>
        <d v="2012-03-17T06:02:07"/>
        <d v="2011-01-25T18:20:30"/>
        <d v="2015-07-08T17:36:08"/>
        <d v="2013-08-20T15:21:10"/>
        <d v="2012-01-31T17:46:14"/>
        <d v="2015-01-03T13:55:42"/>
        <d v="2013-11-04T22:14:59"/>
        <d v="2012-07-20T11:19:24"/>
        <d v="2012-08-04T01:47:45"/>
        <d v="2011-07-07T09:38:56"/>
        <d v="2011-12-06T18:06:07"/>
        <d v="2013-05-14T19:57:37"/>
        <d v="2014-10-11T15:06:20"/>
        <d v="2011-08-26T22:58:22"/>
        <d v="2011-05-08T16:06:11"/>
        <d v="2013-03-22T14:48:43"/>
        <d v="2014-05-15T09:23:54"/>
        <d v="2011-10-21T20:02:29"/>
        <d v="2013-04-06T02:00:55"/>
        <d v="2014-05-08T10:45:53"/>
        <d v="2012-06-07T12:46:51"/>
        <d v="2014-07-23T10:25:31"/>
        <d v="2011-07-27T14:32:47"/>
        <d v="2013-09-26T18:42:49"/>
        <d v="2014-08-04T13:48:27"/>
        <d v="2010-11-05T09:54:46"/>
        <d v="2013-11-01T15:17:32"/>
        <d v="2012-01-13T17:03:51"/>
        <d v="2011-02-12T21:03:10"/>
        <d v="2013-08-01T09:40:12"/>
        <d v="2014-05-07T18:17:44"/>
        <d v="2014-01-27T15:13:40"/>
        <d v="2013-12-30T03:13:47"/>
        <d v="2014-01-17T13:18:12"/>
        <d v="2014-02-21T21:01:10"/>
        <d v="2013-09-30T10:54:43"/>
        <d v="2010-10-14T10:43:35"/>
        <d v="2013-12-12T16:02:25"/>
        <d v="2013-06-24T09:02:38"/>
        <d v="2013-08-21T15:17:27"/>
        <d v="2016-03-16T14:45:12"/>
        <d v="2012-01-25T15:34:02"/>
        <d v="2013-10-14T11:24:19"/>
        <d v="2010-04-06T12:52:59"/>
        <d v="2014-08-01T12:31:31"/>
        <d v="2012-07-26T11:33:45"/>
        <d v="2013-07-03T15:49:47"/>
        <d v="2009-07-13T11:54:07"/>
        <d v="2012-07-31T08:29:07"/>
        <d v="2014-05-27T08:19:26"/>
        <d v="2014-02-11T21:22:50"/>
        <d v="2010-12-01T13:10:54"/>
        <d v="2013-07-08T12:50:36"/>
        <d v="2013-11-08T06:24:15"/>
        <d v="2013-02-15T12:13:09"/>
        <d v="2016-12-08T00:38:02"/>
        <d v="2015-06-05T08:59:35"/>
        <d v="2015-02-04T04:13:47"/>
        <d v="2015-04-13T09:54:16"/>
        <d v="2016-07-09T22:42:43"/>
        <d v="2016-12-04T22:14:05"/>
        <d v="2015-03-23T09:45:31"/>
        <d v="2015-03-01T10:39:51"/>
        <d v="2015-09-09T13:20:28"/>
        <d v="2015-10-15T11:49:31"/>
        <d v="2015-10-01T05:53:17"/>
        <d v="2015-06-29T08:44:57"/>
        <d v="2016-02-22T20:12:53"/>
        <d v="2016-04-01T12:55:58"/>
        <d v="2016-03-29T11:20:32"/>
        <d v="2015-06-14T14:32:39"/>
        <d v="2016-04-23T11:12:18"/>
        <d v="2015-07-10T12:59:38"/>
        <d v="2016-10-31T20:23:31"/>
        <d v="2016-07-15T05:35:20"/>
        <d v="2017-01-11T23:40:05"/>
        <d v="2016-06-22T10:58:28"/>
        <d v="2014-11-04T05:58:54"/>
        <d v="2016-01-18T07:04:39"/>
        <d v="2016-08-29T09:43:32"/>
        <d v="2015-09-10T16:11:08"/>
        <d v="2016-07-05T11:00:50"/>
        <d v="2016-10-26T14:15:19"/>
        <d v="2015-03-19T11:52:02"/>
        <d v="2016-02-02T12:01:54"/>
        <d v="2016-08-22T11:04:20"/>
        <d v="2015-10-01T06:57:28"/>
        <d v="2016-01-24T18:05:09"/>
        <d v="2016-05-30T00:39:06"/>
        <d v="2014-12-11T20:02:52"/>
        <d v="2014-06-26T14:29:25"/>
        <d v="2016-12-01T11:34:06"/>
        <d v="2016-11-23T12:58:57"/>
        <d v="2015-04-21T10:45:25"/>
        <d v="2016-03-22T11:45:46"/>
        <d v="2016-09-13T10:12:32"/>
        <d v="2016-11-29T21:03:55"/>
        <d v="2014-12-01T14:00:28"/>
        <d v="2015-04-29T11:17:15"/>
        <d v="2016-08-30T10:25:34"/>
        <d v="2014-10-23T00:19:05"/>
        <d v="2016-06-01T01:38:29"/>
        <d v="2016-07-18T07:05:54"/>
        <d v="2016-12-27T20:26:48"/>
        <d v="2014-06-15T21:33:45"/>
        <d v="2016-02-10T13:34:47"/>
        <d v="2015-11-05T17:28:22"/>
        <d v="2014-11-12T15:43:48"/>
        <d v="2017-02-01T08:51:19"/>
        <d v="2015-07-03T14:17:13"/>
        <d v="2014-10-24T10:31:55"/>
        <d v="2014-07-16T09:17:33"/>
        <d v="2016-08-30T09:58:37"/>
        <d v="2015-06-17T14:35:39"/>
        <d v="2016-06-21T07:38:03"/>
        <d v="2016-06-01T13:57:19"/>
        <d v="2014-06-09T14:32:39"/>
        <d v="2013-05-27T20:49:11"/>
        <d v="2015-02-05T10:18:45"/>
        <d v="2014-11-20T07:08:53"/>
        <d v="2015-11-09T02:58:55"/>
        <d v="2015-11-25T19:18:54"/>
        <d v="2016-01-13T12:45:44"/>
        <d v="2015-07-15T08:52:46"/>
        <d v="2013-02-03T21:49:48"/>
        <d v="2016-05-12T14:22:59"/>
        <d v="2012-10-31T01:06:45"/>
        <d v="2013-06-04T19:56:00"/>
        <d v="2013-01-30T18:05:37"/>
        <d v="2011-05-26T08:42:03"/>
        <d v="2011-05-05T14:33:10"/>
        <d v="2012-07-05T16:37:00"/>
        <d v="2014-05-22T12:12:52"/>
        <d v="2013-07-09T17:25:31"/>
        <d v="2016-01-27T15:15:27"/>
        <d v="2014-11-08T11:41:46"/>
        <d v="2015-02-14T12:35:52"/>
        <d v="2014-10-12T18:54:23"/>
        <d v="2015-10-14T19:04:10"/>
        <d v="2015-05-21T23:34:54"/>
        <d v="2014-03-12T09:15:46"/>
        <d v="2013-09-30T19:04:50"/>
        <d v="2015-04-07T13:12:22"/>
        <d v="2012-06-12T12:45:32"/>
        <d v="2016-11-30T17:50:33"/>
        <d v="2016-02-23T22:53:08"/>
        <d v="2016-12-15T20:35:19"/>
        <d v="2016-11-03T11:03:26"/>
        <d v="2017-01-12T00:16:10"/>
        <d v="2016-07-17T13:13:30"/>
        <d v="2015-05-06T06:47:56"/>
        <d v="2015-05-17T13:18:26"/>
        <d v="2016-11-29T00:08:45"/>
        <d v="2013-04-06T14:12:16"/>
        <d v="2016-12-02T20:47:58"/>
        <d v="2015-06-05T12:38:42"/>
        <d v="2016-03-04T11:32:01"/>
        <d v="2015-06-29T10:31:29"/>
        <d v="2015-05-02T17:06:35"/>
        <d v="2016-09-21T09:45:17"/>
        <d v="2016-07-14T06:32:37"/>
        <d v="2015-03-24T14:16:46"/>
        <d v="2015-07-08T10:36:58"/>
        <d v="2016-01-31T22:43:06"/>
        <d v="2016-07-02T11:22:03"/>
        <d v="2017-01-16T22:28:46"/>
        <d v="2016-12-15T16:48:01"/>
        <d v="2015-01-14T18:58:02"/>
        <d v="2016-09-27T17:01:50"/>
        <d v="2016-06-05T15:58:54"/>
        <d v="2014-09-06T19:06:13"/>
        <d v="2016-05-08T03:11:13"/>
        <d v="2013-05-05T18:54:34"/>
        <d v="2015-03-01T20:16:51"/>
        <d v="2013-06-25T20:30:35"/>
        <d v="2015-01-28T07:14:45"/>
        <d v="2014-10-29T11:20:01"/>
        <d v="2015-10-20T05:23:27"/>
        <d v="2014-07-18T07:52:58"/>
        <d v="2015-10-14T15:55:56"/>
        <d v="2014-11-01T22:12:15"/>
        <d v="2016-04-19T02:38:40"/>
        <d v="2015-01-08T20:25:00"/>
        <d v="2014-11-03T20:31:39"/>
        <d v="2015-12-22T05:29:30"/>
        <d v="2016-12-04T01:04:27"/>
        <d v="2015-07-07T11:13:11"/>
        <d v="2015-10-22T17:13:39"/>
        <d v="2015-08-15T22:36:14"/>
        <d v="2016-01-26T05:57:14"/>
        <d v="2016-09-09T05:56:59"/>
        <d v="2016-06-03T11:01:26"/>
        <d v="2015-01-09T16:58:29"/>
        <d v="2016-08-22T00:45:04"/>
        <d v="2015-12-02T03:38:51"/>
        <d v="2016-11-02T12:13:22"/>
        <d v="2015-03-29T22:09:19"/>
        <d v="2015-06-25T04:22:00"/>
        <d v="2016-08-19T15:26:25"/>
        <d v="2016-03-03T04:06:57"/>
        <d v="2015-03-10T20:27:22"/>
        <d v="2014-11-18T14:31:28"/>
        <d v="2015-10-27T00:03:36"/>
        <d v="2015-06-20T13:43:48"/>
        <d v="2016-10-30T10:01:15"/>
        <d v="2015-05-18T13:24:38"/>
        <d v="2015-09-11T13:43:40"/>
        <d v="2016-01-22T03:24:17"/>
        <d v="2014-06-06T07:45:39"/>
        <d v="2016-03-28T15:54:59"/>
        <d v="2015-02-05T14:55:01"/>
        <d v="2016-04-26T12:57:43"/>
        <d v="2015-07-13T13:22:49"/>
        <d v="2016-04-25T10:29:18"/>
        <d v="2016-12-03T17:13:29"/>
        <d v="2015-07-14T15:57:42"/>
        <d v="2015-05-15T08:00:55"/>
        <d v="2016-04-01T05:44:38"/>
        <d v="2016-06-08T12:32:14"/>
        <d v="2015-04-21T17:28:38"/>
        <d v="2015-03-23T14:28:25"/>
        <d v="2016-01-20T23:06:37"/>
        <d v="2014-10-19T18:00:59"/>
        <d v="2014-06-28T11:52:43"/>
        <d v="2017-03-01T11:42:27"/>
        <d v="2016-04-03T15:48:00"/>
        <d v="2014-07-12T11:08:40"/>
        <d v="2016-12-04T11:02:45"/>
        <d v="2015-10-12T16:30:44"/>
        <d v="2014-07-11T11:56:00"/>
        <d v="2015-11-03T23:54:56"/>
        <d v="2014-10-03T16:31:38"/>
        <d v="2014-09-17T10:29:14"/>
        <d v="2013-03-11T10:54:31"/>
        <d v="2013-02-21T16:52:18"/>
        <d v="2013-01-17T10:52:38"/>
        <d v="2012-02-20T12:37:32"/>
        <d v="2015-12-01T23:07:46"/>
        <d v="2012-01-25T14:14:45"/>
        <d v="2011-04-12T19:20:49"/>
        <d v="2013-01-16T09:21:49"/>
        <d v="2012-12-07T14:51:03"/>
        <d v="2015-03-10T17:58:54"/>
        <d v="2013-09-16T08:01:43"/>
        <d v="2012-01-31T18:30:39"/>
        <d v="2013-08-14T12:28:12"/>
        <d v="2014-11-17T12:21:03"/>
        <d v="2011-08-10T20:00:22"/>
        <d v="2011-10-24T09:46:44"/>
        <d v="2013-04-30T15:55:13"/>
        <d v="2014-04-25T12:53:09"/>
        <d v="2013-07-09T17:24:59"/>
        <d v="2013-10-03T17:09:05"/>
        <d v="2012-08-15T15:35:36"/>
        <d v="2016-06-26T23:37:55"/>
        <d v="2012-05-23T23:49:23"/>
        <d v="2015-05-06T14:06:13"/>
        <d v="2015-01-27T23:02:41"/>
        <d v="2016-07-03T17:01:11"/>
        <d v="2013-12-06T08:31:00"/>
        <d v="2012-10-16T09:40:52"/>
        <d v="2013-09-03T08:27:54"/>
        <d v="2014-12-18T12:07:23"/>
        <d v="2011-05-19T16:14:06"/>
        <d v="2013-05-17T15:47:55"/>
        <d v="2015-03-04T12:20:13"/>
        <d v="2011-07-28T13:57:11"/>
        <d v="2014-07-18T06:24:19"/>
        <d v="2013-06-19T10:25:22"/>
        <d v="2014-07-20T18:36:18"/>
        <d v="2016-06-05T19:10:33"/>
        <d v="2013-04-01T16:42:37"/>
        <d v="2015-06-08T09:00:23"/>
        <d v="2016-02-26T08:01:20"/>
        <d v="2016-08-24T03:20:01"/>
        <d v="2014-05-13T10:47:04"/>
        <d v="2016-02-14T05:38:23"/>
        <d v="2014-06-24T13:51:44"/>
        <d v="2010-03-17T05:48:29"/>
        <d v="2014-05-27T09:44:41"/>
        <d v="2017-01-16T07:48:05"/>
        <d v="2014-06-19T04:14:38"/>
        <d v="2015-10-19T09:00:04"/>
        <d v="2017-01-06T11:25:39"/>
        <d v="2014-06-16T10:17:46"/>
        <d v="2015-08-18T09:20:40"/>
        <d v="2016-02-15T01:04:57"/>
        <d v="2016-09-06T06:11:32"/>
        <d v="2014-11-05T08:35:53"/>
        <d v="2014-05-01T14:40:52"/>
        <d v="2014-05-23T12:48:03"/>
        <d v="2014-11-12T15:35:13"/>
        <d v="2016-05-02T23:01:31"/>
        <d v="2014-09-17T14:55:39"/>
        <d v="2014-11-21T13:01:56"/>
        <d v="2017-01-21T07:01:30"/>
        <d v="2016-07-19T11:52:18"/>
        <d v="2015-12-01T01:37:27"/>
        <d v="2017-02-14T09:24:46"/>
        <d v="2017-01-01T12:35:22"/>
        <d v="2015-02-17T10:05:20"/>
        <d v="2015-09-28T13:24:55"/>
        <d v="2014-10-29T14:15:26"/>
        <d v="2016-01-22T06:24:25"/>
        <d v="2016-03-13T19:02:57"/>
        <d v="2015-08-05T11:11:02"/>
        <d v="2016-04-24T14:53:51"/>
        <d v="2015-07-28T14:15:10"/>
        <d v="2016-07-01T02:33:47"/>
        <d v="2014-12-08T13:46:10"/>
        <d v="2016-12-01T17:03:39"/>
        <d v="2014-10-26T19:10:16"/>
        <d v="2014-12-01T12:05:38"/>
        <d v="2015-06-15T18:55:00"/>
        <d v="2014-10-23T07:13:54"/>
        <d v="2015-02-17T20:13:44"/>
        <d v="2015-01-27T16:13:54"/>
        <d v="2014-07-19T00:06:39"/>
        <d v="2017-02-16T05:14:42"/>
        <d v="2015-10-09T16:10:20"/>
        <d v="2015-10-03T22:15:59"/>
        <d v="2016-04-12T05:47:14"/>
        <d v="2015-04-27T14:47:19"/>
        <d v="2014-09-10T11:31:48"/>
        <d v="2015-08-03T01:47:27"/>
        <d v="2015-07-03T01:03:10"/>
        <d v="2015-08-25T09:43:52"/>
        <d v="2016-06-03T22:40:24"/>
        <d v="2014-08-20T10:40:33"/>
        <d v="2015-06-30T04:32:39"/>
        <d v="2015-04-13T20:16:39"/>
        <d v="2014-10-23T19:29:53"/>
        <d v="2013-10-07T20:00:03"/>
        <d v="2009-09-23T08:35:16"/>
        <d v="2014-01-13T12:49:11"/>
        <d v="2015-04-27T03:48:29"/>
        <d v="2011-05-09T12:31:01"/>
        <d v="2016-06-28T17:00:04"/>
        <d v="2014-02-01T17:29:05"/>
        <d v="2014-11-18T20:29:45"/>
        <d v="2013-04-25T11:18:34"/>
        <d v="2016-03-09T14:31:22"/>
        <d v="2015-05-20T13:28:03"/>
        <d v="2016-02-03T19:47:39"/>
        <d v="2017-02-19T19:00:02"/>
        <d v="2015-01-13T17:15:29"/>
        <d v="2014-06-09T07:34:56"/>
        <d v="2015-05-16T16:06:08"/>
        <d v="2012-05-25T15:20:48"/>
        <d v="2010-08-08T20:34:51"/>
        <d v="2013-07-26T18:54:51"/>
        <d v="2012-03-21T20:12:06"/>
        <d v="2015-11-17T05:46:30"/>
        <d v="2015-08-30T13:57:33"/>
        <d v="2014-08-26T16:43:11"/>
        <d v="2014-05-20T10:35:01"/>
        <d v="2016-12-03T16:29:28"/>
        <d v="2015-03-05T21:30:22"/>
        <d v="2014-11-13T17:49:25"/>
        <d v="2015-01-01T00:59:59"/>
        <d v="2015-09-09T18:38:06"/>
        <d v="2015-08-24T15:34:24"/>
        <d v="2016-03-04T12:25:41"/>
        <d v="2015-02-10T20:44:45"/>
        <d v="2015-01-29T15:17:35"/>
        <d v="2016-03-16T12:06:22"/>
        <d v="2014-05-20T20:12:08"/>
        <d v="2014-10-29T05:19:29"/>
        <d v="2016-08-21T03:29:57"/>
        <d v="2015-05-27T11:00:58"/>
        <d v="2016-03-09T07:56:16"/>
        <d v="2014-05-31T20:22:32"/>
        <d v="2011-04-04T21:13:53"/>
        <d v="2011-09-02T02:08:37"/>
        <d v="2011-11-28T23:04:19"/>
        <d v="2012-02-06T15:17:15"/>
        <d v="2011-07-22T19:18:33"/>
        <d v="2010-12-23T21:40:38"/>
        <d v="2012-05-24T14:24:11"/>
        <d v="2013-11-29T14:56:26"/>
        <d v="2011-09-09T19:01:49"/>
        <d v="2012-11-15T17:11:50"/>
        <d v="2013-05-14T19:00:32"/>
        <d v="2012-12-03T15:59:44"/>
        <d v="2012-06-21T20:40:02"/>
        <d v="2014-06-04T18:32:49"/>
        <d v="2011-10-28T20:13:16"/>
        <d v="2012-10-12T12:10:21"/>
        <d v="2013-09-29T10:56:28"/>
        <d v="2013-01-27T10:42:15"/>
        <d v="2014-08-24T23:28:06"/>
        <d v="2013-02-16T03:09:00"/>
        <d v="2012-04-04T09:33:35"/>
        <d v="2014-11-07T02:04:34"/>
        <d v="2013-06-28T11:31:29"/>
        <d v="2012-11-30T03:48:55"/>
        <d v="2012-08-14T11:47:33"/>
        <d v="2013-11-01T15:21:07"/>
        <d v="2012-10-23T11:58:09"/>
        <d v="2014-05-15T12:41:22"/>
        <d v="2014-01-06T15:48:53"/>
        <d v="2012-01-31T15:06:15"/>
        <d v="2012-09-12T15:37:41"/>
        <d v="2011-07-26T03:10:54"/>
        <d v="2011-12-19T16:12:36"/>
        <d v="2011-04-24T23:33:21"/>
        <d v="2016-05-12T15:51:01"/>
        <d v="2011-04-29T21:04:48"/>
        <d v="2009-11-05T13:02:20"/>
        <d v="2013-01-14T11:29:28"/>
        <d v="2012-02-02T10:39:25"/>
        <d v="2010-07-20T00:32:35"/>
        <d v="2014-11-19T09:19:04"/>
        <d v="2011-05-24T19:35:27"/>
        <d v="2012-08-25T14:46:52"/>
        <d v="2012-09-22T20:26:00"/>
        <d v="2013-09-04T09:49:00"/>
        <d v="2014-07-13T05:48:23"/>
        <d v="2012-05-10T04:49:37"/>
        <d v="2011-02-18T11:54:42"/>
        <d v="2014-04-08T11:25:55"/>
        <d v="2013-09-09T05:27:17"/>
        <d v="2011-03-23T16:37:00"/>
        <d v="2013-10-25T06:49:53"/>
        <d v="2011-03-24T15:01:36"/>
        <d v="2012-03-19T16:22:40"/>
        <d v="2012-03-06T14:00:20"/>
        <d v="2012-11-13T17:17:32"/>
        <d v="2012-04-24T13:46:08"/>
        <d v="2012-11-10T00:19:27"/>
        <d v="2013-11-18T16:55:21"/>
        <d v="2016-03-30T11:39:10"/>
        <d v="2015-12-05T18:57:11"/>
        <d v="2011-10-31T23:45:36"/>
        <d v="2015-01-01T19:31:47"/>
        <d v="2012-01-31T13:16:58"/>
        <d v="2011-01-21T10:35:13"/>
        <d v="2013-02-26T01:04:33"/>
        <d v="2014-02-11T20:41:38"/>
        <d v="2011-10-28T22:35:39"/>
        <d v="2016-04-01T16:14:36"/>
        <d v="2010-05-15T17:19:59"/>
        <d v="2016-07-02T08:03:34"/>
        <d v="2012-05-05T10:45:30"/>
        <d v="2015-02-04T16:04:52"/>
        <d v="2016-07-18T09:31:46"/>
        <d v="2011-09-16T12:35:40"/>
        <d v="2012-03-05T12:25:47"/>
        <d v="2016-02-16T04:46:16"/>
        <d v="2014-01-23T15:31:11"/>
        <d v="2011-06-28T20:39:05"/>
        <d v="2014-06-12T13:11:07"/>
        <d v="2017-02-07T21:54:44"/>
        <d v="2017-02-13T00:07:40"/>
        <d v="2017-03-14T13:45:38"/>
        <d v="2017-02-17T14:34:01"/>
        <d v="2017-02-22T01:00:23"/>
        <d v="2017-02-26T15:15:19"/>
        <d v="2017-03-07T20:07:25"/>
        <d v="2017-03-10T07:49:54"/>
        <d v="2017-02-14T17:37:10"/>
        <d v="2017-03-07T05:20:42"/>
        <d v="2017-03-01T11:50:08"/>
        <d v="2017-02-21T22:37:47"/>
        <d v="2017-03-09T17:05:12"/>
        <d v="2017-02-25T11:04:34"/>
        <d v="2017-03-06T19:45:14"/>
        <d v="2017-03-01T20:40:11"/>
        <d v="2017-03-10T19:47:28"/>
        <d v="2017-03-01T23:59:20"/>
        <d v="2017-03-12T15:44:05"/>
        <d v="2017-03-01T20:43:10"/>
        <d v="2014-12-16T10:56:45"/>
        <d v="2015-02-28T15:52:30"/>
        <d v="2015-07-02T01:45:37"/>
        <d v="2015-01-16T22:21:13"/>
        <d v="2015-08-28T19:24:06"/>
        <d v="2015-06-24T02:21:12"/>
        <d v="2016-02-27T12:18:15"/>
        <d v="2016-03-22T15:48:26"/>
        <d v="2014-07-21T08:31:54"/>
        <d v="2015-12-03T09:11:28"/>
        <d v="2014-08-01T10:30:34"/>
        <d v="2015-05-01T16:55:53"/>
        <d v="2014-09-05T14:13:32"/>
        <d v="2015-04-01T17:02:41"/>
        <d v="2015-03-01T00:13:05"/>
        <d v="2016-10-30T08:51:39"/>
        <d v="2016-03-31T18:33:58"/>
        <d v="2016-03-31T09:39:09"/>
        <d v="2014-08-18T07:49:51"/>
        <d v="2014-10-10T13:47:51"/>
        <d v="2015-11-11T06:04:23"/>
        <d v="2016-02-25T18:03:49"/>
        <d v="2015-05-05T14:48:35"/>
        <d v="2014-09-30T17:22:42"/>
        <d v="2014-07-25T18:14:09"/>
        <d v="2014-05-29T17:04:24"/>
        <d v="2015-02-09T17:16:17"/>
        <d v="2015-09-21T10:01:14"/>
        <d v="2016-04-10T20:15:06"/>
        <d v="2015-09-24T21:06:23"/>
        <d v="2015-05-28T16:45:52"/>
        <d v="2015-11-17T11:24:41"/>
        <d v="2016-09-01T11:12:54"/>
        <d v="2015-04-07T19:52:36"/>
        <d v="2016-07-08T14:32:25"/>
        <d v="2015-10-09T15:40:33"/>
        <d v="2015-06-20T17:46:32"/>
        <d v="2014-09-02T15:59:02"/>
        <d v="2016-03-06T15:58:52"/>
        <d v="2015-06-16T14:37:02"/>
        <d v="2015-04-26T10:04:31"/>
        <d v="2016-12-06T16:02:50"/>
        <d v="2016-08-04T17:12:55"/>
        <d v="2015-01-22T09:31:17"/>
        <d v="2016-11-16T01:13:58"/>
        <d v="2016-10-24T23:14:27"/>
        <d v="2015-10-15T05:27:10"/>
        <d v="2015-08-03T17:49:03"/>
        <d v="2017-01-23T18:25:21"/>
        <d v="2016-03-25T15:05:04"/>
        <d v="2015-02-17T13:45:23"/>
        <d v="2016-09-14T01:04:42"/>
        <d v="2016-02-20T12:59:28"/>
        <d v="2015-03-04T16:02:33"/>
        <d v="2015-09-05T13:56:01"/>
        <d v="2016-07-19T23:01:09"/>
        <d v="2016-12-29T14:51:23"/>
        <d v="2016-05-15T17:56:32"/>
        <d v="2015-03-05T14:53:49"/>
        <d v="2016-02-05T11:08:33"/>
        <d v="2015-07-24T08:37:40"/>
        <d v="2016-02-10T18:34:05"/>
        <d v="2016-09-23T15:50:40"/>
        <d v="2014-07-05T06:39:39"/>
        <d v="2014-07-14T18:31:52"/>
        <d v="2014-08-04T15:38:08"/>
        <d v="2014-07-04T10:48:04"/>
        <d v="2014-07-29T08:27:24"/>
        <d v="2014-12-14T14:39:19"/>
        <d v="2014-09-09T13:43:14"/>
        <d v="2014-09-23T18:30:40"/>
        <d v="2014-05-07T12:13:56"/>
        <d v="2014-12-05T13:14:58"/>
        <d v="2014-10-18T00:14:52"/>
        <d v="2014-09-09T18:26:00"/>
        <d v="2014-09-23T17:57:51"/>
        <d v="2015-01-21T03:34:13"/>
        <d v="2015-02-10T15:43:15"/>
        <d v="2016-08-03T11:36:20"/>
        <d v="2016-05-03T09:25:10"/>
        <d v="2016-08-15T09:49:05"/>
        <d v="2016-01-19T08:48:09"/>
        <d v="2015-04-21T17:47:58"/>
        <d v="2014-12-30T10:44:00"/>
        <d v="2014-09-14T22:14:15"/>
        <d v="2014-11-15T08:12:57"/>
        <d v="2015-03-05T10:43:57"/>
        <d v="2014-10-01T17:45:42"/>
        <d v="2014-11-13T01:00:03"/>
        <d v="2015-01-06T11:11:18"/>
        <d v="2014-11-30T12:46:05"/>
        <d v="2015-07-03T19:44:42"/>
        <d v="2014-10-28T16:24:00"/>
        <d v="2015-01-07T08:13:42"/>
        <d v="2016-09-15T01:55:41"/>
        <d v="2016-05-25T05:32:46"/>
        <d v="2016-11-15T08:39:49"/>
        <d v="2015-12-06T02:50:33"/>
        <d v="2014-10-22T15:13:28"/>
        <d v="2016-09-10T09:32:50"/>
        <d v="2015-11-13T10:51:08"/>
        <d v="2015-06-04T06:20:30"/>
        <d v="2015-01-13T20:43:02"/>
        <d v="2015-10-05T11:16:44"/>
        <d v="2015-08-31T14:17:38"/>
        <d v="2014-08-26T10:19:09"/>
        <d v="2014-08-28T20:38:33"/>
        <d v="2017-01-07T11:20:30"/>
        <d v="2015-01-25T16:47:19"/>
        <d v="2014-08-09T16:50:26"/>
        <d v="2014-08-25T05:24:30"/>
        <d v="2016-06-03T02:38:56"/>
        <d v="2014-07-09T16:20:12"/>
        <d v="2015-01-29T02:32:16"/>
        <d v="2015-06-17T16:45:37"/>
        <d v="2016-06-27T16:01:43"/>
        <d v="2016-12-01T10:53:27"/>
        <d v="2015-03-04T00:37:30"/>
        <d v="2014-06-30T13:03:16"/>
        <d v="2015-03-01T21:01:30"/>
        <d v="2012-01-18T02:39:27"/>
        <d v="2013-12-26T14:07:42"/>
        <d v="2012-09-24T11:26:16"/>
        <d v="2013-12-18T16:59:27"/>
        <d v="2013-06-18T15:01:43"/>
        <d v="2014-01-18T17:10:17"/>
        <d v="2011-01-12T02:49:21"/>
        <d v="2014-04-07T16:35:30"/>
        <d v="2010-12-03T21:06:11"/>
        <d v="2014-01-25T11:25:07"/>
        <d v="2012-04-27T18:54:23"/>
        <d v="2011-02-02T07:57:07"/>
        <d v="2013-01-28T20:03:23"/>
        <d v="2014-12-15T18:08:15"/>
        <d v="2016-03-01T11:51:11"/>
        <d v="2013-01-31T14:25:29"/>
        <d v="2012-01-17T20:08:55"/>
        <d v="2011-09-02T13:52:37"/>
        <d v="2016-09-01T12:19:42"/>
        <d v="2013-04-17T21:18:30"/>
        <d v="2014-04-16T15:17:25"/>
        <d v="2015-01-27T10:09:41"/>
        <d v="2011-01-21T18:52:34"/>
        <d v="2011-05-03T18:21:54"/>
        <d v="2016-06-02T02:59:58"/>
        <d v="2012-11-15T10:36:17"/>
        <d v="2015-03-31T00:40:32"/>
        <d v="2011-05-28T13:54:48"/>
        <d v="2012-09-17T15:17:39"/>
        <d v="2014-06-10T18:01:40"/>
        <d v="2014-07-07T16:45:38"/>
        <d v="2015-03-18T13:30:52"/>
        <d v="2012-09-24T20:26:57"/>
        <d v="2013-04-23T19:30:37"/>
        <d v="2013-11-22T07:55:40"/>
        <d v="2014-06-27T15:31:12"/>
        <d v="2014-08-13T13:26:53"/>
        <d v="2011-10-16T23:48:41"/>
        <d v="2011-08-23T13:28:49"/>
        <d v="2014-01-16T12:01:24"/>
        <d v="2014-12-27T02:12:21"/>
        <d v="2017-01-20T06:49:34"/>
        <d v="2014-05-13T14:08:05"/>
        <d v="2014-04-04T12:11:40"/>
        <d v="2016-10-02T03:49:07"/>
        <d v="2017-01-07T00:54:57"/>
        <d v="2016-10-06T17:11:52"/>
        <d v="2015-11-20T13:42:05"/>
        <d v="2016-12-04T19:04:09"/>
        <d v="2016-01-02T03:32:15"/>
        <d v="2014-10-11T13:48:21"/>
        <d v="2015-05-30T22:06:42"/>
        <d v="2015-06-09T09:46:50"/>
        <d v="2016-06-08T18:15:33"/>
        <d v="2016-06-07T16:35:08"/>
        <d v="2014-05-17T01:50:05"/>
        <d v="2015-01-30T19:42:05"/>
        <d v="2014-05-13T19:12:35"/>
        <d v="2016-02-13T10:35:29"/>
        <d v="2016-03-01T08:36:20"/>
        <d v="2015-02-07T22:39:49"/>
        <d v="2012-06-07T17:46:52"/>
        <d v="2012-03-09T17:45:08"/>
        <d v="2012-10-22T23:45:35"/>
        <d v="2012-07-08T21:15:10"/>
        <d v="2014-10-13T16:45:38"/>
        <d v="2015-11-15T14:12:12"/>
        <d v="2010-05-01T00:45:32"/>
        <d v="2013-01-25T14:02:26"/>
        <d v="2012-11-15T13:52:08"/>
        <d v="2010-06-06T14:09:14"/>
        <d v="2011-05-08T10:18:01"/>
        <d v="2011-03-30T17:36:25"/>
        <d v="2012-01-12T16:43:03"/>
        <d v="2015-09-20T12:55:22"/>
        <d v="2012-03-13T12:02:45"/>
        <d v="2014-02-10T09:00:06"/>
        <d v="2015-12-27T23:37:53"/>
        <d v="2015-02-23T17:36:06"/>
        <d v="2012-09-08T15:55:31"/>
        <d v="2015-04-22T08:02:09"/>
        <d v="2015-02-02T13:57:27"/>
        <d v="2016-11-28T13:29:51"/>
        <d v="2015-11-18T11:27:01"/>
        <d v="2014-08-08T17:13:14"/>
        <d v="2016-05-24T11:06:23"/>
        <d v="2014-05-08T09:05:25"/>
        <d v="2016-11-29T17:01:40"/>
        <d v="2014-09-23T05:17:59"/>
        <d v="2015-09-17T18:06:57"/>
        <d v="2014-07-09T19:48:54"/>
        <d v="2015-05-05T00:26:00"/>
        <d v="2014-09-08T07:16:18"/>
        <d v="2014-10-16T23:11:13"/>
        <d v="2014-08-12T20:10:22"/>
        <d v="2016-10-13T12:12:55"/>
        <d v="2017-01-11T01:28:53"/>
        <d v="2014-07-08T13:57:31"/>
        <d v="2015-04-19T16:00:49"/>
        <d v="2015-09-23T16:01:01"/>
        <d v="2012-06-14T00:19:03"/>
        <d v="2013-11-12T01:08:27"/>
        <d v="2011-08-17T15:22:12"/>
        <d v="2013-12-18T13:15:55"/>
        <d v="2013-09-18T16:38:08"/>
        <d v="2010-10-05T17:54:16"/>
        <d v="2012-02-21T15:40:39"/>
        <d v="2013-04-07T10:33:14"/>
        <d v="2011-05-23T19:31:06"/>
        <d v="2013-05-08T08:24:42"/>
        <d v="2012-05-08T16:25:09"/>
        <d v="2012-01-03T14:26:13"/>
        <d v="2014-08-27T22:08:27"/>
        <d v="2011-11-18T15:48:41"/>
        <d v="2014-05-14T17:22:51"/>
        <d v="2011-11-05T16:21:10"/>
        <d v="2012-05-29T21:51:21"/>
        <d v="2013-06-01T01:13:51"/>
        <d v="2013-02-08T18:38:28"/>
        <d v="2011-05-07T07:10:33"/>
        <d v="2014-04-15T01:58:51"/>
        <d v="2011-04-05T14:52:20"/>
        <d v="2016-06-27T01:28:36"/>
        <d v="2014-04-01T09:01:30"/>
        <d v="2015-06-02T01:02:38"/>
        <d v="2014-02-18T22:36:01"/>
        <d v="2009-10-16T17:02:00"/>
        <d v="2016-04-13T09:30:09"/>
        <d v="2014-06-10T05:09:11"/>
        <d v="2011-03-21T23:21:13"/>
        <d v="2016-10-08T05:05:37"/>
        <d v="2013-09-09T09:33:35"/>
        <d v="2012-02-01T23:47:45"/>
        <d v="2016-01-25T08:56:16"/>
        <d v="2012-04-21T01:31:21"/>
        <d v="2015-03-04T17:10:05"/>
        <d v="2012-09-26T21:21:53"/>
        <d v="2013-02-21T18:42:41"/>
        <d v="2014-08-20T15:17:40"/>
        <d v="2014-11-21T03:42:21"/>
        <d v="2012-08-26T23:40:17"/>
        <d v="2014-04-13T13:43:56"/>
        <d v="2014-08-12T05:18:54"/>
        <d v="2016-03-23T01:32:52"/>
        <d v="2011-12-20T21:08:30"/>
        <d v="2014-07-15T07:58:18"/>
        <d v="2014-04-01T10:55:29"/>
        <d v="2016-11-02T09:05:15"/>
        <d v="2016-07-06T14:01:08"/>
        <d v="2013-02-18T23:38:21"/>
        <d v="2013-10-14T07:01:01"/>
        <d v="2012-10-18T19:17:24"/>
        <d v="2016-06-28T12:21:04"/>
        <d v="2013-06-20T03:01:09"/>
        <d v="2013-02-08T13:07:31"/>
        <d v="2013-06-13T16:35:25"/>
        <d v="2015-11-03T00:12:20"/>
        <d v="2012-05-10T00:24:52"/>
        <d v="2015-10-13T06:02:26"/>
        <d v="2016-02-23T08:01:02"/>
        <d v="2014-06-09T12:24:25"/>
        <d v="2016-11-04T09:04:47"/>
        <d v="2016-08-10T19:16:58"/>
        <d v="2014-10-01T13:58:01"/>
        <d v="2016-07-04T11:46:11"/>
        <d v="2016-02-13T05:24:43"/>
        <d v="2015-01-30T10:21:16"/>
        <d v="2015-07-21T13:19:02"/>
        <d v="2016-11-11T11:20:08"/>
        <d v="2016-01-28T23:42:12"/>
        <d v="2015-06-12T16:26:26"/>
        <d v="2015-01-18T22:26:31"/>
        <d v="2015-11-21T09:07:17"/>
        <d v="2016-10-07T19:09:02"/>
        <d v="2015-06-26T16:38:56"/>
        <d v="2014-06-10T14:40:11"/>
        <d v="2014-07-27T17:20:12"/>
        <d v="2014-06-16T21:50:38"/>
        <d v="2014-10-14T06:35:08"/>
        <d v="2015-12-07T17:50:13"/>
        <d v="2015-05-12T00:01:56"/>
        <d v="2016-12-24T12:05:43"/>
        <d v="2010-06-17T22:00:52"/>
        <d v="2014-06-10T09:31:03"/>
        <d v="2013-09-18T14:30:18"/>
        <d v="2014-10-29T07:00:45"/>
        <d v="2010-06-18T15:06:26"/>
        <d v="2011-08-06T09:30:22"/>
        <d v="2016-10-18T02:45:43"/>
        <d v="2016-07-19T18:54:51"/>
        <d v="2015-12-09T03:36:13"/>
        <d v="2015-01-06T14:44:01"/>
        <d v="2016-05-09T18:03:34"/>
        <d v="2013-02-19T00:08:59"/>
        <d v="2011-08-10T16:02:43"/>
        <d v="2013-02-07T16:08:19"/>
        <d v="2012-02-21T20:22:35"/>
        <d v="2015-07-14T03:46:49"/>
        <d v="2016-08-23T12:00:21"/>
        <d v="2014-04-07T21:20:24"/>
        <d v="2014-08-09T20:41:37"/>
        <d v="2016-05-12T08:39:32"/>
        <d v="2015-05-12T05:05:53"/>
        <d v="2012-07-09T18:12:24"/>
        <d v="2015-05-11T23:25:46"/>
        <d v="2014-03-06T12:39:45"/>
        <d v="2015-02-13T14:31:59"/>
        <d v="2010-02-06T17:03:26"/>
        <d v="2014-07-27T19:31:21"/>
        <d v="2012-10-30T18:54:56"/>
        <d v="2014-12-02T02:54:13"/>
        <d v="2016-11-15T08:34:34"/>
        <d v="2014-03-26T20:58:38"/>
        <d v="2015-03-12T22:07:13"/>
        <d v="2015-11-03T10:00:07"/>
        <d v="2014-04-09T15:45:19"/>
        <d v="2013-10-31T00:02:33"/>
        <d v="2013-05-30T01:30:21"/>
        <d v="2016-11-01T05:32:05"/>
        <d v="2013-10-31T17:15:03"/>
        <d v="2016-10-11T07:37:07"/>
        <d v="2015-11-23T11:59:34"/>
        <d v="2016-10-17T23:14:37"/>
        <d v="2015-05-14T11:25:14"/>
        <d v="2012-06-08T21:07:27"/>
        <d v="2013-04-22T23:07:24"/>
        <d v="2015-03-18T16:41:10"/>
        <d v="2013-04-23T10:38:11"/>
        <d v="2013-10-28T07:39:23"/>
        <d v="2015-04-20T20:42:58"/>
        <d v="2013-11-25T19:32:17"/>
        <d v="2016-01-05T21:00:53"/>
        <d v="2015-10-26T09:49:11"/>
        <d v="2014-04-02T07:30:10"/>
        <d v="2014-11-03T11:10:43"/>
        <d v="2013-03-18T13:15:42"/>
        <d v="2016-01-27T06:52:12"/>
        <d v="2015-01-22T03:53:50"/>
        <d v="2015-12-23T09:27:34"/>
        <d v="2014-05-24T10:25:50"/>
        <d v="2016-12-01T13:20:54"/>
        <d v="2016-02-23T04:11:38"/>
        <d v="2016-04-12T12:35:01"/>
        <d v="2013-04-25T03:45:23"/>
        <d v="2013-11-25T03:00:29"/>
        <d v="2014-07-24T13:31:23"/>
        <d v="2015-04-21T15:29:36"/>
        <d v="2016-09-20T15:11:55"/>
        <d v="2015-12-02T18:19:51"/>
        <d v="2016-05-29T10:45:23"/>
        <d v="2016-08-18T01:41:24"/>
        <d v="2016-04-07T08:57:12"/>
        <d v="2015-03-24T11:01:58"/>
        <d v="2016-04-06T14:49:42"/>
        <d v="2013-06-25T11:21:28"/>
        <d v="2014-06-13T16:08:09"/>
        <d v="2015-04-08T20:01:16"/>
        <d v="2016-11-18T13:30:57"/>
        <d v="2015-05-26T12:03:13"/>
        <d v="2015-10-12T17:58:20"/>
        <d v="2012-04-04T22:45:55"/>
        <d v="2011-09-24T21:53:16"/>
        <d v="2012-05-05T12:19:55"/>
        <d v="2014-04-02T14:59:42"/>
        <d v="2012-06-15T15:03:07"/>
        <d v="2011-11-13T11:05:32"/>
        <d v="2011-08-08T23:54:18"/>
        <d v="2010-08-05T12:09:12"/>
        <d v="2013-06-27T20:49:54"/>
        <d v="2013-01-25T04:09:15"/>
        <d v="2011-01-12T02:44:38"/>
        <d v="2011-08-08T11:58:52"/>
        <d v="2012-10-23T15:30:32"/>
        <d v="2012-01-30T19:28:50"/>
        <d v="2011-08-03T12:36:13"/>
        <d v="2012-10-10T13:12:15"/>
        <d v="2011-10-02T09:02:15"/>
        <d v="2012-02-06T21:43:55"/>
        <d v="2015-06-18T12:54:44"/>
        <d v="2012-06-14T15:02:21"/>
        <d v="2011-12-14T22:35:14"/>
        <d v="2011-04-05T15:50:48"/>
        <d v="2012-10-10T13:07:07"/>
        <d v="2013-04-29T20:47:14"/>
        <d v="2014-11-08T13:55:53"/>
        <d v="2012-12-27T00:09:34"/>
        <d v="2014-10-22T12:03:13"/>
        <d v="2012-08-13T23:13:00"/>
        <d v="2015-06-05T12:00:17"/>
        <d v="2014-04-30T11:06:09"/>
        <d v="2011-06-08T23:43:45"/>
        <d v="2013-04-01T17:16:33"/>
        <d v="2014-08-19T15:46:16"/>
        <d v="2010-10-07T14:34:30"/>
        <d v="2011-01-20T20:56:41"/>
        <d v="2012-08-15T13:40:03"/>
        <d v="2015-10-12T20:25:49"/>
        <d v="2011-06-24T15:08:56"/>
        <d v="2012-07-16T22:07:25"/>
        <d v="2013-11-13T18:08:56"/>
        <d v="2016-12-12T12:49:08"/>
        <d v="2016-12-08T02:12:49"/>
        <d v="2010-01-20T05:11:47"/>
        <d v="2010-10-12T19:40:35"/>
        <d v="2015-07-05T19:33:53"/>
        <d v="2014-11-08T18:21:27"/>
        <d v="2015-02-10T07:07:43"/>
        <d v="2014-07-23T13:32:49"/>
        <d v="2016-02-08T19:35:00"/>
        <d v="2014-07-11T21:04:23"/>
        <d v="2015-06-11T23:58:11"/>
        <d v="2014-01-04T06:41:32"/>
        <d v="2011-03-16T21:19:59"/>
        <d v="2013-03-28T16:16:31"/>
        <d v="2012-09-04T18:07:13"/>
        <d v="2013-09-19T07:13:06"/>
        <d v="2014-11-05T13:30:29"/>
        <d v="2013-10-09T19:18:59"/>
        <d v="2016-10-04T13:00:08"/>
        <d v="2012-12-12T15:00:24"/>
        <d v="2014-10-15T00:39:19"/>
        <d v="2015-12-02T11:50:10"/>
        <d v="2010-06-03T16:16:52"/>
        <d v="2013-08-13T08:07:20"/>
        <d v="2013-10-28T00:41:54"/>
        <d v="2016-01-28T11:18:30"/>
        <d v="2014-10-15T02:05:48"/>
        <d v="2015-03-03T12:36:22"/>
        <d v="2010-06-25T19:35:56"/>
        <d v="2016-06-13T01:49:59"/>
        <d v="2016-05-30T15:20:14"/>
        <d v="2014-02-13T14:58:29"/>
        <d v="2014-12-01T16:51:58"/>
        <d v="2014-01-08T10:10:27"/>
        <d v="2016-03-01T12:56:25"/>
        <d v="2013-08-02T15:30:06"/>
        <d v="2016-11-20T18:33:03"/>
        <d v="2012-12-21T15:29:34"/>
        <d v="2011-06-16T12:32:54"/>
        <d v="2012-04-19T12:05:05"/>
        <d v="2015-08-24T15:27:39"/>
        <d v="2014-06-23T13:23:11"/>
        <d v="2015-04-17T16:35:20"/>
        <d v="2016-05-25T12:13:34"/>
        <d v="2016-03-09T11:00:35"/>
        <d v="2014-10-21T15:06:58"/>
        <d v="2012-08-31T20:35:37"/>
        <d v="2017-01-10T09:24:21"/>
        <d v="2017-02-27T11:49:11"/>
        <d v="2015-07-13T13:00:22"/>
        <d v="2015-05-17T17:58:15"/>
        <d v="2015-03-19T08:55:20"/>
        <d v="2013-08-09T11:37:23"/>
        <d v="2016-04-05T08:01:47"/>
        <d v="2016-07-13T19:13:06"/>
        <d v="2015-04-02T10:11:49"/>
        <d v="2016-05-12T01:01:07"/>
        <d v="2016-12-19T10:16:37"/>
        <d v="2015-03-11T23:06:32"/>
        <d v="2015-10-02T11:04:28"/>
        <d v="2017-02-06T19:07:33"/>
        <d v="2014-08-28T16:37:05"/>
        <d v="2017-01-10T03:46:17"/>
        <d v="2016-01-11T11:34:01"/>
        <d v="2013-02-14T03:23:59"/>
        <d v="2016-08-01T09:45:43"/>
        <d v="2015-03-05T00:01:06"/>
        <d v="2016-09-20T09:04:01"/>
        <d v="2016-04-07T13:55:00"/>
        <d v="2016-02-17T10:00:04"/>
        <d v="2017-02-02T15:00:27"/>
        <d v="2016-11-17T15:25:44"/>
        <d v="2016-10-21T04:44:32"/>
        <d v="2016-02-25T13:11:30"/>
        <d v="2015-07-12T13:31:40"/>
        <d v="2016-11-01T06:41:42"/>
        <d v="2015-01-29T09:00:59"/>
        <d v="2015-10-15T07:20:00"/>
        <d v="2015-09-15T04:59:58"/>
        <d v="2015-06-08T10:01:08"/>
        <d v="2013-01-02T15:19:25"/>
        <d v="2012-10-02T15:22:48"/>
        <d v="2015-08-25T15:38:02"/>
        <d v="2013-02-07T02:28:39"/>
        <d v="2012-05-02T14:43:09"/>
        <d v="2012-03-29T01:10:24"/>
        <d v="2013-10-16T23:39:33"/>
        <d v="2012-02-07T16:10:26"/>
        <d v="2014-04-03T06:30:44"/>
        <d v="2012-02-16T20:35:10"/>
        <d v="2014-03-18T13:50:25"/>
        <d v="2013-10-01T12:56:17"/>
        <d v="2015-04-15T14:49:39"/>
        <d v="2014-01-07T14:00:48"/>
        <d v="2012-02-19T12:12:52"/>
        <d v="2015-07-09T13:02:25"/>
        <d v="2015-10-22T13:38:33"/>
        <d v="2012-08-06T14:29:43"/>
        <d v="2015-07-20T12:15:12"/>
        <d v="2013-06-26T20:27:16"/>
        <d v="2016-03-23T11:00:09"/>
        <d v="2011-12-29T13:54:07"/>
        <d v="2015-05-28T10:22:48"/>
        <d v="2016-10-01T11:01:15"/>
        <d v="2014-08-22T14:00:15"/>
        <d v="2016-01-12T14:10:22"/>
        <d v="2013-10-14T14:22:35"/>
        <d v="2015-07-17T01:40:36"/>
        <d v="2013-07-29T10:56:31"/>
        <d v="2014-03-26T16:08:47"/>
        <d v="2013-05-29T16:51:41"/>
        <d v="2014-06-16T14:03:28"/>
        <d v="2015-11-23T04:05:39"/>
        <d v="2016-12-06T14:47:27"/>
        <d v="2015-02-26T19:31:51"/>
        <d v="2016-01-02T09:48:43"/>
        <d v="2014-10-02T19:04:43"/>
        <d v="2017-02-08T09:55:16"/>
        <d v="2013-10-25T18:00:14"/>
        <d v="2016-03-23T14:49:04"/>
        <d v="2017-01-31T14:51:40"/>
        <d v="2013-10-22T08:48:53"/>
        <d v="2017-03-06T13:01:30"/>
        <d v="2016-10-04T14:39:06"/>
        <d v="2014-01-21T12:00:17"/>
        <d v="2015-08-05T14:00:10"/>
        <d v="2015-07-15T10:59:25"/>
        <d v="2016-11-14T16:01:18"/>
        <d v="2013-03-03T11:52:45"/>
        <d v="2016-11-02T19:07:53"/>
        <d v="2014-07-26T03:17:57"/>
        <d v="2016-07-22T02:52:18"/>
        <d v="2015-10-19T10:09:07"/>
        <d v="2017-01-17T10:32:48"/>
        <d v="2016-04-07T17:50:51"/>
        <d v="2016-11-08T05:50:46"/>
        <d v="2016-05-15T17:28:49"/>
        <d v="2015-05-12T13:01:27"/>
        <d v="2016-11-28T14:18:56"/>
        <d v="2014-02-24T19:24:10"/>
        <d v="2017-01-24T12:23:40"/>
        <d v="2014-10-14T09:02:38"/>
        <d v="2015-01-10T14:58:33"/>
        <d v="2016-05-06T08:58:34"/>
        <d v="2016-11-15T15:28:27"/>
        <d v="2016-04-09T15:59:52"/>
        <d v="2014-11-25T14:54:57"/>
        <d v="2017-02-09T20:58:35"/>
        <d v="2017-02-10T11:54:23"/>
        <d v="2016-12-21T15:51:53"/>
        <d v="2016-11-09T19:00:04"/>
        <d v="2015-11-07T11:47:16"/>
        <d v="2017-02-15T08:10:42"/>
        <d v="2014-01-24T07:00:57"/>
        <d v="2014-11-22T09:47:59"/>
        <d v="2013-12-06T10:38:09"/>
        <d v="2012-01-28T11:17:03"/>
        <d v="2015-11-30T12:01:07"/>
        <d v="2015-01-16T14:21:39"/>
        <d v="2015-08-18T09:59:51"/>
        <d v="2011-05-24T01:51:37"/>
        <d v="2015-11-14T23:11:26"/>
        <d v="2012-03-09T22:00:04"/>
        <d v="2011-02-11T14:07:25"/>
        <d v="2012-05-29T23:27:23"/>
        <d v="2013-08-08T18:07:34"/>
        <d v="2014-06-02T11:01:00"/>
        <d v="2012-06-07T14:51:29"/>
        <d v="2013-10-24T18:57:40"/>
        <d v="2009-09-14T01:05:30"/>
        <d v="2012-03-19T18:26:58"/>
        <d v="2012-03-19T11:44:36"/>
        <d v="2012-08-30T11:59:59"/>
        <d v="2012-12-21T12:21:20"/>
        <d v="2012-12-27T17:54:16"/>
        <d v="2012-01-19T12:33:46"/>
        <d v="2012-02-08T20:00:49"/>
        <d v="2014-02-24T15:10:33"/>
        <d v="2011-01-21T19:46:49"/>
        <d v="2012-06-14T12:26:56"/>
        <d v="2013-05-21T22:31:36"/>
        <d v="2013-11-27T15:50:34"/>
        <d v="2011-11-02T21:39:56"/>
        <d v="2010-11-20T14:34:51"/>
        <d v="2014-07-14T11:41:12"/>
        <d v="2012-02-08T23:02:09"/>
        <d v="2012-04-05T14:15:33"/>
        <d v="2014-07-31T18:06:36"/>
        <d v="2013-02-02T18:42:17"/>
        <d v="2013-02-19T14:03:35"/>
        <d v="2014-04-06T19:06:29"/>
        <d v="2014-03-18T10:11:18"/>
        <d v="2012-04-03T18:00:26"/>
        <d v="2012-05-08T08:14:17"/>
        <d v="2012-04-05T12:25:43"/>
        <d v="2009-09-23T12:24:10"/>
        <d v="2010-01-14T08:00:49"/>
        <d v="2009-08-25T10:26:54"/>
        <d v="2013-11-14T20:58:05"/>
        <d v="2014-02-26T14:36:40"/>
        <d v="2017-03-05T01:15:01"/>
        <d v="2017-03-10T16:29:29"/>
        <d v="2017-03-13T13:07:27"/>
        <d v="2017-02-24T16:14:45"/>
        <d v="2017-02-27T19:32:11"/>
        <d v="2017-03-09T19:49:08"/>
        <d v="2014-07-22T17:00:40"/>
        <d v="2015-05-15T13:45:37"/>
        <d v="2014-06-17T09:59:06"/>
        <d v="2015-11-24T16:35:43"/>
        <d v="2014-07-18T19:08:10"/>
        <d v="2015-01-07T10:04:31"/>
        <d v="2014-05-08T10:36:30"/>
        <d v="2014-10-06T11:04:58"/>
        <d v="2014-05-12T08:44:03"/>
        <d v="2014-01-27T17:11:35"/>
        <d v="2014-05-27T10:22:23"/>
        <d v="2014-05-30T16:31:24"/>
        <d v="2016-11-18T14:11:49"/>
        <d v="2016-09-30T10:25:38"/>
        <d v="2015-06-12T14:31:44"/>
        <d v="2014-09-15T11:51:10"/>
        <d v="2015-11-19T14:48:25"/>
        <d v="2016-05-25T12:27:49"/>
        <d v="2015-02-24T19:02:36"/>
        <d v="2016-09-02T14:10:31"/>
        <d v="2016-07-26T09:34:36"/>
        <d v="2015-12-22T17:22:18"/>
        <d v="2015-07-13T13:37:08"/>
        <d v="2016-12-04T15:12:50"/>
        <d v="2015-03-30T21:25:39"/>
        <d v="2015-04-07T10:12:32"/>
        <d v="2015-04-09T11:13:42"/>
        <d v="2014-11-11T12:21:00"/>
        <d v="2015-04-02T17:02:16"/>
        <d v="2015-05-06T13:48:24"/>
        <d v="2015-09-17T09:52:58"/>
        <d v="2014-12-05T17:20:36"/>
        <d v="2015-06-04T10:35:24"/>
        <d v="2016-01-08T11:58:00"/>
        <d v="2016-04-06T15:36:48"/>
        <d v="2014-11-11T11:31:10"/>
        <d v="2015-11-13T19:16:40"/>
        <d v="2015-09-01T17:25:56"/>
        <d v="2015-12-08T12:40:25"/>
        <d v="2015-09-21T07:45:33"/>
        <d v="2016-02-25T18:16:56"/>
        <d v="2015-02-28T12:19:25"/>
        <d v="2016-01-11T14:30:11"/>
        <d v="2014-11-17T23:32:21"/>
        <d v="2015-05-26T13:39:56"/>
        <d v="2015-03-24T20:39:31"/>
        <d v="2015-07-30T10:53:44"/>
        <d v="2015-01-13T15:14:20"/>
        <d v="2016-08-10T15:03:57"/>
        <d v="2015-11-10T17:12:46"/>
        <d v="2016-10-26T15:53:03"/>
        <d v="2015-07-27T19:18:50"/>
        <d v="2015-08-20T19:23:36"/>
        <d v="2015-09-01T14:02:22"/>
        <d v="2015-03-11T17:27:28"/>
        <d v="2015-07-09T23:30:03"/>
        <d v="2015-01-22T20:21:47"/>
        <d v="2014-10-14T20:37:23"/>
        <d v="2015-07-06T11:50:32"/>
        <d v="2014-11-11T15:07:04"/>
        <d v="2016-06-07T10:02:20"/>
        <d v="2014-12-16T15:29:19"/>
        <d v="2015-06-24T10:40:52"/>
        <d v="2014-11-25T01:17:44"/>
        <d v="2015-03-01T14:04:04"/>
        <d v="2015-09-28T21:53:43"/>
        <d v="2015-07-09T10:33:37"/>
        <d v="2015-01-27T03:41:33"/>
        <d v="2016-12-12T21:54:47"/>
        <d v="2015-09-15T15:22:38"/>
        <d v="2014-12-03T16:14:16"/>
        <d v="2015-06-02T16:59:44"/>
        <d v="2014-11-13T15:28:26"/>
        <d v="2016-03-15T01:26:04"/>
        <d v="2016-01-05T14:44:56"/>
        <d v="2015-04-13T11:18:51"/>
        <d v="2016-01-30T16:10:58"/>
        <d v="2015-12-03T19:56:47"/>
        <d v="2016-08-13T09:02:55"/>
        <d v="2014-12-09T21:39:50"/>
        <d v="2015-03-19T08:48:48"/>
        <d v="2014-10-06T22:22:37"/>
        <d v="2015-07-19T16:01:15"/>
        <d v="2015-08-08T04:47:55"/>
        <d v="2015-07-26T12:34:42"/>
        <d v="2016-10-12T12:41:13"/>
        <d v="2014-04-30T21:38:02"/>
        <d v="2015-07-13T11:41:00"/>
        <d v="2016-06-15T15:42:26"/>
        <d v="2015-01-15T12:42:23"/>
        <d v="2014-07-11T16:13:07"/>
        <d v="2015-01-23T15:34:04"/>
        <d v="2014-12-20T12:43:09"/>
        <d v="2014-09-10T19:41:35"/>
        <d v="2015-01-22T11:29:56"/>
        <d v="2015-02-09T12:23:56"/>
        <d v="2014-12-01T11:54:50"/>
        <d v="2014-09-27T16:25:08"/>
        <d v="2016-05-12T16:55:49"/>
        <d v="2015-06-08T23:04:52"/>
        <d v="2016-02-12T02:38:53"/>
        <d v="2015-02-10T13:49:11"/>
        <d v="2016-12-30T16:06:06"/>
        <d v="2016-01-12T22:08:24"/>
        <d v="2016-04-28T21:23:33"/>
        <d v="2015-02-06T00:14:57"/>
        <d v="2016-01-28T16:35:43"/>
        <d v="2015-06-24T23:27:54"/>
        <d v="2015-09-05T01:39:46"/>
        <d v="2015-11-30T09:46:10"/>
        <d v="2015-01-27T18:09:48"/>
        <d v="2015-10-08T16:57:42"/>
        <d v="2015-09-18T14:38:49"/>
        <d v="2016-01-14T16:35:13"/>
        <d v="2015-07-01T22:00:54"/>
        <d v="2015-02-17T11:00:28"/>
        <d v="2014-07-16T10:00:22"/>
        <d v="2016-04-25T13:06:31"/>
        <d v="2015-08-26T23:33:41"/>
        <d v="2016-10-27T09:27:51"/>
        <d v="2016-10-11T06:16:33"/>
        <d v="2016-08-25T02:35:13"/>
        <d v="2014-10-30T22:25:15"/>
        <d v="2014-09-19T20:44:16"/>
        <d v="2017-02-13T16:48:10"/>
        <d v="2015-11-30T15:15:00"/>
        <d v="2017-01-03T11:36:49"/>
        <d v="2017-02-03T23:50:08"/>
        <d v="2016-03-23T13:45:50"/>
        <d v="2017-01-26T18:03:59"/>
        <d v="2016-02-23T09:27:36"/>
        <d v="2016-05-05T15:55:18"/>
        <d v="2016-02-07T10:18:05"/>
        <d v="2016-11-29T23:29:27"/>
        <d v="2011-08-28T19:18:17"/>
        <d v="2012-06-28T23:28:16"/>
        <d v="2013-03-07T21:40:25"/>
        <d v="2015-09-01T16:36:37"/>
        <d v="2012-08-24T12:15:48"/>
        <d v="2013-04-08T21:27:33"/>
        <d v="2012-04-26T15:58:51"/>
        <d v="2012-09-21T22:42:01"/>
        <d v="2011-01-14T05:18:49"/>
        <d v="2012-04-23T20:47:35"/>
        <d v="2011-12-16T18:49:52"/>
        <d v="2010-06-24T21:46:20"/>
        <d v="2012-10-11T12:57:49"/>
        <d v="2010-08-26T19:16:16"/>
        <d v="2010-05-12T01:54:15"/>
        <d v="2014-10-01T02:52:50"/>
        <d v="2012-06-28T11:35:45"/>
        <d v="2012-12-14T17:48:33"/>
        <d v="2012-07-17T12:26:34"/>
        <d v="2015-08-11T17:28:04"/>
        <d v="2012-03-31T10:30:08"/>
        <d v="2011-06-17T13:46:23"/>
        <d v="2012-03-02T13:00:03"/>
        <d v="2011-08-16T17:00:03"/>
        <d v="2011-09-07T18:57:59"/>
        <d v="2012-03-23T11:59:36"/>
        <d v="2012-04-26T20:59:57"/>
        <d v="2011-10-17T10:11:48"/>
        <d v="2013-04-09T11:33:59"/>
        <d v="2012-04-24T00:27:56"/>
        <d v="2010-12-30T15:08:34"/>
        <d v="2012-04-25T18:39:48"/>
        <d v="2013-03-14T23:02:20"/>
        <d v="2012-04-23T10:29:04"/>
        <d v="2012-05-07T17:42:55"/>
        <d v="2013-02-22T18:54:52"/>
        <d v="2011-07-06T16:05:38"/>
        <d v="2015-01-13T18:13:07"/>
        <d v="2012-11-13T10:33:57"/>
        <d v="2012-05-24T13:32:55"/>
        <d v="2015-08-28T13:38:24"/>
        <d v="2014-08-07T14:48:38"/>
        <d v="2016-05-08T16:35:08"/>
        <d v="2014-10-15T19:22:14"/>
        <d v="2015-02-11T20:20:16"/>
        <d v="2015-09-11T02:07:49"/>
        <d v="2015-04-10T20:45:04"/>
        <d v="2014-07-15T17:50:34"/>
        <d v="2015-02-23T14:25:49"/>
        <d v="2015-03-15T18:56:12"/>
        <d v="2016-01-02T05:43:33"/>
        <d v="2014-11-28T16:02:41"/>
        <d v="2016-12-27T19:09:49"/>
        <d v="2014-08-03T04:21:17"/>
        <d v="2015-01-23T15:09:13"/>
        <d v="2014-10-30T10:40:52"/>
        <d v="2015-02-17T14:15:30"/>
        <d v="2014-10-14T11:20:28"/>
        <d v="2014-06-18T22:43:24"/>
        <d v="2016-08-30T09:24:45"/>
        <d v="2015-09-22T18:13:41"/>
        <d v="2016-03-31T08:46:00"/>
        <d v="2014-10-18T18:24:52"/>
        <d v="2014-11-18T14:22:37"/>
        <d v="2012-05-29T15:16:11"/>
        <d v="2014-11-09T21:11:14"/>
        <d v="2013-09-29T13:01:31"/>
        <d v="2015-08-01T15:01:43"/>
        <d v="2012-02-08T20:56:15"/>
        <d v="2015-03-18T15:45:05"/>
        <d v="2015-07-23T11:19:14"/>
        <d v="2012-07-17T15:22:46"/>
        <d v="2013-01-30T13:01:51"/>
        <d v="2009-11-10T11:48:32"/>
        <d v="2014-10-31T13:59:05"/>
        <d v="2013-07-08T21:32:46"/>
        <d v="2011-06-02T10:34:15"/>
        <d v="2013-01-24T07:14:21"/>
        <d v="2014-12-04T16:39:12"/>
        <d v="2011-08-30T11:12:01"/>
        <d v="2013-07-28T05:46:58"/>
        <d v="2013-08-23T05:14:17"/>
        <d v="2010-12-01T21:34:58"/>
        <d v="2012-06-08T07:29:29"/>
        <d v="2015-01-22T22:18:58"/>
        <d v="2013-09-07T15:36:19"/>
        <d v="2012-03-05T13:33:23"/>
        <d v="2016-09-05T10:00:37"/>
        <d v="2013-04-26T13:11:10"/>
        <d v="2015-08-12T10:13:26"/>
        <d v="2012-02-22T01:03:05"/>
        <d v="2017-02-03T14:26:21"/>
        <d v="2012-07-22T23:46:47"/>
        <d v="2015-04-30T20:52:43"/>
        <d v="2012-04-27T10:43:13"/>
        <d v="2012-11-09T18:47:37"/>
        <d v="2014-04-15T12:53:06"/>
        <d v="2015-03-30T15:38:26"/>
        <d v="2011-10-13T15:58:04"/>
        <d v="2015-02-04T17:49:34"/>
        <d v="2015-09-13T07:41:29"/>
        <d v="2016-08-12T07:35:39"/>
        <d v="2015-05-30T22:20:51"/>
        <d v="2014-07-01T19:58:19"/>
        <d v="2016-03-11T10:36:29"/>
        <d v="2014-07-22T18:32:28"/>
        <d v="2015-03-24T16:05:38"/>
        <d v="2016-08-02T10:59:54"/>
        <d v="2015-08-17T21:31:52"/>
        <d v="2017-01-09T16:40:35"/>
        <d v="2016-03-20T03:12:01"/>
        <d v="2015-03-13T21:51:57"/>
        <d v="2014-07-09T09:12:29"/>
        <d v="2016-04-27T14:49:05"/>
        <d v="2014-12-12T21:36:34"/>
        <d v="2015-02-24T19:14:07"/>
        <d v="2014-07-10T14:41:37"/>
        <d v="2015-08-21T19:32:59"/>
        <d v="2014-07-17T14:55:03"/>
        <d v="2015-04-16T02:50:03"/>
        <d v="2015-10-17T10:04:58"/>
        <d v="2016-09-29T18:43:54"/>
        <d v="2015-01-15T13:28:00"/>
        <d v="2015-05-15T23:09:29"/>
        <d v="2014-06-05T18:07:12"/>
        <d v="2015-11-25T02:55:36"/>
        <d v="2015-11-30T11:12:33"/>
        <d v="2015-02-07T11:13:46"/>
        <d v="2016-02-22T07:52:07"/>
        <d v="2016-01-19T09:08:17"/>
        <d v="2016-01-13T16:45:24"/>
        <d v="2014-09-05T14:13:41"/>
        <d v="2015-03-26T15:17:06"/>
        <d v="2014-07-08T18:13:48"/>
        <d v="2017-01-25T00:51:40"/>
        <d v="2014-07-08T10:56:49"/>
        <d v="2016-05-20T03:11:57"/>
        <d v="2015-08-24T15:10:01"/>
        <d v="2014-06-19T13:05:47"/>
        <d v="2016-01-25T16:36:40"/>
        <d v="2012-08-29T16:39:09"/>
        <d v="2014-10-03T12:56:08"/>
        <d v="2013-12-09T16:54:14"/>
        <d v="2012-03-29T20:13:43"/>
        <d v="2016-05-18T07:59:50"/>
        <d v="2014-03-28T12:06:22"/>
        <d v="2015-06-29T15:59:32"/>
        <d v="2017-02-01T14:14:28"/>
        <d v="2012-06-15T00:42:31"/>
        <d v="2016-07-13T16:08:45"/>
        <d v="2016-11-30T03:03:34"/>
        <d v="2014-12-08T22:26:10"/>
        <d v="2012-08-22T14:38:14"/>
        <d v="2014-04-01T12:00:12"/>
        <d v="2016-03-24T06:56:04"/>
        <d v="2015-07-26T18:52:09"/>
        <d v="2014-09-20T15:59:11"/>
        <d v="2015-10-02T14:01:01"/>
        <d v="2015-09-26T16:13:24"/>
        <d v="2015-09-03T23:00:42"/>
        <d v="2015-04-21T12:56:28"/>
        <d v="2016-11-15T12:50:16"/>
        <d v="2016-11-18T01:09:26"/>
        <d v="2012-08-23T05:07:02"/>
        <d v="2016-10-15T14:26:48"/>
        <d v="2015-05-04T10:04:29"/>
        <d v="2015-10-27T14:54:21"/>
        <d v="2014-11-10T18:11:07"/>
        <d v="2015-04-14T07:55:22"/>
        <d v="2016-06-02T21:31:52"/>
        <d v="2015-08-01T23:03:47"/>
        <d v="2016-05-03T20:28:59"/>
        <d v="2014-01-28T14:45:32"/>
        <d v="2016-08-30T10:45:21"/>
        <d v="2015-02-02T17:49:21"/>
        <d v="2016-09-23T09:45:14"/>
        <d v="2016-09-26T08:11:15"/>
        <d v="2014-12-16T16:54:55"/>
        <d v="2015-01-20T15:45:48"/>
        <d v="2015-04-08T22:51:14"/>
        <d v="2014-08-29T14:51:03"/>
        <d v="2016-06-15T00:55:08"/>
        <d v="2016-11-15T08:58:35"/>
        <d v="2017-02-08T14:00:35"/>
        <d v="2014-10-09T15:13:23"/>
        <d v="2015-08-10T02:31:09"/>
        <d v="2015-07-15T01:16:59"/>
        <d v="2016-02-08T12:09:20"/>
        <d v="2015-12-03T18:55:41"/>
        <d v="2016-11-21T09:59:03"/>
        <d v="2015-11-19T14:20:09"/>
        <d v="2014-11-09T22:48:45"/>
        <d v="2014-05-12T10:38:47"/>
        <d v="2015-02-20T09:25:26"/>
        <d v="2016-01-12T15:47:27"/>
        <d v="2017-02-01T11:31:28"/>
        <d v="2016-06-30T17:17:33"/>
        <d v="2016-06-30T16:13:14"/>
        <d v="2015-03-18T20:40:10"/>
        <d v="2015-09-25T12:06:58"/>
        <d v="2013-09-25T18:00:10"/>
        <d v="2015-07-22T12:55:13"/>
        <d v="2015-08-06T09:56:47"/>
        <d v="2015-11-04T19:36:37"/>
        <d v="2015-03-20T16:29:34"/>
        <d v="2015-08-19T13:20:39"/>
        <d v="2016-01-11T17:13:36"/>
        <d v="2015-09-28T09:07:45"/>
        <d v="2015-11-10T19:51:36"/>
        <d v="2014-06-30T19:29:40"/>
        <d v="2014-11-19T12:58:36"/>
        <d v="2015-12-06T16:13:10"/>
        <d v="2014-09-30T07:59:59"/>
        <d v="2016-06-08T10:11:10"/>
        <d v="2014-10-11T15:34:49"/>
        <d v="2016-04-22T09:59:34"/>
        <d v="2014-06-02T19:42:23"/>
        <d v="2015-08-25T14:09:25"/>
        <d v="2015-01-28T19:01:34"/>
        <d v="2016-03-07T00:04:51"/>
        <d v="2014-06-15T16:29:10"/>
        <d v="2014-10-20T15:55:40"/>
        <d v="2015-01-30T13:07:20"/>
        <d v="2014-06-30T16:57:05"/>
        <d v="2015-02-26T11:42:10"/>
        <d v="2014-09-10T18:23:43"/>
        <d v="2015-05-30T10:21:58"/>
        <d v="2015-01-23T21:51:10"/>
        <d v="2016-06-30T18:04:50"/>
        <d v="2015-04-18T21:31:16"/>
        <d v="2015-03-26T12:22:37"/>
        <d v="2015-02-23T03:01:00"/>
        <d v="2014-07-13T22:19:26"/>
        <d v="2014-08-26T22:22:19"/>
        <d v="2015-02-12T23:21:58"/>
        <d v="2014-11-21T15:16:00"/>
        <d v="2015-07-02T17:33:43"/>
        <d v="2014-05-28T16:33:28"/>
        <d v="2014-07-09T16:31:03"/>
        <d v="2014-08-19T15:59:32"/>
        <d v="2017-03-07T13:35:34"/>
        <d v="2017-03-06T14:14:37"/>
        <d v="2017-01-21T11:33:50"/>
        <d v="2017-02-21T15:41:54"/>
        <d v="2017-02-07T16:59:18"/>
        <d v="2014-09-17T02:04:43"/>
        <d v="2013-04-27T13:47:23"/>
        <d v="2016-05-22T11:45:26"/>
        <d v="2016-08-29T22:35:41"/>
        <d v="2014-07-08T00:30:28"/>
        <d v="2014-05-21T12:53:10"/>
        <d v="2013-06-06T20:29:20"/>
        <d v="2015-11-14T10:41:24"/>
        <d v="2016-09-16T10:43:16"/>
        <d v="2016-01-18T04:33:48"/>
        <d v="2015-09-08T02:59:53"/>
        <d v="2014-10-22T16:57:29"/>
        <d v="2016-04-05T09:19:05"/>
        <d v="2016-02-17T19:44:54"/>
        <d v="2016-10-12T06:10:53"/>
        <d v="2013-08-07T08:03:18"/>
        <d v="2016-11-30T15:34:13"/>
        <d v="2014-11-01T15:08:08"/>
        <d v="2015-07-14T02:50:59"/>
        <d v="2017-01-10T12:52:15"/>
        <d v="2016-03-23T08:55:11"/>
        <d v="2015-07-13T11:14:23"/>
        <d v="2015-11-25T09:23:54"/>
        <d v="2015-04-01T00:46:37"/>
        <d v="2013-03-18T07:59:35"/>
        <d v="2014-08-21T07:37:02"/>
        <d v="2013-04-25T14:23:48"/>
        <d v="2015-02-09T01:32:54"/>
        <d v="2016-09-13T11:03:12"/>
        <d v="2013-02-10T21:54:10"/>
        <d v="2014-03-24T10:59:33"/>
        <d v="2013-12-03T17:01:27"/>
        <d v="2016-09-06T22:26:44"/>
        <d v="2014-03-21T16:18:37"/>
        <d v="2015-02-09T19:45:52"/>
        <d v="2014-09-29T10:46:42"/>
        <d v="2012-05-01T12:16:27"/>
        <d v="2016-09-19T02:53:27"/>
        <d v="2012-01-29T20:29:58"/>
        <d v="2012-05-15T18:42:48"/>
        <d v="2014-07-30T13:45:11"/>
        <d v="2012-05-15T10:33:17"/>
        <d v="2016-08-03T12:03:22"/>
        <d v="2015-03-05T14:10:37"/>
        <d v="2012-06-18T16:35:45"/>
        <d v="2014-04-18T16:17:22"/>
        <d v="2011-11-08T13:21:44"/>
        <d v="2012-07-27T16:37:03"/>
        <d v="2014-08-12T10:15:51"/>
        <d v="2015-03-09T13:58:47"/>
        <d v="2013-12-12T16:36:41"/>
        <d v="2016-07-22T10:45:32"/>
        <d v="2016-09-26T05:36:23"/>
        <d v="2016-06-03T03:47:46"/>
        <d v="2013-05-21T06:04:18"/>
        <d v="2012-12-03T20:31:33"/>
        <d v="2012-01-18T19:53:15"/>
        <d v="2013-04-09T08:54:44"/>
        <d v="2012-05-01T02:00:31"/>
        <d v="2012-10-12T08:53:48"/>
        <d v="2011-07-12T11:01:58"/>
        <d v="2015-06-17T18:00:50"/>
        <d v="2012-02-28T09:45:23"/>
        <d v="2014-04-16T14:49:50"/>
        <d v="2014-02-16T11:55:30"/>
        <d v="2012-12-14T07:45:40"/>
        <d v="2013-09-20T15:51:34"/>
        <d v="2016-04-14T15:45:21"/>
        <d v="2013-02-05T22:02:08"/>
        <d v="2011-11-15T19:19:14"/>
        <d v="2015-05-12T02:07:56"/>
        <d v="2015-06-17T11:03:24"/>
        <d v="2014-07-26T18:28:26"/>
        <d v="2015-10-23T09:03:41"/>
        <d v="2017-02-08T05:44:48"/>
        <d v="2015-01-14T17:35:54"/>
        <d v="2015-01-22T17:11:58"/>
        <d v="2015-04-09T07:50:46"/>
        <d v="2014-10-08T13:54:03"/>
        <d v="2016-07-06T23:32:47"/>
        <d v="2014-06-25T08:39:40"/>
        <d v="2014-06-17T23:45:52"/>
        <d v="2016-06-29T11:50:43"/>
        <d v="2015-02-20T19:18:54"/>
        <d v="2015-01-12T17:31:43"/>
        <d v="2016-08-09T16:35:59"/>
        <d v="2015-06-28T00:32:39"/>
        <d v="2015-06-21T05:03:25"/>
        <d v="2016-02-16T11:35:59"/>
        <d v="2014-05-21T07:37:21"/>
        <d v="2014-06-05T07:40:28"/>
        <d v="2014-06-08T17:34:00"/>
        <d v="2015-07-16T11:12:01"/>
        <d v="2016-05-17T01:21:10"/>
        <d v="2014-11-05T08:16:06"/>
        <d v="2014-09-18T00:50:09"/>
        <d v="2015-07-07T10:31:47"/>
        <d v="2015-06-02T20:34:36"/>
        <d v="2014-08-30T05:53:10"/>
        <d v="2015-07-28T07:07:53"/>
        <d v="2015-06-30T01:24:50"/>
        <d v="2015-05-30T15:57:18"/>
        <d v="2015-07-23T15:18:55"/>
        <d v="2016-03-22T06:55:25"/>
        <d v="2014-04-29T22:21:04"/>
        <d v="2015-01-24T06:55:03"/>
        <d v="2015-02-19T12:51:38"/>
        <d v="2016-11-19T12:49:21"/>
        <d v="2015-04-09T04:35:15"/>
        <d v="2016-07-08T13:38:29"/>
        <d v="2015-07-03T06:13:12"/>
        <d v="2015-01-19T10:14:22"/>
        <d v="2015-09-03T09:21:26"/>
        <d v="2015-05-15T07:36:49"/>
        <d v="2016-02-01T09:39:49"/>
        <d v="2014-08-24T17:08:55"/>
        <d v="2015-02-25T11:24:52"/>
        <d v="2015-03-03T19:16:46"/>
        <d v="2015-05-12T01:29:56"/>
        <d v="2015-11-04T14:01:26"/>
        <d v="2015-06-15T19:50:12"/>
        <d v="2016-05-04T11:24:26"/>
        <d v="2015-09-07T01:21:09"/>
        <d v="2016-05-05T05:25:18"/>
        <d v="2014-04-29T15:09:08"/>
        <d v="2015-06-16T14:47:50"/>
        <d v="2014-10-26T12:01:34"/>
        <d v="2015-09-20T22:03:53"/>
        <d v="2015-01-15T18:02:10"/>
        <d v="2015-11-05T11:53:37"/>
        <d v="2017-01-11T01:16:58"/>
        <d v="2015-10-30T16:48:04"/>
        <d v="2014-07-22T09:34:56"/>
        <d v="2014-08-02T00:45:54"/>
        <d v="2015-02-24T19:51:19"/>
        <d v="2015-10-14T12:44:57"/>
        <d v="2014-05-25T17:51:35"/>
        <d v="2016-05-02T12:42:30"/>
        <d v="2016-12-05T08:06:20"/>
        <d v="2015-04-08T19:23:53"/>
        <d v="2015-04-14T11:36:34"/>
        <d v="2016-03-24T14:21:05"/>
        <d v="2015-04-29T10:34:19"/>
        <d v="2016-03-24T05:16:40"/>
        <d v="2014-08-06T19:10:11"/>
        <d v="2016-01-20T19:03:49"/>
        <d v="2014-05-21T20:05:03"/>
        <d v="2014-07-15T23:34:57"/>
        <d v="2015-04-17T12:11:59"/>
        <d v="2015-12-31T19:11:11"/>
        <d v="2015-06-09T19:54:07"/>
        <d v="2016-12-22T17:04:55"/>
        <d v="2014-11-11T08:04:55"/>
        <d v="2015-08-17T03:41:44"/>
        <d v="2016-04-20T14:12:56"/>
        <d v="2015-09-10T09:10:48"/>
        <d v="2014-05-25T13:57:09"/>
        <d v="2014-07-11T11:12:03"/>
        <d v="2015-06-17T09:43:27"/>
        <d v="2014-11-06T21:44:19"/>
        <d v="2016-09-14T17:55:21"/>
        <d v="2016-06-09T23:41:12"/>
        <d v="2016-09-05T14:50:54"/>
        <d v="2016-06-19T09:14:41"/>
        <d v="2014-04-16T23:32:45"/>
        <d v="2014-12-01T12:43:33"/>
        <d v="2015-04-20T21:47:18"/>
        <d v="2014-12-29T14:37:11"/>
        <d v="2016-12-18T15:16:26"/>
        <d v="2016-04-04T22:04:53"/>
        <d v="2015-06-16T12:51:19"/>
        <d v="2016-10-29T17:55:24"/>
        <d v="2015-05-04T09:46:35"/>
        <d v="2015-12-21T12:24:21"/>
        <d v="2015-07-07T16:44:12"/>
        <d v="2014-10-04T09:20:36"/>
        <d v="2016-04-01T09:18:38"/>
        <d v="2016-01-01T16:40:37"/>
        <d v="2014-11-05T12:27:15"/>
        <d v="2015-02-11T20:50:01"/>
        <d v="2015-09-14T10:11:24"/>
        <d v="2014-12-12T05:15:24"/>
        <d v="2014-10-10T07:50:40"/>
        <d v="2014-07-30T15:43:05"/>
        <d v="2014-07-11T12:49:52"/>
        <d v="2016-02-15T16:12:08"/>
        <d v="2014-08-18T12:08:24"/>
        <d v="2014-11-10T13:33:15"/>
        <d v="2015-02-02T18:40:15"/>
        <d v="2014-06-21T08:19:52"/>
        <d v="2016-11-27T16:48:41"/>
        <d v="2015-09-11T10:30:58"/>
        <d v="2015-10-01T10:57:33"/>
        <d v="2016-05-24T20:52:38"/>
        <d v="2014-07-10T00:37:12"/>
        <d v="2014-12-09T16:42:19"/>
        <d v="2015-07-25T05:33:16"/>
        <d v="2015-07-10T23:00:18"/>
        <d v="2014-10-28T18:13:51"/>
        <d v="2016-08-23T20:21:53"/>
        <d v="2015-07-14T10:34:26"/>
        <d v="2016-03-15T16:03:57"/>
        <d v="2016-05-09T12:33:39"/>
        <d v="2014-10-17T01:23:21"/>
        <d v="2015-04-13T15:11:27"/>
        <d v="2015-05-18T13:27:06"/>
        <d v="2015-12-15T22:09:34"/>
        <d v="2014-07-08T17:08:59"/>
        <d v="2015-01-13T16:46:34"/>
        <d v="2016-02-15T04:33:10"/>
        <d v="2014-04-26T06:26:29"/>
        <d v="2015-08-29T00:37:27"/>
        <d v="2015-10-01T10:06:47"/>
        <d v="2014-07-06T09:52:09"/>
        <d v="2015-02-23T14:01:10"/>
        <d v="2014-08-26T16:16:44"/>
        <d v="2015-04-03T15:58:47"/>
        <d v="2015-01-08T22:39:39"/>
        <d v="2015-04-09T08:21:50"/>
        <d v="2014-08-12T09:01:08"/>
        <d v="2015-02-09T13:22:59"/>
        <d v="2014-06-16T11:03:49"/>
        <d v="2016-02-03T18:57:26"/>
        <d v="2014-04-25T08:32:38"/>
        <d v="2015-04-07T09:01:04"/>
        <d v="2014-08-21T01:59:23"/>
        <d v="2015-01-20T22:57:17"/>
        <d v="2016-05-05T17:57:33"/>
        <d v="2014-05-16T10:16:04"/>
        <d v="2016-07-02T09:00:08"/>
        <d v="2014-09-30T10:37:03"/>
        <d v="2014-06-13T05:58:33"/>
        <d v="2014-12-31T11:53:34"/>
        <d v="2014-07-25T14:25:12"/>
        <d v="2014-12-09T13:33:38"/>
        <d v="2015-01-30T18:02:35"/>
        <d v="2015-11-26T14:17:39"/>
        <d v="2015-03-13T22:06:20"/>
        <d v="2015-05-08T16:56:38"/>
        <d v="2015-04-23T22:21:00"/>
        <d v="2016-07-16T07:44:52"/>
        <d v="2016-10-06T08:29:27"/>
        <d v="2015-04-03T10:34:53"/>
        <d v="2015-10-20T14:45:17"/>
        <d v="2015-12-24T03:45:52"/>
        <d v="2014-08-21T14:16:13"/>
        <d v="2016-09-15T11:33:59"/>
        <d v="2015-09-08T14:00:21"/>
        <d v="2017-02-24T09:00:03"/>
        <d v="2015-05-17T12:47:29"/>
        <d v="2016-04-04T18:00:50"/>
        <d v="2015-01-26T19:16:12"/>
        <d v="2016-03-09T13:41:57"/>
        <d v="2016-05-07T19:12:05"/>
        <d v="2014-08-12T13:10:23"/>
        <d v="2015-02-26T00:05:59"/>
        <d v="2015-02-01T00:51:46"/>
        <d v="2015-06-02T06:17:04"/>
        <d v="2014-07-07T16:50:19"/>
        <d v="2015-06-07T12:30:33"/>
        <d v="2015-08-17T12:43:32"/>
        <d v="2015-02-06T23:44:52"/>
        <d v="2016-08-03T07:34:20"/>
        <d v="2015-04-03T13:52:33"/>
        <d v="2014-06-18T11:04:11"/>
        <d v="2014-08-01T10:47:58"/>
        <d v="2016-11-19T21:38:40"/>
        <d v="2015-12-03T14:38:28"/>
        <d v="2014-08-28T20:27:51"/>
        <d v="2014-10-29T11:24:46"/>
        <d v="2016-02-25T12:32:10"/>
        <d v="2015-01-22T16:08:54"/>
        <d v="2014-10-10T10:22:27"/>
        <d v="2014-12-20T14:47:03"/>
        <d v="2015-08-03T16:58:50"/>
        <d v="2015-08-09T08:25:56"/>
        <d v="2016-01-12T11:29:03"/>
        <d v="2014-09-12T10:10:36"/>
        <d v="2016-07-25T01:41:21"/>
        <d v="2016-10-11T18:22:08"/>
        <d v="2016-03-02T07:00:06"/>
        <d v="2016-09-14T02:22:31"/>
        <d v="2016-05-21T03:41:21"/>
        <d v="2015-11-28T19:29:22"/>
        <d v="2015-12-03T08:47:00"/>
        <d v="2017-01-05T15:05:30"/>
        <d v="2016-09-09T13:25:10"/>
        <d v="2016-01-21T15:07:47"/>
        <d v="2014-09-03T06:29:32"/>
        <d v="2016-12-20T10:57:51"/>
        <d v="2015-03-27T16:54:00"/>
        <d v="2017-02-09T12:36:33"/>
        <d v="2014-05-18T23:38:49"/>
        <d v="2017-02-14T12:46:00"/>
        <d v="2017-01-17T14:51:10"/>
        <d v="2016-06-13T16:29:42"/>
        <d v="2012-11-26T15:04:12"/>
        <d v="2016-01-29T15:22:56"/>
        <d v="2014-10-16T16:08:44"/>
        <d v="2014-09-06T11:11:45"/>
        <d v="2014-11-14T13:09:51"/>
        <d v="2015-04-04T00:11:23"/>
        <d v="2015-12-22T00:05:19"/>
        <d v="2014-10-27T08:40:40"/>
        <d v="2014-12-23T14:58:39"/>
        <d v="2015-11-26T06:15:16"/>
        <d v="2015-01-20T11:52:10"/>
        <d v="2015-05-22T15:04:09"/>
        <d v="2014-10-07T21:58:00"/>
        <d v="2014-05-26T12:27:18"/>
        <d v="2014-05-19T08:09:12"/>
        <d v="2014-07-21T15:24:03"/>
        <d v="2015-06-08T02:09:36"/>
        <d v="2014-04-29T15:00:20"/>
        <d v="2015-06-15T15:18:53"/>
        <d v="2016-10-17T09:51:09"/>
        <d v="2016-07-13T17:53:29"/>
        <d v="2015-04-27T11:13:06"/>
        <d v="2012-09-06T18:51:15"/>
        <d v="2014-05-02T07:13:33"/>
        <d v="2017-02-17T06:01:32"/>
        <d v="2015-02-18T11:54:11"/>
        <d v="2016-07-16T01:20:25"/>
        <d v="2014-10-20T12:00:47"/>
        <d v="2015-08-17T12:56:11"/>
        <d v="2016-08-15T16:10:47"/>
        <d v="2015-08-11T20:04:19"/>
        <d v="2016-07-18T21:38:45"/>
        <d v="2016-10-01T07:50:55"/>
        <d v="2013-04-04T08:26:49"/>
        <d v="2013-07-11T13:50:44"/>
        <d v="2010-07-19T16:26:13"/>
        <d v="2016-01-04T01:03:17"/>
        <d v="2013-12-02T14:03:58"/>
        <d v="2015-06-22T14:00:21"/>
        <d v="2015-12-21T15:50:48"/>
        <d v="2015-09-06T11:30:47"/>
        <d v="2015-03-19T20:41:39"/>
        <d v="2016-01-18T12:26:38"/>
        <d v="2014-07-22T22:44:15"/>
        <d v="2014-08-11T14:16:26"/>
        <d v="2016-03-14T18:44:14"/>
        <d v="2014-12-02T16:37:42"/>
        <d v="2015-05-14T19:20:55"/>
        <d v="2016-04-04T23:02:40"/>
        <d v="2017-01-09T04:59:05"/>
        <d v="2015-04-28T11:04:54"/>
        <d v="2014-08-11T13:16:53"/>
        <d v="2015-01-23T14:59:14"/>
        <d v="2014-11-10T17:59:50"/>
        <d v="2014-07-31T10:16:24"/>
        <d v="2016-03-04T10:36:51"/>
        <d v="2016-03-31T03:59:00"/>
        <d v="2014-07-09T17:27:26"/>
        <d v="2015-08-29T01:35:34"/>
        <d v="2014-07-14T13:49:08"/>
        <d v="2015-09-01T07:51:32"/>
        <d v="2016-09-17T17:08:58"/>
        <d v="2015-10-21T22:07:26"/>
        <d v="2014-07-04T20:19:32"/>
        <d v="2016-06-10T00:28:57"/>
        <d v="2015-08-10T17:31:19"/>
        <d v="2015-09-16T11:35:52"/>
        <d v="2014-11-14T15:00:34"/>
        <d v="2016-11-16T12:36:09"/>
        <d v="2015-04-03T12:34:41"/>
        <d v="2016-10-15T11:34:22"/>
        <d v="2015-04-17T11:25:00"/>
        <d v="2016-02-09T08:42:39"/>
        <d v="2016-06-29T21:27:20"/>
        <d v="2015-08-10T10:38:43"/>
        <d v="2017-01-31T17:57:58"/>
        <d v="2015-01-26T22:19:55"/>
        <d v="2015-02-20T12:07:15"/>
        <d v="2014-10-27T19:40:44"/>
        <d v="2015-08-20T23:21:31"/>
        <d v="2015-10-16T17:09:06"/>
        <d v="2014-08-02T08:31:18"/>
        <d v="2015-04-06T12:22:11"/>
        <d v="2015-08-30T16:12:39"/>
        <d v="2015-06-18T11:05:59"/>
        <d v="2016-10-21T22:36:30"/>
        <d v="2014-12-08T08:44:07"/>
        <d v="2016-06-07T08:01:23"/>
        <d v="2015-03-02T14:39:05"/>
        <d v="2016-07-15T17:45:43"/>
        <d v="2015-09-08T09:51:52"/>
        <d v="2014-05-01T16:49:01"/>
        <d v="2015-07-22T14:05:56"/>
        <d v="2016-06-01T19:36:20"/>
        <d v="2015-04-20T14:48:46"/>
        <d v="2016-09-16T07:05:01"/>
        <d v="2015-12-21T14:00:49"/>
        <d v="2016-01-12T23:33:11"/>
        <d v="2014-09-20T09:56:15"/>
        <d v="2015-06-16T04:12:17"/>
        <d v="2016-07-04T03:10:18"/>
        <d v="2015-04-12T22:45:06"/>
        <d v="2015-01-02T16:48:31"/>
        <d v="2014-08-25T12:15:16"/>
        <d v="2015-08-25T05:17:56"/>
        <d v="2015-05-04T14:32:31"/>
        <d v="2015-02-27T11:19:54"/>
        <d v="2014-07-23T22:00:10"/>
        <d v="2017-01-09T19:45:19"/>
        <d v="2014-09-03T09:17:00"/>
        <d v="2016-09-01T21:55:34"/>
        <d v="2015-03-18T12:33:02"/>
        <d v="2014-07-23T10:10:50"/>
        <d v="2016-05-06T05:43:47"/>
        <d v="2015-03-18T07:22:05"/>
        <d v="2016-05-19T03:59:20"/>
        <d v="2016-06-13T10:35:23"/>
        <d v="2015-02-24T20:05:32"/>
        <d v="2016-03-06T17:36:36"/>
        <d v="2014-07-28T11:18:55"/>
        <d v="2016-11-04T17:22:12"/>
        <d v="2016-06-09T18:49:58"/>
        <d v="2014-12-04T13:43:21"/>
        <d v="2015-12-07T23:57:52"/>
        <d v="2016-02-26T19:26:02"/>
        <d v="2015-01-30T15:33:49"/>
        <d v="2017-02-14T14:49:01"/>
        <d v="2017-03-09T15:13:39"/>
        <d v="2017-03-14T10:21:56"/>
        <d v="2017-03-09T08:54:05"/>
        <d v="2017-02-20T03:24:20"/>
        <d v="2017-02-22T08:33:54"/>
        <d v="2017-03-06T12:16:59"/>
        <d v="2017-03-12T22:38:41"/>
        <d v="2017-02-23T06:05:54"/>
        <d v="2017-03-13T16:14:29"/>
        <d v="2017-03-15T10:30:07"/>
        <d v="2017-02-19T01:29:20"/>
        <d v="2017-03-08T12:15:03"/>
        <d v="2017-03-06T13:04:48"/>
        <d v="2017-02-17T07:18:59"/>
        <d v="2017-03-14T03:35:56"/>
        <d v="2017-03-02T07:55:07"/>
        <d v="2017-01-26T19:58:54"/>
        <d v="2017-03-02T11:22:46"/>
        <d v="2014-09-27T18:15:55"/>
        <d v="2014-09-09T10:58:04"/>
        <d v="2012-11-12T19:25:00"/>
        <d v="2010-10-27T01:20:03"/>
        <d v="2014-08-11T15:09:34"/>
        <d v="2013-10-03T15:49:27"/>
        <d v="2011-03-30T22:42:17"/>
        <d v="2012-03-02T16:00:58"/>
        <d v="2012-11-20T06:58:45"/>
        <d v="2012-04-27T17:52:24"/>
        <d v="2014-07-09T13:55:05"/>
        <d v="2013-06-22T15:09:12"/>
        <d v="2011-12-06T20:36:01"/>
        <d v="2014-07-21T01:21:27"/>
        <d v="2014-09-15T07:52:02"/>
        <d v="2014-06-09T11:27:42"/>
        <d v="2014-05-16T13:05:25"/>
        <d v="2014-05-07T14:20:15"/>
        <d v="2011-04-10T22:49:20"/>
        <d v="2014-10-28T11:35:53"/>
        <d v="2014-07-18T23:13:01"/>
        <d v="2014-05-12T21:32:33"/>
        <d v="2013-11-13T12:42:41"/>
        <d v="2014-05-29T20:55:44"/>
        <d v="2016-04-06T09:35:58"/>
        <d v="2012-01-15T12:31:08"/>
        <d v="2014-08-27T16:04:52"/>
        <d v="2014-08-11T15:45:08"/>
        <d v="2010-12-19T16:17:07"/>
        <d v="2013-07-22T17:20:31"/>
        <d v="2014-05-22T11:00:09"/>
        <d v="2014-06-16T09:31:15"/>
        <d v="2013-04-11T11:51:11"/>
        <d v="2014-05-21T04:54:09"/>
        <d v="2014-05-20T02:26:27"/>
        <d v="2011-12-06T17:47:01"/>
        <d v="2013-08-05T14:04:29"/>
        <d v="2014-06-01T18:50:31"/>
        <d v="2014-07-09T18:27:21"/>
        <d v="2014-08-17T17:10:38"/>
        <d v="2014-07-15T10:59:33"/>
        <d v="2015-05-20T04:58:22"/>
        <d v="2015-04-24T03:18:52"/>
        <d v="2016-11-08T22:37:55"/>
        <d v="2016-06-17T13:07:49"/>
        <d v="2015-01-14T17:34:19"/>
        <d v="2015-01-06T18:14:16"/>
        <d v="2015-06-26T20:29:58"/>
        <d v="2015-01-13T09:15:42"/>
        <d v="2015-06-02T09:21:15"/>
        <d v="2015-01-05T06:50:18"/>
        <d v="2015-01-09T05:11:17"/>
        <d v="2014-08-07T13:16:58"/>
        <d v="2016-03-31T02:41:41"/>
        <d v="2014-08-10T13:24:37"/>
        <d v="2015-10-16T15:29:06"/>
        <d v="2015-08-26T18:43:42"/>
        <d v="2015-06-17T11:27:59"/>
        <d v="2015-04-01T03:59:32"/>
        <d v="2015-08-20T01:37:31"/>
        <d v="2015-02-22T01:40:07"/>
        <d v="2014-07-07T09:31:17"/>
        <d v="2014-05-19T10:17:38"/>
        <d v="2012-04-14T17:28:39"/>
        <d v="2014-07-14T09:04:40"/>
        <d v="2014-07-09T14:05:51"/>
        <d v="2015-06-16T13:19:19"/>
        <d v="2015-11-29T14:01:13"/>
        <d v="2015-08-03T10:57:51"/>
        <d v="2015-06-10T06:06:11"/>
        <d v="2016-10-05T08:06:24"/>
        <d v="2014-11-27T19:03:06"/>
        <d v="2015-02-15T18:35:47"/>
        <d v="2017-02-06T15:00:04"/>
        <d v="2015-05-31T11:43:23"/>
        <d v="2015-09-23T08:58:17"/>
        <d v="2015-07-21T15:02:56"/>
        <d v="2016-11-23T15:25:13"/>
        <d v="2016-05-13T08:25:38"/>
        <d v="2015-09-30T09:00:12"/>
        <d v="2016-12-18T16:10:36"/>
        <d v="2015-11-15T12:01:24"/>
        <d v="2014-10-21T01:59:58"/>
        <d v="2014-09-15T23:02:06"/>
        <d v="2016-03-17T17:39:07"/>
        <d v="2016-04-03T14:31:57"/>
        <d v="2017-01-31T14:19:15"/>
        <d v="2016-12-30T13:56:48"/>
        <d v="2016-06-01T03:20:51"/>
        <d v="2016-11-28T17:00:33"/>
        <d v="2015-09-05T06:23:04"/>
        <d v="2015-06-01T07:14:58"/>
        <d v="2015-09-30T21:08:13"/>
        <d v="2017-01-19T11:39:08"/>
        <d v="2014-09-11T02:47:50"/>
        <d v="2014-08-20T13:08:12"/>
        <d v="2015-09-14T21:19:22"/>
        <d v="2016-11-01T11:39:42"/>
        <d v="2015-05-11T09:24:18"/>
        <d v="2015-08-14T06:20:00"/>
        <d v="2015-06-12T05:25:12"/>
        <d v="2015-03-05T16:19:17"/>
        <d v="2015-05-21T12:55:14"/>
        <d v="2014-10-06T12:48:44"/>
        <d v="2015-05-22T12:32:46"/>
        <d v="2016-08-08T06:20:40"/>
        <d v="2016-08-20T08:50:28"/>
        <d v="2015-02-23T21:03:29"/>
        <d v="2014-09-07T13:26:15"/>
        <d v="2015-05-20T08:46:17"/>
        <d v="2017-01-23T08:25:52"/>
        <d v="2014-12-09T16:17:41"/>
        <d v="2016-09-01T13:15:45"/>
        <d v="2015-10-26T11:08:38"/>
        <d v="2015-06-16T12:24:36"/>
        <d v="2014-11-21T02:34:22"/>
        <d v="2015-10-07T07:23:08"/>
        <d v="2015-01-12T14:12:18"/>
        <d v="2015-11-03T12:05:15"/>
        <d v="2015-05-12T07:52:02"/>
        <d v="2015-06-17T13:11:00"/>
        <d v="2016-08-08T16:42:08"/>
        <d v="2015-05-13T04:29:57"/>
        <d v="2015-06-12T07:47:45"/>
        <d v="2014-10-03T05:29:35"/>
        <d v="2015-10-07T07:00:09"/>
        <d v="2016-08-29T14:14:02"/>
        <d v="2016-01-31T11:54:32"/>
        <d v="2015-01-13T16:07:51"/>
        <d v="2016-02-26T17:47:59"/>
        <d v="2014-10-19T11:23:26"/>
        <d v="2015-04-30T15:21:43"/>
        <d v="2016-03-01T21:27:39"/>
        <d v="2015-04-27T13:09:58"/>
        <d v="2015-08-02T19:28:25"/>
        <d v="2016-03-15T23:39:48"/>
        <d v="2016-01-10T12:51:38"/>
        <d v="2016-01-11T16:14:13"/>
        <d v="2017-01-27T17:37:06"/>
        <d v="2016-07-16T15:09:42"/>
        <d v="2015-11-03T13:00:28"/>
        <d v="2016-05-15T13:35:15"/>
        <d v="2017-01-23T03:50:02"/>
        <d v="2017-02-09T07:21:31"/>
        <d v="2015-08-16T11:51:40"/>
        <d v="2015-10-05T13:29:08"/>
        <d v="2017-02-02T05:12:32"/>
        <d v="2015-05-17T07:59:14"/>
        <d v="2016-08-27T05:37:09"/>
        <d v="2015-11-01T13:09:32"/>
        <d v="2015-07-08T13:30:56"/>
        <d v="2015-08-23T17:59:28"/>
        <d v="2015-09-14T17:01:03"/>
        <d v="2015-04-08T12:51:02"/>
        <d v="2016-06-17T12:39:36"/>
        <d v="2016-11-07T03:26:16"/>
        <d v="2015-02-21T10:38:04"/>
        <d v="2016-11-22T09:59:12"/>
        <d v="2015-07-01T15:32:28"/>
        <d v="2016-05-03T00:15:42"/>
        <d v="2016-04-14T20:22:19"/>
        <d v="2016-03-23T16:02:45"/>
        <d v="2016-09-15T10:36:18"/>
        <d v="2015-09-06T17:17:05"/>
        <d v="2015-09-17T02:00:10"/>
        <d v="2016-10-21T14:25:46"/>
        <d v="2016-01-13T00:51:57"/>
        <d v="2015-04-11T01:25:11"/>
        <d v="2016-04-06T02:17:21"/>
        <d v="2014-07-06T15:54:35"/>
        <d v="2016-05-08T19:57:04"/>
        <d v="2016-03-02T02:14:53"/>
        <d v="2014-12-17T09:03:06"/>
        <d v="2016-05-22T20:05:57"/>
        <d v="2014-10-01T21:24:25"/>
        <d v="2016-05-30T19:14:56"/>
        <d v="2016-08-26T03:46:48"/>
        <d v="2016-05-22T08:59:50"/>
        <d v="2015-03-01T13:51:17"/>
        <d v="2015-02-06T12:08:25"/>
        <d v="2016-04-08T03:59:26"/>
        <d v="2014-07-02T08:48:03"/>
        <d v="2014-07-17T02:45:08"/>
        <d v="2015-03-02T16:17:48"/>
        <d v="2015-09-01T11:44:46"/>
        <d v="2014-06-19T15:38:50"/>
        <d v="2015-05-24T11:14:40"/>
        <d v="2015-06-30T07:30:22"/>
        <d v="2014-07-07T11:10:46"/>
        <d v="2016-03-08T04:34:06"/>
        <d v="2014-09-19T01:46:07"/>
        <d v="2017-02-03T08:48:00"/>
        <d v="2016-06-28T10:58:38"/>
        <d v="2016-11-11T18:22:34"/>
        <d v="2016-05-20T14:10:21"/>
        <d v="2015-02-27T02:06:50"/>
        <d v="2016-03-23T16:59:44"/>
        <d v="2014-07-30T23:48:13"/>
        <d v="2015-02-17T21:32:48"/>
        <d v="2015-02-18T19:35:10"/>
        <d v="2016-04-24T08:14:14"/>
        <d v="2016-04-06T08:24:40"/>
        <d v="2016-05-22T21:39:32"/>
        <d v="2015-10-25T11:50:11"/>
        <d v="2014-06-16T04:29:25"/>
        <d v="2016-05-05T18:49:38"/>
        <d v="2016-04-19T05:22:30"/>
        <d v="2015-09-23T12:26:46"/>
        <d v="2016-04-29T09:52:07"/>
        <d v="2016-06-15T14:34:32"/>
        <d v="2014-07-02T05:01:50"/>
        <d v="2014-10-20T02:27:59"/>
        <d v="2017-01-10T20:22:14"/>
        <d v="2016-11-22T20:59:03"/>
        <d v="2014-08-14T19:36:30"/>
        <d v="2015-02-20T21:11:57"/>
        <d v="2014-07-31T13:30:45"/>
        <d v="2016-02-22T18:27:29"/>
        <d v="2015-11-12T21:26:32"/>
        <d v="2015-04-12T20:37:17"/>
        <d v="2015-07-07T17:24:54"/>
        <d v="2014-11-25T23:47:39"/>
        <d v="2016-11-15T19:59:40"/>
        <d v="2016-11-16T03:01:25"/>
        <d v="2015-11-04T15:59:25"/>
        <d v="2014-08-04T08:09:16"/>
        <d v="2015-06-24T15:30:40"/>
        <d v="2015-09-28T12:33:36"/>
        <d v="2014-05-06T09:39:33"/>
        <d v="2015-02-24T11:49:54"/>
        <d v="2015-02-18T12:34:59"/>
        <d v="2014-08-07T03:31:46"/>
        <d v="2015-08-09T07:20:00"/>
        <d v="2014-10-25T17:52:58"/>
        <d v="2015-02-08T23:26:23"/>
        <d v="2016-07-08T05:20:56"/>
        <d v="2016-06-03T13:47:00"/>
        <d v="2015-10-14T21:06:08"/>
        <d v="2014-11-10T15:49:12"/>
        <d v="2014-11-03T10:28:26"/>
        <d v="2014-11-04T13:18:08"/>
        <d v="2015-05-19T06:04:01"/>
        <d v="2016-05-04T08:31:22"/>
        <d v="2014-06-25T13:35:45"/>
        <d v="2014-07-10T08:05:48"/>
        <d v="2016-03-17T15:17:35"/>
        <d v="2014-10-11T17:07:10"/>
        <d v="2014-06-27T09:17:25"/>
        <d v="2015-05-16T12:05:44"/>
        <d v="2014-05-05T05:43:09"/>
        <d v="2016-01-09T06:28:49"/>
        <d v="2014-10-29T13:02:56"/>
        <d v="2015-01-22T17:05:25"/>
        <d v="2014-07-14T17:53:34"/>
        <d v="2015-07-08T12:22:26"/>
        <d v="2015-10-13T09:50:43"/>
        <d v="2015-05-26T06:05:24"/>
        <d v="2015-05-28T07:05:02"/>
        <d v="2016-02-09T19:24:46"/>
        <d v="2014-06-01T06:49:36"/>
        <d v="2014-06-06T05:08:09"/>
        <d v="2014-06-18T18:48:24"/>
        <d v="2016-06-23T14:32:38"/>
        <d v="2016-05-09T19:59:50"/>
        <d v="2015-09-17T19:32:52"/>
        <d v="2014-08-28T18:01:02"/>
        <d v="2015-02-18T12:35:38"/>
        <d v="2016-11-01T14:58:45"/>
        <d v="2016-04-06T22:27:36"/>
        <d v="2015-03-26T04:54:05"/>
        <d v="2014-09-12T16:55:48"/>
        <d v="2014-04-23T15:01:47"/>
        <d v="2016-03-19T14:43:05"/>
        <d v="2016-02-04T21:10:02"/>
        <d v="2015-02-02T13:59:23"/>
        <d v="2015-11-15T08:29:36"/>
        <d v="2015-03-25T16:52:21"/>
        <d v="2015-01-14T11:14:44"/>
        <d v="2014-09-02T09:48:56"/>
        <d v="2014-09-01T20:21:43"/>
        <d v="2014-06-02T10:29:12"/>
        <d v="2015-02-03T12:17:27"/>
        <d v="2016-10-18T19:31:01"/>
        <d v="2014-06-30T17:41:41"/>
        <d v="2014-07-19T12:32:33"/>
        <d v="2016-01-11T08:56:54"/>
        <d v="2014-05-16T20:30:55"/>
        <d v="2014-06-10T04:07:49"/>
        <d v="2016-07-21T09:48:13"/>
        <d v="2014-07-31T07:59:53"/>
        <d v="2015-07-20T12:03:40"/>
        <d v="2015-04-06T17:16:07"/>
        <d v="2016-01-05T16:52:10"/>
        <d v="2014-06-18T21:57:08"/>
        <d v="2015-10-17T05:18:41"/>
        <d v="2015-04-30T15:11:12"/>
        <d v="2014-08-10T07:35:46"/>
        <d v="2016-05-31T01:59:46"/>
        <d v="2015-09-25T07:43:56"/>
        <d v="2015-01-12T14:58:45"/>
        <d v="2016-02-02T16:20:12"/>
        <d v="2014-11-16T21:51:29"/>
        <d v="2016-06-10T20:15:38"/>
        <d v="2015-02-01T11:54:31"/>
        <d v="2015-03-25T12:22:07"/>
        <d v="2014-06-30T10:20:26"/>
        <d v="2016-06-14T18:29:16"/>
        <d v="2014-07-01T11:45:59"/>
        <d v="2016-09-13T13:00:27"/>
        <d v="2014-06-30T23:56:07"/>
        <d v="2015-01-12T11:57:37"/>
        <d v="2015-01-06T23:51:43"/>
        <d v="2016-04-20T06:31:00"/>
        <d v="2014-08-01T07:39:12"/>
        <d v="2016-09-30T10:11:19"/>
        <d v="2015-06-24T16:33:48"/>
        <d v="2016-08-30T17:03:05"/>
        <d v="2016-07-23T22:07:17"/>
        <d v="2015-07-15T10:01:12"/>
        <d v="2016-02-19T19:27:30"/>
        <d v="2015-02-18T11:07:12"/>
        <d v="2016-08-23T13:22:09"/>
        <d v="2016-03-29T10:24:05"/>
        <d v="2016-06-07T19:31:42"/>
        <d v="2014-07-21T14:41:30"/>
        <d v="2014-10-15T23:05:31"/>
        <d v="2015-02-27T15:01:36"/>
        <d v="2016-06-20T07:02:11"/>
        <d v="2014-10-06T16:08:24"/>
        <d v="2014-10-09T01:43:10"/>
        <d v="2015-05-04T12:40:43"/>
        <d v="2015-02-18T17:00:22"/>
        <d v="2014-05-22T15:31:20"/>
        <d v="2015-06-16T02:37:07"/>
        <d v="2014-12-16T00:56:28"/>
        <d v="2014-06-06T13:31:06"/>
        <d v="2014-06-03T11:03:01"/>
        <d v="2016-05-16T13:14:59"/>
        <d v="2016-01-03T11:38:00"/>
        <d v="2015-05-02T16:00:01"/>
        <d v="2015-05-25T17:34:12"/>
        <d v="2015-03-24T13:26:00"/>
        <d v="2014-04-24T10:15:31"/>
        <d v="2016-03-14T14:15:24"/>
        <d v="2015-04-27T00:59:44"/>
        <d v="2015-09-20T19:13:17"/>
        <d v="2014-07-28T15:47:16"/>
        <d v="2016-11-15T00:09:35"/>
        <d v="2014-10-03T13:18:29"/>
        <d v="2016-08-02T15:19:26"/>
        <d v="2016-05-21T12:48:24"/>
        <d v="2016-03-29T22:48:24"/>
        <d v="2015-05-07T19:52:05"/>
        <d v="2016-02-19T17:03:58"/>
        <d v="2015-08-17T13:19:55"/>
        <d v="2016-03-01T15:08:44"/>
        <d v="2016-06-24T06:28:48"/>
        <d v="2015-10-20T12:58:11"/>
        <d v="2014-05-01T17:27:25"/>
        <d v="2014-07-09T12:37:20"/>
        <d v="2016-05-01T17:08:57"/>
        <d v="2016-04-17T12:30:53"/>
        <d v="2014-11-07T15:37:46"/>
        <d v="2014-06-12T09:54:06"/>
        <d v="2014-10-15T15:58:15"/>
        <d v="2015-02-22T07:53:12"/>
        <d v="2014-05-21T21:18:32"/>
        <d v="2015-01-16T15:19:12"/>
        <d v="2015-05-01T13:32:51"/>
        <d v="2014-08-04T19:14:30"/>
        <d v="2014-06-04T14:37:14"/>
        <d v="2014-09-11T13:48:19"/>
        <d v="2015-02-02T09:22:30"/>
        <d v="2015-08-11T14:46:52"/>
        <d v="2014-08-30T03:40:20"/>
        <d v="2015-08-18T13:57:26"/>
        <d v="2016-07-30T04:32:28"/>
        <d v="2014-08-29T13:19:33"/>
        <d v="2015-07-29T11:41:46"/>
        <d v="2016-03-31T03:02:51"/>
        <d v="2015-06-11T19:33:25"/>
        <d v="2016-12-29T07:01:58"/>
        <d v="2015-06-22T13:16:58"/>
        <d v="2016-03-13T09:57:37"/>
        <d v="2016-05-31T10:42:14"/>
        <d v="2014-09-02T09:23:47"/>
        <d v="2015-10-12T13:16:07"/>
        <d v="2015-08-27T10:00:23"/>
        <d v="2015-09-01T10:21:50"/>
        <d v="2015-11-20T12:27:05"/>
        <d v="2014-10-11T03:30:16"/>
        <d v="2016-07-20T05:05:40"/>
        <d v="2016-08-18T13:08:42"/>
        <d v="2016-05-26T19:04:51"/>
        <d v="2015-08-06T12:31:15"/>
        <d v="2014-07-09T09:23:42"/>
        <d v="2015-05-26T13:07:39"/>
        <d v="2015-02-05T14:57:37"/>
        <d v="2015-03-12T14:22:39"/>
        <d v="2015-03-10T10:51:24"/>
        <d v="2016-04-19T20:53:21"/>
        <d v="2016-02-11T17:36:54"/>
        <d v="2015-08-07T04:27:53"/>
        <d v="2016-04-02T16:26:38"/>
        <d v="2014-04-24T07:22:50"/>
        <d v="2014-05-29T09:05:24"/>
        <d v="2015-07-10T19:41:20"/>
        <d v="2015-01-11T20:12:39"/>
        <d v="2016-10-18T05:36:34"/>
        <d v="2014-06-18T10:35:24"/>
        <d v="2014-04-01T01:38:31"/>
        <d v="2015-05-15T14:36:15"/>
        <d v="2015-07-08T21:18:28"/>
        <d v="2015-04-21T16:21:06"/>
        <d v="2015-07-18T11:19:38"/>
        <d v="2016-03-04T13:17:07"/>
        <d v="2016-07-04T11:07:36"/>
        <d v="2015-08-20T09:57:29"/>
        <d v="2014-12-01T12:50:08"/>
        <d v="2014-12-24T07:11:23"/>
        <d v="2015-05-11T14:27:24"/>
        <d v="2014-08-18T12:46:34"/>
        <d v="2014-12-09T11:31:36"/>
        <d v="2014-12-03T02:58:03"/>
        <d v="2014-09-30T15:36:53"/>
        <d v="2015-05-22T08:41:22"/>
        <d v="2014-10-09T04:00:46"/>
        <d v="2014-10-14T17:37:28"/>
        <d v="2016-07-10T13:48:47"/>
        <d v="2016-10-06T08:10:54"/>
        <d v="2015-03-30T13:53:03"/>
        <d v="2016-03-31T12:36:17"/>
        <d v="2016-03-01T13:17:36"/>
        <d v="2015-01-21T23:13:42"/>
        <d v="2014-07-16T06:18:30"/>
        <d v="2016-03-21T21:18:02"/>
        <d v="2016-02-18T05:13:25"/>
        <d v="2015-06-13T02:35:44"/>
        <d v="2014-11-21T12:11:30"/>
        <d v="2016-07-25T11:44:30"/>
        <d v="2016-05-13T07:57:34"/>
        <d v="2015-04-07T14:53:30"/>
        <d v="2015-05-01T10:32:27"/>
        <d v="2014-09-20T03:00:34"/>
        <d v="2014-12-30T17:45:44"/>
        <d v="2014-12-15T14:55:07"/>
        <d v="2014-12-01T16:33:59"/>
        <d v="2016-08-09T20:36:22"/>
        <d v="2015-02-14T19:12:03"/>
        <d v="2014-08-05T12:09:42"/>
        <d v="2016-02-17T09:03:10"/>
        <d v="2014-08-15T14:10:22"/>
        <d v="2015-08-04T14:04:37"/>
        <d v="2016-09-15T15:22:44"/>
        <d v="2014-12-17T18:58:02"/>
        <d v="2016-03-18T16:27:59"/>
        <d v="2015-10-06T15:44:40"/>
        <d v="2016-04-22T19:22:36"/>
        <d v="2016-01-14T14:02:06"/>
        <d v="2016-07-15T09:30:57"/>
        <d v="2015-11-30T18:08:02"/>
        <d v="2016-05-16T12:01:30"/>
        <d v="2016-02-29T18:48:05"/>
        <d v="2015-07-18T05:22:16"/>
        <d v="2015-03-09T03:53:21"/>
        <d v="2014-05-30T12:26:51"/>
        <d v="2014-05-29T09:09:34"/>
        <d v="2015-05-19T20:00:16"/>
        <d v="2015-11-10T09:14:56"/>
        <d v="2015-02-17T17:47:44"/>
        <d v="2017-02-13T09:38:49"/>
        <d v="2015-05-04T10:04:10"/>
        <d v="2016-10-17T22:10:26"/>
        <d v="2015-02-02T17:31:01"/>
        <d v="2016-09-06T17:27:24"/>
        <d v="2014-08-26T00:19:31"/>
        <d v="2014-07-08T12:41:10"/>
        <d v="2016-06-24T13:34:50"/>
        <d v="2015-06-02T10:39:37"/>
        <d v="2014-07-26T11:00:57"/>
        <d v="2016-03-31T12:48:07"/>
        <d v="2015-10-14T14:59:56"/>
        <d v="2016-03-07T21:16:04"/>
        <d v="2014-10-30T15:19:50"/>
        <d v="2014-08-29T13:04:57"/>
        <d v="2014-11-03T17:29:09"/>
        <d v="2016-10-06T09:57:47"/>
        <d v="2016-11-26T22:59:34"/>
        <d v="2016-03-21T16:11:16"/>
        <d v="2015-08-10T11:40:29"/>
        <d v="2014-12-02T11:48:55"/>
        <d v="2015-02-18T11:08:52"/>
        <d v="2016-08-08T11:15:06"/>
        <d v="2015-04-10T13:45:30"/>
        <d v="2014-09-17T10:02:59"/>
        <d v="2015-10-20T14:35:27"/>
        <d v="2015-10-07T22:27:19"/>
        <d v="2016-02-09T00:48:07"/>
        <d v="2016-10-22T18:17:18"/>
        <d v="2015-05-16T05:06:42"/>
        <d v="2016-08-16T12:58:47"/>
        <d v="2014-09-05T02:00:45"/>
        <d v="2014-05-21T12:06:34"/>
        <d v="2016-01-12T06:29:44"/>
        <d v="2014-07-08T10:30:42"/>
        <d v="2016-08-14T10:28:22"/>
        <d v="2015-07-06T03:43:27"/>
        <d v="2016-03-11T04:59:46"/>
        <d v="2015-06-18T14:16:38"/>
        <d v="2017-01-02T16:50:36"/>
        <d v="2016-05-09T10:06:59"/>
        <d v="2014-05-16T15:36:20"/>
        <d v="2015-02-20T01:39:10"/>
        <d v="2014-11-28T16:08:45"/>
        <d v="2016-03-18T16:31:12"/>
        <d v="2015-03-01T00:16:54"/>
        <d v="2016-10-22T05:50:30"/>
        <d v="2016-06-02T00:58:09"/>
        <d v="2015-10-17T14:23:42"/>
        <d v="2014-07-02T16:43:02"/>
        <d v="2015-06-18T18:16:59"/>
        <d v="2015-06-30T08:20:52"/>
        <d v="2015-05-12T11:12:17"/>
        <d v="2015-05-18T07:20:11"/>
        <d v="2014-06-30T10:04:27"/>
        <d v="2014-08-27T17:43:04"/>
        <d v="2014-10-02T02:04:57"/>
        <d v="2016-07-05T15:57:09"/>
        <d v="2016-05-03T09:19:42"/>
        <d v="2014-08-25T14:34:44"/>
        <d v="2014-06-12T08:46:58"/>
        <d v="2015-04-26T07:44:58"/>
        <d v="2014-05-27T13:16:21"/>
        <d v="2016-09-14T05:53:54"/>
        <d v="2016-01-05T10:38:10"/>
        <d v="2014-05-13T11:26:58"/>
        <d v="2016-09-19T21:48:16"/>
        <d v="2015-08-02T23:19:46"/>
        <d v="2014-04-24T09:14:19"/>
        <d v="2015-08-14T10:54:20"/>
        <d v="2014-05-28T00:14:15"/>
        <d v="2014-07-09T13:53:24"/>
        <d v="2015-05-23T14:50:39"/>
        <d v="2014-10-28T09:21:23"/>
        <d v="2015-01-16T11:48:49"/>
        <d v="2014-09-09T18:09:39"/>
        <d v="2015-10-31T23:35:29"/>
        <d v="2016-04-29T22:12:47"/>
        <d v="2014-12-22T15:53:30"/>
        <d v="2014-12-15T09:48:36"/>
        <d v="2016-04-19T06:10:48"/>
        <d v="2016-02-01T14:21:27"/>
        <d v="2014-09-15T09:26:56"/>
        <d v="2014-08-31T09:03:20"/>
        <d v="2015-05-05T07:59:53"/>
        <d v="2016-06-03T07:54:44"/>
        <d v="2016-07-05T07:06:28"/>
        <d v="2016-04-01T11:33:14"/>
        <d v="2014-06-02T08:01:54"/>
        <d v="2014-08-28T16:55:49"/>
        <d v="2016-06-30T20:09:38"/>
        <d v="2014-06-19T22:24:46"/>
        <d v="2014-05-26T11:59:06"/>
        <d v="2015-03-09T08:49:48"/>
        <d v="2014-05-20T12:22:53"/>
        <d v="2015-05-09T23:07:47"/>
        <d v="2016-05-15T12:42:46"/>
        <d v="2015-04-24T08:21:07"/>
        <d v="2015-02-01T18:53:39"/>
        <d v="2015-12-22T16:18:29"/>
        <d v="2015-04-08T15:47:29"/>
        <d v="2015-01-28T12:11:15"/>
        <d v="2015-05-23T12:31:06"/>
        <d v="2015-06-10T18:50:06"/>
        <d v="2014-10-15T17:28:04"/>
        <d v="2016-01-12T11:07:27"/>
        <d v="2014-10-31T13:04:22"/>
        <d v="2016-04-05T06:47:40"/>
        <d v="2016-02-01T17:41:07"/>
        <d v="2016-04-01T22:22:51"/>
        <d v="2016-09-19T03:21:34"/>
        <d v="2015-07-19T23:06:16"/>
        <d v="2015-02-05T23:55:12"/>
        <d v="2015-07-18T11:15:59"/>
        <d v="2014-12-10T13:04:06"/>
        <d v="2014-11-25T11:15:33"/>
        <d v="2015-04-08T19:35:08"/>
        <d v="2015-03-26T16:38:16"/>
        <d v="2015-04-28T11:38:09"/>
        <d v="2015-02-13T12:04:53"/>
        <d v="2015-10-20T11:35:03"/>
        <d v="2014-06-23T17:31:45"/>
        <d v="2016-06-27T05:47:48"/>
        <d v="2014-07-12T21:09:15"/>
        <d v="2015-11-17T17:05:50"/>
        <d v="2014-08-07T00:09:04"/>
        <d v="2014-06-03T12:02:44"/>
        <d v="2014-06-03T14:32:32"/>
        <d v="2014-07-11T11:45:02"/>
        <d v="2016-09-08T04:20:39"/>
        <d v="2015-06-09T02:11:36"/>
        <d v="2016-01-26T11:57:16"/>
        <d v="2016-03-28T22:03:08"/>
        <d v="2015-01-12T18:33:28"/>
        <d v="2016-02-02T19:51:13"/>
        <d v="2016-09-06T14:15:35"/>
        <d v="2015-05-04T14:46:40"/>
        <d v="2014-06-18T16:08:57"/>
        <d v="2016-03-16T15:48:27"/>
        <d v="2014-05-12T14:33:18"/>
        <d v="2014-11-11T15:25:15"/>
        <d v="2014-04-18T06:18:58"/>
        <d v="2015-06-26T21:35:53"/>
        <d v="2014-04-10T07:36:26"/>
        <d v="2015-06-18T06:12:17"/>
        <d v="2015-07-08T14:31:29"/>
        <d v="2015-03-02T13:00:26"/>
        <d v="2016-05-09T15:13:52"/>
        <d v="2014-06-30T13:38:02"/>
        <d v="2014-05-28T23:00:45"/>
        <d v="2015-02-14T19:28:17"/>
        <d v="2014-05-13T12:28:10"/>
        <d v="2016-03-16T09:21:19"/>
        <d v="2015-05-14T17:20:10"/>
        <d v="2016-05-03T15:34:12"/>
        <d v="2016-11-08T09:48:26"/>
        <d v="2016-10-12T19:07:27"/>
        <d v="2015-03-24T14:00:55"/>
        <d v="2015-03-12T17:37:23"/>
        <d v="2014-06-24T03:49:38"/>
        <d v="2014-09-04T21:40:21"/>
        <d v="2014-12-16T14:39:40"/>
        <d v="2016-02-25T12:39:00"/>
        <d v="2015-06-11T00:16:25"/>
        <d v="2014-08-14T16:11:25"/>
        <d v="2016-06-25T15:41:37"/>
        <d v="2016-02-19T22:22:00"/>
        <d v="2016-06-10T18:32:12"/>
        <d v="2016-06-27T10:19:29"/>
        <d v="2016-04-26T19:54:35"/>
        <d v="2015-06-12T07:50:06"/>
        <d v="2015-11-25T11:41:59"/>
        <d v="2015-05-14T14:10:18"/>
        <d v="2016-10-23T11:00:23"/>
        <d v="2014-05-07T11:36:32"/>
        <d v="2015-06-15T05:43:42"/>
        <d v="2014-11-25T17:32:09"/>
        <d v="2015-05-08T08:55:54"/>
        <d v="2015-07-16T05:28:10"/>
        <d v="2016-11-14T19:42:36"/>
        <d v="2015-03-21T16:09:25"/>
        <d v="2014-07-11T12:20:48"/>
        <d v="2016-02-10T17:20:43"/>
        <d v="2014-12-09T12:41:23"/>
        <d v="2014-12-02T11:13:36"/>
        <d v="2015-09-21T22:01:46"/>
        <d v="2016-02-03T18:19:28"/>
        <d v="2016-06-05T19:13:44"/>
        <d v="2014-07-29T16:17:20"/>
        <d v="2014-06-09T01:13:01"/>
        <d v="2015-03-27T16:48:59"/>
        <d v="2015-02-24T05:53:39"/>
        <d v="2014-06-10T07:38:27"/>
        <d v="2015-02-19T15:22:38"/>
        <d v="2016-04-27T10:02:53"/>
        <d v="2015-04-15T13:01:48"/>
        <d v="2016-05-07T01:37:01"/>
        <d v="2015-02-23T16:41:52"/>
        <d v="2015-07-22T01:14:17"/>
        <d v="2014-06-17T11:33:43"/>
        <d v="2015-10-07T11:43:36"/>
        <d v="2015-02-10T15:13:02"/>
        <d v="2015-06-29T00:01:44"/>
        <d v="2015-06-05T10:38:37"/>
        <d v="2015-12-02T23:20:07"/>
        <d v="2015-11-21T15:06:57"/>
        <d v="2015-06-15T16:50:44"/>
        <d v="2016-07-20T10:01:43"/>
        <d v="2015-05-26T20:40:14"/>
        <d v="2015-04-07T05:09:54"/>
        <d v="2015-01-30T17:16:41"/>
        <d v="2014-11-01T07:39:47"/>
        <d v="2016-08-11T15:46:11"/>
        <d v="2016-05-13T12:46:51"/>
        <d v="2014-10-15T15:22:25"/>
        <d v="2016-01-05T21:45:35"/>
        <d v="2014-11-20T15:56:12"/>
        <d v="2015-05-19T05:41:07"/>
        <d v="2016-03-31T17:36:48"/>
        <d v="2016-07-02T17:14:12"/>
        <d v="2015-05-28T13:22:38"/>
        <d v="2015-04-22T12:03:29"/>
        <d v="2015-05-30T22:25:24"/>
        <d v="2016-03-03T11:50:29"/>
        <d v="2014-05-21T13:51:27"/>
        <d v="2014-04-11T06:50:52"/>
        <d v="2014-05-06T20:44:24"/>
        <d v="2014-05-07T09:48:54"/>
        <d v="2015-09-01T10:02:54"/>
        <d v="2014-09-03T00:19:02"/>
        <d v="2015-06-04T00:23:11"/>
        <d v="2015-09-18T14:36:29"/>
        <d v="2015-05-12T13:24:44"/>
        <d v="2014-12-01T21:59:03"/>
        <d v="2015-06-17T05:32:59"/>
        <d v="2015-03-01T23:34:36"/>
        <d v="2014-07-28T15:09:38"/>
        <d v="2015-04-09T16:14:18"/>
        <d v="2015-02-24T18:17:51"/>
        <d v="2015-02-06T12:50:03"/>
        <d v="2014-07-09T12:41:30"/>
        <d v="2015-05-04T05:20:44"/>
        <d v="2014-05-30T16:26:47"/>
        <d v="2014-07-13T10:51:50"/>
        <d v="2014-10-02T09:09:37"/>
        <d v="2016-08-29T01:15:56"/>
        <d v="2015-09-06T10:11:45"/>
        <d v="2015-10-18T16:24:14"/>
        <d v="2014-07-21T10:38:18"/>
        <d v="2016-02-02T17:43:41"/>
        <d v="2016-05-19T14:32:19"/>
        <d v="2014-08-14T10:50:05"/>
        <d v="2015-02-12T12:23:12"/>
        <d v="2014-06-02T23:07:58"/>
        <d v="2017-01-28T13:44:10"/>
        <d v="2015-06-24T22:29:56"/>
        <d v="2015-09-08T11:42:15"/>
        <d v="2015-01-02T19:23:42"/>
        <d v="2016-09-02T03:19:25"/>
        <d v="2016-01-03T09:58:48"/>
        <d v="2016-11-08T11:15:52"/>
        <d v="2015-05-30T14:39:06"/>
        <d v="2014-12-26T15:39:56"/>
        <d v="2014-06-25T14:33:40"/>
        <d v="2017-01-20T19:26:39"/>
        <d v="2016-01-04T18:36:10"/>
        <d v="2014-08-03T09:27:49"/>
        <d v="2015-03-02T13:59:52"/>
        <d v="2016-04-09T17:49:51"/>
        <d v="2014-11-11T00:28:22"/>
        <d v="2015-03-16T15:35:29"/>
        <d v="2017-01-27T08:05:58"/>
        <d v="2014-12-03T19:07:10"/>
        <d v="2015-06-16T13:12:24"/>
        <d v="2015-02-20T22:10:44"/>
        <d v="2014-08-16T10:39:17"/>
        <d v="2014-05-20T10:47:20"/>
        <d v="2016-11-05T18:00:12"/>
        <d v="2015-01-28T01:00:18"/>
        <d v="2014-06-02T23:36:18"/>
        <d v="2014-12-09T15:58:03"/>
        <d v="2015-07-08T06:34:30"/>
        <d v="2014-07-23T13:36:01"/>
        <d v="2015-05-11T21:13:11"/>
        <d v="2015-11-09T14:49:59"/>
        <d v="2016-10-20T06:14:02"/>
        <d v="2015-06-30T19:16:05"/>
        <d v="2015-04-01T00:30:00"/>
        <d v="2015-04-30T09:58:23"/>
        <d v="2015-05-19T17:01:33"/>
        <d v="2014-09-24T14:40:06"/>
        <d v="2014-07-13T22:14:56"/>
        <d v="2014-08-12T03:37:22"/>
        <d v="2015-08-08T13:09:57"/>
        <d v="2014-10-27T14:29:37"/>
        <d v="2015-02-24T01:28:50"/>
        <d v="2015-10-31T00:04:09"/>
        <d v="2015-04-20T14:39:16"/>
        <d v="2016-05-02T18:38:29"/>
        <d v="2016-05-04T06:19:12"/>
        <d v="2014-08-12T07:39:21"/>
        <d v="2014-07-23T10:57:03"/>
        <d v="2015-12-20T11:26:13"/>
        <d v="2016-10-14T04:17:40"/>
        <d v="2014-10-14T08:00:55"/>
        <d v="2015-01-16T13:26:50"/>
        <d v="2015-03-12T18:31:11"/>
        <d v="2014-05-27T18:02:02"/>
        <d v="2014-06-30T15:53:59"/>
        <d v="2014-11-26T21:02:28"/>
        <d v="2014-07-10T01:25:04"/>
        <d v="2015-09-18T11:23:47"/>
        <d v="2016-08-19T14:51:05"/>
        <d v="2016-03-04T03:07:48"/>
        <d v="2015-08-11T22:38:27"/>
        <d v="2016-02-14T23:02:44"/>
        <d v="2016-06-17T18:14:22"/>
        <d v="2015-08-17T11:07:19"/>
        <d v="2015-08-05T10:45:46"/>
        <d v="2016-11-01T01:18:40"/>
        <d v="2016-06-13T10:09:20"/>
        <d v="2015-05-27T16:44:14"/>
        <d v="2014-10-03T04:36:19"/>
        <d v="2014-11-18T06:49:11"/>
        <d v="2014-10-28T09:05:37"/>
        <d v="2015-04-17T16:41:54"/>
        <d v="2015-10-02T13:41:08"/>
        <d v="2015-07-28T10:54:35"/>
        <d v="2015-04-15T14:14:28"/>
        <d v="2015-01-27T15:00:22"/>
        <d v="2016-09-01T22:25:44"/>
        <d v="2014-07-09T02:48:43"/>
        <d v="2015-01-11T21:53:41"/>
        <d v="2016-03-10T11:51:20"/>
        <d v="2016-03-04T14:49:02"/>
        <d v="2015-08-27T13:58:10"/>
        <d v="2016-06-28T20:09:46"/>
        <d v="2014-05-15T10:37:44"/>
        <d v="2015-10-29T15:22:21"/>
        <d v="2016-03-28T17:22:07"/>
        <d v="2016-05-23T18:25:54"/>
        <d v="2014-06-26T17:48:32"/>
        <d v="2014-08-29T13:55:56"/>
        <d v="2015-12-04T15:17:36"/>
        <d v="2014-04-16T16:23:30"/>
        <d v="2015-11-03T09:54:54"/>
        <d v="2015-10-18T22:41:57"/>
        <d v="2015-02-18T12:19:46"/>
        <d v="2016-02-14T00:39:40"/>
        <d v="2014-06-11T12:04:38"/>
        <d v="2017-02-04T01:58:27"/>
        <d v="2016-03-23T14:34:33"/>
        <d v="2016-08-19T15:30:46"/>
        <d v="2016-03-18T15:43:31"/>
        <d v="2014-06-21T07:52:06"/>
        <d v="2014-12-07T20:37:14"/>
        <d v="2016-04-09T11:25:10"/>
        <d v="2016-05-03T08:07:28"/>
        <d v="2016-06-13T15:48:18"/>
        <d v="2014-07-10T15:36:01"/>
        <d v="2016-06-22T13:55:32"/>
        <d v="2014-12-02T10:25:53"/>
        <d v="2015-03-06T16:40:57"/>
        <d v="2014-06-05T09:22:27"/>
        <d v="2016-05-17T23:19:09"/>
        <d v="2015-05-08T14:26:20"/>
        <d v="2014-04-18T15:52:36"/>
        <d v="2014-10-08T18:07:24"/>
        <d v="2016-01-30T11:58:40"/>
        <d v="2016-04-07T08:09:54"/>
        <d v="2014-05-06T17:11:30"/>
        <d v="2015-08-13T20:56:53"/>
        <d v="2015-10-09T12:59:41"/>
        <d v="2016-02-01T11:08:13"/>
        <d v="2015-05-01T10:28:02"/>
        <d v="2015-10-12T17:34:19"/>
        <d v="2015-04-13T15:45:12"/>
        <d v="2014-06-19T04:21:30"/>
        <d v="2015-01-15T11:24:37"/>
        <d v="2014-11-07T01:24:24"/>
        <d v="2015-03-06T04:23:41"/>
        <d v="2015-02-26T18:07:06"/>
        <d v="2014-07-22T14:53:18"/>
        <d v="2016-03-08T10:29:18"/>
        <d v="2017-02-09T18:08:28"/>
        <d v="2014-08-27T20:02:41"/>
        <d v="2015-01-16T09:05:47"/>
        <d v="2014-09-07T22:54:17"/>
        <d v="2014-08-21T14:23:05"/>
        <d v="2016-01-22T13:33:07"/>
        <d v="2014-07-28T13:33:01"/>
        <d v="2015-06-22T18:08:27"/>
        <d v="2014-07-31T11:49:20"/>
        <d v="2014-10-09T13:29:26"/>
        <d v="2014-12-29T08:04:38"/>
        <d v="2015-04-02T08:04:09"/>
        <d v="2015-01-17T02:13:43"/>
        <d v="2016-02-19T00:54:29"/>
        <d v="2015-06-19T13:44:23"/>
        <d v="2014-08-18T15:56:40"/>
        <d v="2014-08-05T11:07:54"/>
        <d v="2016-09-07T16:51:48"/>
        <d v="2016-02-17T11:13:16"/>
        <d v="2015-02-21T23:34:59"/>
        <d v="2014-08-27T16:52:38"/>
        <d v="2014-12-17T09:01:07"/>
        <d v="2016-02-08T18:59:23"/>
        <d v="2015-08-01T11:04:57"/>
        <d v="2015-05-27T00:42:16"/>
        <d v="2015-10-05T10:43:59"/>
        <d v="2017-02-02T18:18:01"/>
        <d v="2014-05-06T17:31:40"/>
        <d v="2015-11-13T19:36:10"/>
        <d v="2016-01-05T10:43:19"/>
        <d v="2014-10-29T09:02:44"/>
        <d v="2015-10-16T14:25:16"/>
        <d v="2016-09-01T01:27:04"/>
        <d v="2015-03-04T17:44:10"/>
        <d v="2014-09-21T16:11:27"/>
        <d v="2014-06-14T17:29:24"/>
        <d v="2016-05-06T20:41:55"/>
        <d v="2014-08-18T14:10:10"/>
        <d v="2015-10-28T11:06:07"/>
        <d v="2015-05-20T00:33:24"/>
        <d v="2016-07-08T06:22:34"/>
        <d v="2014-12-21T21:01:04"/>
        <d v="2014-11-05T17:58:45"/>
        <d v="2015-03-11T00:16:22"/>
        <d v="2014-07-21T23:49:49"/>
        <d v="2014-09-22T10:36:50"/>
        <d v="2014-12-17T19:32:23"/>
        <d v="2016-03-07T07:13:07"/>
        <d v="2015-06-14T18:00:15"/>
        <d v="2014-09-23T10:16:31"/>
        <d v="2014-05-02T14:26:37"/>
        <d v="2014-08-14T16:05:16"/>
        <d v="2014-10-16T11:33:48"/>
        <d v="2016-08-31T15:11:25"/>
        <d v="2014-05-20T10:33:51"/>
        <d v="2016-06-13T17:23:59"/>
        <d v="2015-11-02T18:14:40"/>
        <d v="2016-03-16T20:27:24"/>
        <d v="2014-08-15T10:22:32"/>
        <d v="2014-05-20T11:40:56"/>
        <d v="2016-02-20T22:23:43"/>
        <d v="2016-06-02T12:44:28"/>
        <d v="2014-05-28T11:21:24"/>
        <d v="2015-03-30T09:07:06"/>
        <d v="2014-07-13T17:50:11"/>
        <d v="2016-04-18T19:56:28"/>
        <d v="2015-08-18T21:49:10"/>
        <d v="2016-12-14T18:07:35"/>
        <d v="2015-01-18T10:52:36"/>
        <d v="2015-01-27T11:00:20"/>
        <d v="2016-11-26T14:18:51"/>
        <d v="2014-06-22T13:35:11"/>
        <d v="2015-03-15T03:17:06"/>
        <d v="2015-10-06T08:16:15"/>
        <d v="2014-05-19T20:06:09"/>
        <d v="2014-09-23T14:05:49"/>
        <d v="2016-11-21T12:03:14"/>
        <d v="2016-12-28T13:54:02"/>
        <d v="2016-05-20T17:32:01"/>
        <d v="2016-05-21T11:45:16"/>
        <d v="2015-02-06T08:57:05"/>
        <d v="2015-10-29T23:32:33"/>
        <d v="2015-12-15T13:16:56"/>
        <d v="2016-09-09T05:28:26"/>
        <d v="2015-02-23T09:29:35"/>
        <d v="2015-10-27T17:34:59"/>
        <d v="2016-06-17T12:49:46"/>
        <d v="2014-12-17T09:42:04"/>
        <d v="2015-04-28T12:34:48"/>
        <d v="2015-07-24T11:08:57"/>
        <d v="2014-12-17T07:09:11"/>
        <d v="2015-02-03T23:40:47"/>
        <d v="2015-06-23T14:34:53"/>
        <d v="2014-09-07T21:05:00"/>
        <d v="2016-11-18T19:45:50"/>
        <d v="2017-01-15T07:43:39"/>
        <d v="2015-12-06T14:47:17"/>
        <d v="2016-05-05T12:19:57"/>
        <d v="2016-07-19T15:24:33"/>
        <d v="2014-10-14T21:59:50"/>
        <d v="2016-12-26T16:41:22"/>
        <d v="2016-04-15T15:21:13"/>
        <d v="2015-07-03T14:59:26"/>
        <d v="2016-09-27T01:40:34"/>
        <d v="2016-11-22T19:15:09"/>
        <d v="2015-02-17T20:11:06"/>
        <d v="2014-09-01T17:00:01"/>
        <d v="2017-01-31T19:45:37"/>
        <d v="2015-10-30T07:56:44"/>
        <d v="2016-05-22T10:02:31"/>
        <d v="2015-01-24T22:15:40"/>
        <d v="2016-01-31T17:43:06"/>
        <d v="2015-12-20T08:45:23"/>
        <m/>
      </sharedItems>
      <fieldGroup par="21" base="18">
        <rangePr groupBy="months" startDate="2009-05-16T22:55:13" endDate="2017-03-15T10:30:07"/>
        <groupItems count="14">
          <s v="(blank)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17"/>
        </groupItems>
      </fieldGroup>
    </cacheField>
    <cacheField name="Date Ended Conversion " numFmtId="0">
      <sharedItems containsNonDate="0" containsDate="1" containsString="0" containsBlank="1" minDate="2009-08-10T14:26:00" maxDate="2017-05-03T14:12:00"/>
    </cacheField>
    <cacheField name="Quarters" numFmtId="0" databaseField="0">
      <fieldGroup base="18">
        <rangePr groupBy="quarters" startDate="2009-05-16T22:55:13" endDate="2017-03-15T10:30:07"/>
        <groupItems count="6">
          <s v="&lt;5/16/09"/>
          <s v="Qtr1"/>
          <s v="Qtr2"/>
          <s v="Qtr3"/>
          <s v="Qtr4"/>
          <s v="&gt;3/15/17"/>
        </groupItems>
      </fieldGroup>
    </cacheField>
    <cacheField name="Years" numFmtId="0" databaseField="0">
      <fieldGroup base="18">
        <rangePr groupBy="years" startDate="2009-05-16T22:55:13" endDate="2017-03-15T10:30:07"/>
        <groupItems count="11">
          <s v="&lt;5/16/09"/>
          <s v="2009"/>
          <s v="2010"/>
          <s v="2011"/>
          <s v="2012"/>
          <s v="2013"/>
          <s v="2014"/>
          <s v="2015"/>
          <s v="2016"/>
          <s v="2017"/>
          <s v="&gt;3/15/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5">
  <r>
    <n v="0"/>
    <x v="0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.3685882352941177"/>
    <n v="63.917582417582416"/>
    <x v="0"/>
    <x v="0"/>
  </r>
  <r>
    <n v="1"/>
    <x v="1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.4260827250608272"/>
    <n v="185.48101265822785"/>
    <x v="0"/>
    <x v="0"/>
  </r>
  <r>
    <n v="2"/>
    <x v="2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.05"/>
    <n v="15"/>
    <x v="0"/>
    <x v="0"/>
  </r>
  <r>
    <n v="3"/>
    <x v="3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.0389999999999999"/>
    <n v="69.266666666666666"/>
    <x v="0"/>
    <x v="0"/>
  </r>
  <r>
    <n v="4"/>
    <x v="4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.2299154545454545"/>
    <n v="190.55028169014085"/>
    <x v="0"/>
    <x v="0"/>
  </r>
  <r>
    <n v="5"/>
    <x v="5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.0977744436109027"/>
    <n v="93.40425531914893"/>
    <x v="0"/>
    <x v="0"/>
  </r>
  <r>
    <n v="6"/>
    <x v="6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.064875"/>
    <n v="146.87931034482759"/>
    <x v="0"/>
    <x v="0"/>
  </r>
  <r>
    <n v="7"/>
    <x v="7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.0122222222222221"/>
    <n v="159.82456140350877"/>
    <x v="0"/>
    <x v="0"/>
  </r>
  <r>
    <n v="8"/>
    <x v="8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.0004342857142856"/>
    <n v="291.79333333333335"/>
    <x v="0"/>
    <x v="0"/>
  </r>
  <r>
    <n v="9"/>
    <x v="9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.2599800000000001"/>
    <n v="31.499500000000001"/>
    <x v="0"/>
    <x v="0"/>
  </r>
  <r>
    <n v="10"/>
    <x v="10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.0049999999999999"/>
    <n v="158.68421052631578"/>
    <x v="0"/>
    <x v="0"/>
  </r>
  <r>
    <n v="11"/>
    <x v="11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.2050000000000001"/>
    <n v="80.333333333333329"/>
    <x v="0"/>
    <x v="0"/>
  </r>
  <r>
    <n v="12"/>
    <x v="12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.6529333333333334"/>
    <n v="59.961305925030231"/>
    <x v="0"/>
    <x v="0"/>
  </r>
  <r>
    <n v="13"/>
    <x v="13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.5997142857142856"/>
    <n v="109.78431372549019"/>
    <x v="0"/>
    <x v="0"/>
  </r>
  <r>
    <n v="14"/>
    <x v="14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.0093333333333334"/>
    <n v="147.70731707317074"/>
    <x v="0"/>
    <x v="0"/>
  </r>
  <r>
    <n v="15"/>
    <x v="15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.0660000000000001"/>
    <n v="21.755102040816325"/>
    <x v="0"/>
    <x v="0"/>
  </r>
  <r>
    <n v="16"/>
    <x v="16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.0024166666666667"/>
    <n v="171.84285714285716"/>
    <x v="0"/>
    <x v="0"/>
  </r>
  <r>
    <n v="17"/>
    <x v="17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.0066666666666666"/>
    <n v="41.944444444444443"/>
    <x v="0"/>
    <x v="0"/>
  </r>
  <r>
    <n v="18"/>
    <x v="18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.0632110000000001"/>
    <n v="93.264122807017543"/>
    <x v="0"/>
    <x v="0"/>
  </r>
  <r>
    <n v="19"/>
    <x v="19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.4529411764705882"/>
    <n v="56.136363636363633"/>
    <x v="0"/>
    <x v="0"/>
  </r>
  <r>
    <n v="20"/>
    <x v="20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.002"/>
    <n v="80.16"/>
    <x v="0"/>
    <x v="0"/>
  </r>
  <r>
    <n v="21"/>
    <x v="21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.0913513513513513"/>
    <n v="199.9009900990099"/>
    <x v="0"/>
    <x v="0"/>
  </r>
  <r>
    <n v="22"/>
    <x v="22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.1714285714285715"/>
    <n v="51.25"/>
    <x v="0"/>
    <x v="0"/>
  </r>
  <r>
    <n v="23"/>
    <x v="23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.1850000000000001"/>
    <n v="103.04347826086956"/>
    <x v="0"/>
    <x v="0"/>
  </r>
  <r>
    <n v="24"/>
    <x v="24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.0880768571428572"/>
    <n v="66.346149825783982"/>
    <x v="0"/>
    <x v="0"/>
  </r>
  <r>
    <n v="25"/>
    <x v="25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.3333333333333333"/>
    <n v="57.142857142857146"/>
    <x v="0"/>
    <x v="0"/>
  </r>
  <r>
    <n v="26"/>
    <x v="26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.552"/>
    <n v="102.10526315789474"/>
    <x v="0"/>
    <x v="0"/>
  </r>
  <r>
    <n v="27"/>
    <x v="27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.1172500000000001"/>
    <n v="148.96666666666667"/>
    <x v="0"/>
    <x v="0"/>
  </r>
  <r>
    <n v="28"/>
    <x v="28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.0035000000000001"/>
    <n v="169.6056338028169"/>
    <x v="0"/>
    <x v="0"/>
  </r>
  <r>
    <n v="29"/>
    <x v="29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.2333333333333334"/>
    <n v="31.623931623931625"/>
    <x v="0"/>
    <x v="0"/>
  </r>
  <r>
    <n v="30"/>
    <x v="30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.0129975"/>
    <n v="76.45264150943396"/>
    <x v="0"/>
    <x v="0"/>
  </r>
  <r>
    <n v="31"/>
    <x v="31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"/>
    <n v="13"/>
    <x v="0"/>
    <x v="0"/>
  </r>
  <r>
    <n v="32"/>
    <x v="32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.0024604569420035"/>
    <n v="320.44943820224717"/>
    <x v="0"/>
    <x v="0"/>
  </r>
  <r>
    <n v="33"/>
    <x v="33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.0209523809523811"/>
    <n v="83.75"/>
    <x v="0"/>
    <x v="0"/>
  </r>
  <r>
    <n v="34"/>
    <x v="34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.3046153846153845"/>
    <n v="49.882352941176471"/>
    <x v="0"/>
    <x v="0"/>
  </r>
  <r>
    <n v="35"/>
    <x v="35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.665"/>
    <n v="59.464285714285715"/>
    <x v="0"/>
    <x v="0"/>
  </r>
  <r>
    <n v="36"/>
    <x v="36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.4215"/>
    <n v="193.84090909090909"/>
    <x v="0"/>
    <x v="0"/>
  </r>
  <r>
    <n v="37"/>
    <x v="37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.8344090909090909"/>
    <n v="159.51383399209487"/>
    <x v="0"/>
    <x v="0"/>
  </r>
  <r>
    <n v="38"/>
    <x v="38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.1004"/>
    <n v="41.68181818181818"/>
    <x v="0"/>
    <x v="0"/>
  </r>
  <r>
    <n v="39"/>
    <x v="39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.3098000000000001"/>
    <n v="150.89861751152074"/>
    <x v="0"/>
    <x v="0"/>
  </r>
  <r>
    <n v="40"/>
    <x v="40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.0135000000000001"/>
    <n v="126.6875"/>
    <x v="0"/>
    <x v="0"/>
  </r>
  <r>
    <n v="41"/>
    <x v="41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"/>
    <n v="105.26315789473684"/>
    <x v="0"/>
    <x v="0"/>
  </r>
  <r>
    <n v="42"/>
    <x v="42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.4185714285714286"/>
    <n v="117.51479289940828"/>
    <x v="0"/>
    <x v="0"/>
  </r>
  <r>
    <n v="43"/>
    <x v="43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.0865999999999998"/>
    <n v="117.36121673003802"/>
    <x v="0"/>
    <x v="0"/>
  </r>
  <r>
    <n v="44"/>
    <x v="44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"/>
    <n v="133.33333333333334"/>
    <x v="0"/>
    <x v="0"/>
  </r>
  <r>
    <n v="45"/>
    <x v="45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.2"/>
    <n v="98.360655737704917"/>
    <x v="0"/>
    <x v="0"/>
  </r>
  <r>
    <n v="46"/>
    <x v="46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.0416666666666667"/>
    <n v="194.44444444444446"/>
    <x v="0"/>
    <x v="0"/>
  </r>
  <r>
    <n v="47"/>
    <x v="47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.0761100000000001"/>
    <n v="76.865000000000009"/>
    <x v="0"/>
    <x v="0"/>
  </r>
  <r>
    <n v="48"/>
    <x v="48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.0794999999999999"/>
    <n v="56.815789473684212"/>
    <x v="0"/>
    <x v="0"/>
  </r>
  <r>
    <n v="49"/>
    <x v="49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"/>
    <n v="137.93103448275863"/>
    <x v="0"/>
    <x v="0"/>
  </r>
  <r>
    <n v="50"/>
    <x v="50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"/>
    <n v="27.272727272727273"/>
    <x v="0"/>
    <x v="0"/>
  </r>
  <r>
    <n v="51"/>
    <x v="51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.2801818181818181"/>
    <n v="118.33613445378151"/>
    <x v="0"/>
    <x v="0"/>
  </r>
  <r>
    <n v="52"/>
    <x v="52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.1620999999999999"/>
    <n v="223.48076923076923"/>
    <x v="0"/>
    <x v="0"/>
  </r>
  <r>
    <n v="53"/>
    <x v="53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.0963333333333334"/>
    <n v="28.111111111111111"/>
    <x v="0"/>
    <x v="0"/>
  </r>
  <r>
    <n v="54"/>
    <x v="54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.01"/>
    <n v="194.23076923076923"/>
    <x v="0"/>
    <x v="0"/>
  </r>
  <r>
    <n v="55"/>
    <x v="55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.2895348837209302"/>
    <n v="128.95348837209303"/>
    <x v="0"/>
    <x v="0"/>
  </r>
  <r>
    <n v="56"/>
    <x v="56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.0726249999999999"/>
    <n v="49.316091954022987"/>
    <x v="0"/>
    <x v="0"/>
  </r>
  <r>
    <n v="57"/>
    <x v="57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.0189999999999999"/>
    <n v="221.52173913043478"/>
    <x v="0"/>
    <x v="0"/>
  </r>
  <r>
    <n v="58"/>
    <x v="58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.0290999999999999"/>
    <n v="137.21333333333334"/>
    <x v="0"/>
    <x v="0"/>
  </r>
  <r>
    <n v="59"/>
    <x v="59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.0012570000000001"/>
    <n v="606.82242424242418"/>
    <x v="0"/>
    <x v="0"/>
  </r>
  <r>
    <n v="60"/>
    <x v="60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.0329622222222221"/>
    <n v="43.040092592592593"/>
    <x v="0"/>
    <x v="1"/>
  </r>
  <r>
    <n v="61"/>
    <x v="61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.4830000000000001"/>
    <n v="322.39130434782606"/>
    <x v="0"/>
    <x v="1"/>
  </r>
  <r>
    <n v="62"/>
    <x v="62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.5473333333333332"/>
    <n v="96.708333333333329"/>
    <x v="0"/>
    <x v="1"/>
  </r>
  <r>
    <n v="63"/>
    <x v="63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.1351849999999999"/>
    <n v="35.474531249999998"/>
    <x v="0"/>
    <x v="1"/>
  </r>
  <r>
    <n v="64"/>
    <x v="64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.7333333333333334"/>
    <n v="86.666666666666671"/>
    <x v="0"/>
    <x v="1"/>
  </r>
  <r>
    <n v="65"/>
    <x v="65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.0752857142857142"/>
    <n v="132.05263157894737"/>
    <x v="0"/>
    <x v="1"/>
  </r>
  <r>
    <n v="66"/>
    <x v="66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.1859999999999999"/>
    <n v="91.230769230769226"/>
    <x v="0"/>
    <x v="1"/>
  </r>
  <r>
    <n v="67"/>
    <x v="67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.1625000000000001"/>
    <n v="116.25"/>
    <x v="0"/>
    <x v="1"/>
  </r>
  <r>
    <n v="68"/>
    <x v="68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.2716666666666667"/>
    <n v="21.194444444444443"/>
    <x v="0"/>
    <x v="1"/>
  </r>
  <r>
    <n v="69"/>
    <x v="69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.109423"/>
    <n v="62.327134831460668"/>
    <x v="0"/>
    <x v="1"/>
  </r>
  <r>
    <n v="70"/>
    <x v="70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.272"/>
    <n v="37.411764705882355"/>
    <x v="0"/>
    <x v="1"/>
  </r>
  <r>
    <n v="71"/>
    <x v="71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.2394444444444443"/>
    <n v="69.71875"/>
    <x v="0"/>
    <x v="1"/>
  </r>
  <r>
    <n v="72"/>
    <x v="72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.084090909090909"/>
    <n v="58.170731707317074"/>
    <x v="0"/>
    <x v="1"/>
  </r>
  <r>
    <n v="73"/>
    <x v="73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"/>
    <n v="50"/>
    <x v="0"/>
    <x v="1"/>
  </r>
  <r>
    <n v="74"/>
    <x v="74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.1293199999999999"/>
    <n v="19.471034482758618"/>
    <x v="0"/>
    <x v="1"/>
  </r>
  <r>
    <n v="75"/>
    <x v="75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.1542857142857144"/>
    <n v="85.957446808510639"/>
    <x v="0"/>
    <x v="1"/>
  </r>
  <r>
    <n v="76"/>
    <x v="76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.5333333333333334"/>
    <n v="30.666666666666668"/>
    <x v="0"/>
    <x v="1"/>
  </r>
  <r>
    <n v="77"/>
    <x v="77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.9249999999999998"/>
    <n v="60.384615384615387"/>
    <x v="0"/>
    <x v="1"/>
  </r>
  <r>
    <n v="78"/>
    <x v="78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.02"/>
    <n v="38.6"/>
    <x v="0"/>
    <x v="1"/>
  </r>
  <r>
    <n v="79"/>
    <x v="79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.27"/>
    <n v="40.268292682926827"/>
    <x v="0"/>
    <x v="1"/>
  </r>
  <r>
    <n v="80"/>
    <x v="80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.0725"/>
    <n v="273.82978723404256"/>
    <x v="0"/>
    <x v="1"/>
  </r>
  <r>
    <n v="81"/>
    <x v="81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.98"/>
    <n v="53.035714285714285"/>
    <x v="0"/>
    <x v="1"/>
  </r>
  <r>
    <n v="82"/>
    <x v="82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.0001249999999999"/>
    <n v="40.005000000000003"/>
    <x v="0"/>
    <x v="1"/>
  </r>
  <r>
    <n v="83"/>
    <x v="83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.0249999999999999"/>
    <n v="15.76923076923077"/>
    <x v="0"/>
    <x v="1"/>
  </r>
  <r>
    <n v="84"/>
    <x v="84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"/>
    <n v="71.428571428571431"/>
    <x v="0"/>
    <x v="1"/>
  </r>
  <r>
    <n v="85"/>
    <x v="85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.2549999999999999"/>
    <n v="71.714285714285708"/>
    <x v="0"/>
    <x v="1"/>
  </r>
  <r>
    <n v="86"/>
    <x v="86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.0646666666666667"/>
    <n v="375.76470588235293"/>
    <x v="0"/>
    <x v="1"/>
  </r>
  <r>
    <n v="87"/>
    <x v="87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.046"/>
    <n v="104.6"/>
    <x v="0"/>
    <x v="1"/>
  </r>
  <r>
    <n v="88"/>
    <x v="88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.0285714285714285"/>
    <n v="60"/>
    <x v="0"/>
    <x v="1"/>
  </r>
  <r>
    <n v="89"/>
    <x v="89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.1506666666666667"/>
    <n v="123.28571428571429"/>
    <x v="0"/>
    <x v="1"/>
  </r>
  <r>
    <n v="90"/>
    <x v="90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.004"/>
    <n v="31.375"/>
    <x v="0"/>
    <x v="1"/>
  </r>
  <r>
    <n v="91"/>
    <x v="91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.2"/>
    <n v="78.260869565217391"/>
    <x v="0"/>
    <x v="1"/>
  </r>
  <r>
    <n v="92"/>
    <x v="92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.052"/>
    <n v="122.32558139534883"/>
    <x v="0"/>
    <x v="1"/>
  </r>
  <r>
    <n v="93"/>
    <x v="93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.1060000000000001"/>
    <n v="73.733333333333334"/>
    <x v="0"/>
    <x v="1"/>
  </r>
  <r>
    <n v="94"/>
    <x v="94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.04"/>
    <n v="21.666666666666668"/>
    <x v="0"/>
    <x v="1"/>
  </r>
  <r>
    <n v="95"/>
    <x v="95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.3142857142857143"/>
    <n v="21.904761904761905"/>
    <x v="0"/>
    <x v="1"/>
  </r>
  <r>
    <n v="96"/>
    <x v="96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.1466666666666667"/>
    <n v="50.588235294117645"/>
    <x v="0"/>
    <x v="1"/>
  </r>
  <r>
    <n v="97"/>
    <x v="97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.0625"/>
    <n v="53.125"/>
    <x v="0"/>
    <x v="1"/>
  </r>
  <r>
    <n v="98"/>
    <x v="98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.0625"/>
    <n v="56.666666666666664"/>
    <x v="0"/>
    <x v="1"/>
  </r>
  <r>
    <n v="99"/>
    <x v="99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.0601933333333333"/>
    <n v="40.776666666666664"/>
    <x v="0"/>
    <x v="1"/>
  </r>
  <r>
    <n v="100"/>
    <x v="100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"/>
    <n v="192.30769230769232"/>
    <x v="0"/>
    <x v="1"/>
  </r>
  <r>
    <n v="101"/>
    <x v="101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"/>
    <n v="100"/>
    <x v="0"/>
    <x v="1"/>
  </r>
  <r>
    <n v="102"/>
    <x v="102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.2775000000000001"/>
    <n v="117.92307692307692"/>
    <x v="0"/>
    <x v="1"/>
  </r>
  <r>
    <n v="103"/>
    <x v="103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.0515384615384615"/>
    <n v="27.897959183673468"/>
    <x v="0"/>
    <x v="1"/>
  </r>
  <r>
    <n v="104"/>
    <x v="104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.2"/>
    <n v="60"/>
    <x v="0"/>
    <x v="1"/>
  </r>
  <r>
    <n v="105"/>
    <x v="105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.074090909090909"/>
    <n v="39.383333333333333"/>
    <x v="0"/>
    <x v="1"/>
  </r>
  <r>
    <n v="106"/>
    <x v="106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.0049999999999999"/>
    <n v="186.11111111111111"/>
    <x v="0"/>
    <x v="1"/>
  </r>
  <r>
    <n v="107"/>
    <x v="107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.0246666666666666"/>
    <n v="111.37681159420291"/>
    <x v="0"/>
    <x v="1"/>
  </r>
  <r>
    <n v="108"/>
    <x v="108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.4666666666666668"/>
    <n v="78.723404255319153"/>
    <x v="0"/>
    <x v="1"/>
  </r>
  <r>
    <n v="109"/>
    <x v="109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.1949999999999998"/>
    <n v="46.702127659574465"/>
    <x v="0"/>
    <x v="1"/>
  </r>
  <r>
    <n v="110"/>
    <x v="110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.3076923076923077"/>
    <n v="65.384615384615387"/>
    <x v="0"/>
    <x v="1"/>
  </r>
  <r>
    <n v="111"/>
    <x v="111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.5457142857142858"/>
    <n v="102.0754716981132"/>
    <x v="0"/>
    <x v="1"/>
  </r>
  <r>
    <n v="112"/>
    <x v="112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.04"/>
    <n v="64.197530864197532"/>
    <x v="0"/>
    <x v="1"/>
  </r>
  <r>
    <n v="113"/>
    <x v="113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.41"/>
    <n v="90.384615384615387"/>
    <x v="0"/>
    <x v="1"/>
  </r>
  <r>
    <n v="114"/>
    <x v="114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.0333333333333334"/>
    <n v="88.571428571428569"/>
    <x v="0"/>
    <x v="1"/>
  </r>
  <r>
    <n v="115"/>
    <x v="115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.4044444444444444"/>
    <n v="28.727272727272727"/>
    <x v="0"/>
    <x v="1"/>
  </r>
  <r>
    <n v="116"/>
    <x v="116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.1365714285714286"/>
    <n v="69.78947368421052"/>
    <x v="0"/>
    <x v="1"/>
  </r>
  <r>
    <n v="117"/>
    <x v="117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.0049377777777779"/>
    <n v="167.48962962962963"/>
    <x v="0"/>
    <x v="1"/>
  </r>
  <r>
    <n v="118"/>
    <x v="118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.1303159999999999"/>
    <n v="144.91230769230768"/>
    <x v="0"/>
    <x v="1"/>
  </r>
  <r>
    <n v="119"/>
    <x v="119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.0455692307692308"/>
    <n v="91.840540540540545"/>
    <x v="0"/>
    <x v="1"/>
  </r>
  <r>
    <n v="120"/>
    <x v="120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1.4285714285714287E-4"/>
    <n v="10"/>
    <x v="0"/>
    <x v="2"/>
  </r>
  <r>
    <n v="121"/>
    <x v="121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3.3333333333333332E-4"/>
    <n v="1"/>
    <x v="0"/>
    <x v="2"/>
  </r>
  <r>
    <n v="122"/>
    <x v="122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e v="#DIV/0!"/>
    <x v="0"/>
    <x v="2"/>
  </r>
  <r>
    <n v="123"/>
    <x v="123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2.7454545454545453E-3"/>
    <n v="25.166666666666668"/>
    <x v="0"/>
    <x v="2"/>
  </r>
  <r>
    <n v="124"/>
    <x v="124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e v="#DIV/0!"/>
    <x v="0"/>
    <x v="2"/>
  </r>
  <r>
    <n v="125"/>
    <x v="125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0.14000000000000001"/>
    <n v="11.666666666666666"/>
    <x v="0"/>
    <x v="2"/>
  </r>
  <r>
    <n v="126"/>
    <x v="126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5.5480000000000002E-2"/>
    <n v="106.69230769230769"/>
    <x v="0"/>
    <x v="2"/>
  </r>
  <r>
    <n v="127"/>
    <x v="127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.375E-2"/>
    <n v="47.5"/>
    <x v="0"/>
    <x v="2"/>
  </r>
  <r>
    <n v="128"/>
    <x v="128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1.8669999999999999E-2"/>
    <n v="311.16666666666669"/>
    <x v="0"/>
    <x v="2"/>
  </r>
  <r>
    <n v="129"/>
    <x v="129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e v="#DIV/0!"/>
    <x v="0"/>
    <x v="2"/>
  </r>
  <r>
    <n v="130"/>
    <x v="130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e v="#DIV/0!"/>
    <x v="0"/>
    <x v="2"/>
  </r>
  <r>
    <n v="131"/>
    <x v="131"/>
    <s v="I"/>
    <n v="1200"/>
    <n v="0"/>
    <x v="1"/>
    <x v="0"/>
    <s v="USD"/>
    <n v="1467763200"/>
    <n v="1466453161"/>
    <b v="0"/>
    <n v="0"/>
    <b v="0"/>
    <s v="film &amp; video/science fiction"/>
    <n v="0"/>
    <e v="#DIV/0!"/>
    <x v="0"/>
    <x v="2"/>
  </r>
  <r>
    <n v="132"/>
    <x v="132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9.5687499999999995E-2"/>
    <n v="94.506172839506178"/>
    <x v="0"/>
    <x v="2"/>
  </r>
  <r>
    <n v="133"/>
    <x v="133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e v="#DIV/0!"/>
    <x v="0"/>
    <x v="2"/>
  </r>
  <r>
    <n v="134"/>
    <x v="134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e v="#DIV/0!"/>
    <x v="0"/>
    <x v="2"/>
  </r>
  <r>
    <n v="135"/>
    <x v="135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0.13433333333333333"/>
    <n v="80.599999999999994"/>
    <x v="0"/>
    <x v="2"/>
  </r>
  <r>
    <n v="136"/>
    <x v="136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e v="#DIV/0!"/>
    <x v="0"/>
    <x v="2"/>
  </r>
  <r>
    <n v="137"/>
    <x v="137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e v="#DIV/0!"/>
    <x v="0"/>
    <x v="2"/>
  </r>
  <r>
    <n v="138"/>
    <x v="138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.1413333333333335E-2"/>
    <n v="81.241379310344826"/>
    <x v="0"/>
    <x v="2"/>
  </r>
  <r>
    <n v="139"/>
    <x v="139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"/>
    <n v="500"/>
    <x v="0"/>
    <x v="2"/>
  </r>
  <r>
    <n v="140"/>
    <x v="140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e v="#DIV/0!"/>
    <x v="0"/>
    <x v="2"/>
  </r>
  <r>
    <n v="141"/>
    <x v="141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0.10775"/>
    <n v="46.178571428571431"/>
    <x v="0"/>
    <x v="2"/>
  </r>
  <r>
    <n v="142"/>
    <x v="142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3.3333333333333335E-3"/>
    <n v="10"/>
    <x v="0"/>
    <x v="2"/>
  </r>
  <r>
    <n v="143"/>
    <x v="143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e v="#DIV/0!"/>
    <x v="0"/>
    <x v="2"/>
  </r>
  <r>
    <n v="144"/>
    <x v="144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0.27600000000000002"/>
    <n v="55.945945945945944"/>
    <x v="0"/>
    <x v="2"/>
  </r>
  <r>
    <n v="145"/>
    <x v="145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7.5111111111111115E-2"/>
    <n v="37.555555555555557"/>
    <x v="0"/>
    <x v="2"/>
  </r>
  <r>
    <n v="146"/>
    <x v="146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5.7499999999999999E-3"/>
    <n v="38.333333333333336"/>
    <x v="0"/>
    <x v="2"/>
  </r>
  <r>
    <n v="147"/>
    <x v="147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e v="#DIV/0!"/>
    <x v="0"/>
    <x v="2"/>
  </r>
  <r>
    <n v="148"/>
    <x v="148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8.0000000000000004E-4"/>
    <n v="20"/>
    <x v="0"/>
    <x v="2"/>
  </r>
  <r>
    <n v="149"/>
    <x v="149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9.1999999999999998E-3"/>
    <n v="15.333333333333334"/>
    <x v="0"/>
    <x v="2"/>
  </r>
  <r>
    <n v="150"/>
    <x v="150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0.23163076923076922"/>
    <n v="449.43283582089555"/>
    <x v="0"/>
    <x v="2"/>
  </r>
  <r>
    <n v="151"/>
    <x v="151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5.5999999999999995E-4"/>
    <n v="28"/>
    <x v="0"/>
    <x v="2"/>
  </r>
  <r>
    <n v="152"/>
    <x v="152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7.8947368421052633E-5"/>
    <n v="15"/>
    <x v="0"/>
    <x v="2"/>
  </r>
  <r>
    <n v="153"/>
    <x v="153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7.1799999999999998E-3"/>
    <n v="35.9"/>
    <x v="0"/>
    <x v="2"/>
  </r>
  <r>
    <n v="154"/>
    <x v="154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2.6666666666666668E-2"/>
    <n v="13.333333333333334"/>
    <x v="0"/>
    <x v="2"/>
  </r>
  <r>
    <n v="155"/>
    <x v="155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6.0000000000000002E-5"/>
    <n v="20.25"/>
    <x v="0"/>
    <x v="2"/>
  </r>
  <r>
    <n v="156"/>
    <x v="156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.0999999999999997E-2"/>
    <n v="119"/>
    <x v="0"/>
    <x v="2"/>
  </r>
  <r>
    <n v="157"/>
    <x v="157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2.671118530884808E-3"/>
    <n v="4"/>
    <x v="0"/>
    <x v="2"/>
  </r>
  <r>
    <n v="158"/>
    <x v="158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e v="#DIV/0!"/>
    <x v="0"/>
    <x v="2"/>
  </r>
  <r>
    <n v="159"/>
    <x v="159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2.0000000000000002E-5"/>
    <n v="10"/>
    <x v="0"/>
    <x v="2"/>
  </r>
  <r>
    <n v="160"/>
    <x v="160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e v="#DIV/0!"/>
    <x v="0"/>
    <x v="3"/>
  </r>
  <r>
    <n v="161"/>
    <x v="161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1E-4"/>
    <n v="5"/>
    <x v="0"/>
    <x v="3"/>
  </r>
  <r>
    <n v="162"/>
    <x v="162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0.15535714285714286"/>
    <n v="43.5"/>
    <x v="0"/>
    <x v="3"/>
  </r>
  <r>
    <n v="163"/>
    <x v="163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e v="#DIV/0!"/>
    <x v="0"/>
    <x v="3"/>
  </r>
  <r>
    <n v="164"/>
    <x v="164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5.3333333333333332E-3"/>
    <n v="91.428571428571431"/>
    <x v="0"/>
    <x v="3"/>
  </r>
  <r>
    <n v="165"/>
    <x v="165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e v="#DIV/0!"/>
    <x v="0"/>
    <x v="3"/>
  </r>
  <r>
    <n v="166"/>
    <x v="166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0.6"/>
    <n v="3000"/>
    <x v="0"/>
    <x v="3"/>
  </r>
  <r>
    <n v="167"/>
    <x v="167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1E-4"/>
    <n v="5.5"/>
    <x v="0"/>
    <x v="3"/>
  </r>
  <r>
    <n v="168"/>
    <x v="168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.0625000000000001E-2"/>
    <n v="108.33333333333333"/>
    <x v="0"/>
    <x v="3"/>
  </r>
  <r>
    <n v="169"/>
    <x v="169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0.224"/>
    <n v="56"/>
    <x v="0"/>
    <x v="3"/>
  </r>
  <r>
    <n v="170"/>
    <x v="170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.2500000000000001E-2"/>
    <n v="32.5"/>
    <x v="0"/>
    <x v="3"/>
  </r>
  <r>
    <n v="171"/>
    <x v="171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2.0000000000000002E-5"/>
    <n v="1"/>
    <x v="0"/>
    <x v="3"/>
  </r>
  <r>
    <n v="172"/>
    <x v="172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e v="#DIV/0!"/>
    <x v="0"/>
    <x v="3"/>
  </r>
  <r>
    <n v="173"/>
    <x v="173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e v="#DIV/0!"/>
    <x v="0"/>
    <x v="3"/>
  </r>
  <r>
    <n v="174"/>
    <x v="174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e v="#DIV/0!"/>
    <x v="0"/>
    <x v="3"/>
  </r>
  <r>
    <n v="175"/>
    <x v="175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.4850000000000005E-2"/>
    <n v="49.884615384615387"/>
    <x v="0"/>
    <x v="3"/>
  </r>
  <r>
    <n v="176"/>
    <x v="176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e v="#DIV/0!"/>
    <x v="0"/>
    <x v="3"/>
  </r>
  <r>
    <n v="177"/>
    <x v="177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0.4"/>
    <n v="25.714285714285715"/>
    <x v="0"/>
    <x v="3"/>
  </r>
  <r>
    <n v="178"/>
    <x v="178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e v="#DIV/0!"/>
    <x v="0"/>
    <x v="3"/>
  </r>
  <r>
    <n v="179"/>
    <x v="179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0.2"/>
    <n v="100"/>
    <x v="0"/>
    <x v="3"/>
  </r>
  <r>
    <n v="180"/>
    <x v="180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0.33416666666666667"/>
    <n v="30.846153846153847"/>
    <x v="0"/>
    <x v="3"/>
  </r>
  <r>
    <n v="181"/>
    <x v="181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0.21092608822670172"/>
    <n v="180.5"/>
    <x v="0"/>
    <x v="3"/>
  </r>
  <r>
    <n v="182"/>
    <x v="182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e v="#DIV/0!"/>
    <x v="0"/>
    <x v="3"/>
  </r>
  <r>
    <n v="183"/>
    <x v="183"/>
    <s v="Don't kill me until I meet my Dad"/>
    <n v="12500"/>
    <n v="4482"/>
    <x v="2"/>
    <x v="1"/>
    <s v="GBP"/>
    <n v="1417033610"/>
    <n v="1414438010"/>
    <b v="0"/>
    <n v="12"/>
    <b v="0"/>
    <s v="film &amp; video/drama"/>
    <n v="0.35855999999999999"/>
    <n v="373.5"/>
    <x v="0"/>
    <x v="3"/>
  </r>
  <r>
    <n v="184"/>
    <x v="184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.4000000000000002E-2"/>
    <n v="25.5"/>
    <x v="0"/>
    <x v="3"/>
  </r>
  <r>
    <n v="185"/>
    <x v="185"/>
    <s v="Love has no boundaries!"/>
    <n v="40000"/>
    <n v="2200"/>
    <x v="2"/>
    <x v="10"/>
    <s v="NOK"/>
    <n v="1471557139"/>
    <n v="1468965139"/>
    <b v="0"/>
    <n v="10"/>
    <b v="0"/>
    <s v="film &amp; video/drama"/>
    <n v="5.5E-2"/>
    <n v="220"/>
    <x v="0"/>
    <x v="3"/>
  </r>
  <r>
    <n v="186"/>
    <x v="186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e v="#DIV/0!"/>
    <x v="0"/>
    <x v="3"/>
  </r>
  <r>
    <n v="187"/>
    <x v="187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0.16"/>
    <n v="160"/>
    <x v="0"/>
    <x v="3"/>
  </r>
  <r>
    <n v="188"/>
    <x v="188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e v="#DIV/0!"/>
    <x v="0"/>
    <x v="3"/>
  </r>
  <r>
    <n v="189"/>
    <x v="189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6.8999999999999997E-4"/>
    <n v="69"/>
    <x v="0"/>
    <x v="3"/>
  </r>
  <r>
    <n v="190"/>
    <x v="190"/>
    <s v="Because hope can be a 4 letter word"/>
    <n v="12000"/>
    <n v="50"/>
    <x v="2"/>
    <x v="0"/>
    <s v="USD"/>
    <n v="1466091446"/>
    <n v="1465227446"/>
    <b v="0"/>
    <n v="1"/>
    <b v="0"/>
    <s v="film &amp; video/drama"/>
    <n v="4.1666666666666666E-3"/>
    <n v="50"/>
    <x v="0"/>
    <x v="3"/>
  </r>
  <r>
    <n v="191"/>
    <x v="191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0.05"/>
    <n v="83.333333333333329"/>
    <x v="0"/>
    <x v="3"/>
  </r>
  <r>
    <n v="192"/>
    <x v="192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1.7E-5"/>
    <n v="5.666666666666667"/>
    <x v="0"/>
    <x v="3"/>
  </r>
  <r>
    <n v="193"/>
    <x v="193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e v="#DIV/0!"/>
    <x v="0"/>
    <x v="3"/>
  </r>
  <r>
    <n v="194"/>
    <x v="194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1.1999999999999999E-3"/>
    <n v="1"/>
    <x v="0"/>
    <x v="3"/>
  </r>
  <r>
    <n v="195"/>
    <x v="195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e v="#DIV/0!"/>
    <x v="0"/>
    <x v="3"/>
  </r>
  <r>
    <n v="196"/>
    <x v="196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0.41857142857142859"/>
    <n v="77.10526315789474"/>
    <x v="0"/>
    <x v="3"/>
  </r>
  <r>
    <n v="197"/>
    <x v="197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0.1048"/>
    <n v="32.75"/>
    <x v="0"/>
    <x v="3"/>
  </r>
  <r>
    <n v="198"/>
    <x v="198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.116E-2"/>
    <n v="46.5"/>
    <x v="0"/>
    <x v="3"/>
  </r>
  <r>
    <n v="199"/>
    <x v="199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e v="#DIV/0!"/>
    <x v="0"/>
    <x v="3"/>
  </r>
  <r>
    <n v="200"/>
    <x v="200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0.26192500000000002"/>
    <n v="87.308333333333337"/>
    <x v="0"/>
    <x v="3"/>
  </r>
  <r>
    <n v="201"/>
    <x v="201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0.58461538461538465"/>
    <n v="54.285714285714285"/>
    <x v="0"/>
    <x v="3"/>
  </r>
  <r>
    <n v="202"/>
    <x v="202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e v="#DIV/0!"/>
    <x v="0"/>
    <x v="3"/>
  </r>
  <r>
    <n v="203"/>
    <x v="203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0.2984"/>
    <n v="93.25"/>
    <x v="0"/>
    <x v="3"/>
  </r>
  <r>
    <n v="204"/>
    <x v="204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0.50721666666666665"/>
    <n v="117.68368136117556"/>
    <x v="0"/>
    <x v="3"/>
  </r>
  <r>
    <n v="205"/>
    <x v="205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0.16250000000000001"/>
    <n v="76.470588235294116"/>
    <x v="0"/>
    <x v="3"/>
  </r>
  <r>
    <n v="206"/>
    <x v="206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e v="#DIV/0!"/>
    <x v="0"/>
    <x v="3"/>
  </r>
  <r>
    <n v="207"/>
    <x v="207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0.15214285714285714"/>
    <n v="163.84615384615384"/>
    <x v="0"/>
    <x v="3"/>
  </r>
  <r>
    <n v="208"/>
    <x v="208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e v="#DIV/0!"/>
    <x v="0"/>
    <x v="3"/>
  </r>
  <r>
    <n v="209"/>
    <x v="209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e v="#DIV/0!"/>
    <x v="0"/>
    <x v="3"/>
  </r>
  <r>
    <n v="210"/>
    <x v="210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0.2525"/>
    <n v="91.818181818181813"/>
    <x v="0"/>
    <x v="3"/>
  </r>
  <r>
    <n v="211"/>
    <x v="211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0.44600000000000001"/>
    <n v="185.83333333333334"/>
    <x v="0"/>
    <x v="3"/>
  </r>
  <r>
    <n v="212"/>
    <x v="212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1.5873015873015873E-4"/>
    <n v="1"/>
    <x v="0"/>
    <x v="3"/>
  </r>
  <r>
    <n v="213"/>
    <x v="213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4.0000000000000002E-4"/>
    <n v="20"/>
    <x v="0"/>
    <x v="3"/>
  </r>
  <r>
    <n v="214"/>
    <x v="214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8.0000000000000007E-5"/>
    <n v="1"/>
    <x v="0"/>
    <x v="3"/>
  </r>
  <r>
    <n v="215"/>
    <x v="215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2.2727272727272726E-3"/>
    <n v="10"/>
    <x v="0"/>
    <x v="3"/>
  </r>
  <r>
    <n v="216"/>
    <x v="216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0.55698440000000005"/>
    <n v="331.53833333333336"/>
    <x v="0"/>
    <x v="3"/>
  </r>
  <r>
    <n v="217"/>
    <x v="217"/>
    <s v="A roadmovie by paw"/>
    <n v="100000"/>
    <n v="11943"/>
    <x v="2"/>
    <x v="11"/>
    <s v="SEK"/>
    <n v="1419780149"/>
    <n v="1417101749"/>
    <b v="0"/>
    <n v="38"/>
    <b v="0"/>
    <s v="film &amp; video/drama"/>
    <n v="0.11942999999999999"/>
    <n v="314.28947368421052"/>
    <x v="0"/>
    <x v="3"/>
  </r>
  <r>
    <n v="218"/>
    <x v="218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0.02"/>
    <n v="100"/>
    <x v="0"/>
    <x v="3"/>
  </r>
  <r>
    <n v="219"/>
    <x v="219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0.17630000000000001"/>
    <n v="115.98684210526316"/>
    <x v="0"/>
    <x v="3"/>
  </r>
  <r>
    <n v="220"/>
    <x v="220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7.1999999999999998E-3"/>
    <n v="120"/>
    <x v="0"/>
    <x v="3"/>
  </r>
  <r>
    <n v="221"/>
    <x v="221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e v="#DIV/0!"/>
    <x v="0"/>
    <x v="3"/>
  </r>
  <r>
    <n v="222"/>
    <x v="222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0.13"/>
    <n v="65"/>
    <x v="0"/>
    <x v="3"/>
  </r>
  <r>
    <n v="223"/>
    <x v="223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e v="#DIV/0!"/>
    <x v="0"/>
    <x v="3"/>
  </r>
  <r>
    <n v="224"/>
    <x v="224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e v="#DIV/0!"/>
    <x v="0"/>
    <x v="3"/>
  </r>
  <r>
    <n v="225"/>
    <x v="225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e v="#DIV/0!"/>
    <x v="0"/>
    <x v="3"/>
  </r>
  <r>
    <n v="226"/>
    <x v="226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8.6206896551724137E-3"/>
    <n v="125"/>
    <x v="0"/>
    <x v="3"/>
  </r>
  <r>
    <n v="227"/>
    <x v="227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e v="#DIV/0!"/>
    <x v="0"/>
    <x v="3"/>
  </r>
  <r>
    <n v="228"/>
    <x v="228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e v="#DIV/0!"/>
    <x v="0"/>
    <x v="3"/>
  </r>
  <r>
    <n v="229"/>
    <x v="229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e v="#DIV/0!"/>
    <x v="0"/>
    <x v="3"/>
  </r>
  <r>
    <n v="230"/>
    <x v="230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4.0000000000000001E-3"/>
    <n v="30"/>
    <x v="0"/>
    <x v="3"/>
  </r>
  <r>
    <n v="231"/>
    <x v="231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e v="#DIV/0!"/>
    <x v="0"/>
    <x v="3"/>
  </r>
  <r>
    <n v="232"/>
    <x v="232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2.75E-2"/>
    <n v="15.714285714285714"/>
    <x v="0"/>
    <x v="3"/>
  </r>
  <r>
    <n v="233"/>
    <x v="233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e v="#DIV/0!"/>
    <x v="0"/>
    <x v="3"/>
  </r>
  <r>
    <n v="234"/>
    <x v="234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0.40100000000000002"/>
    <n v="80.2"/>
    <x v="0"/>
    <x v="3"/>
  </r>
  <r>
    <n v="235"/>
    <x v="235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e v="#DIV/0!"/>
    <x v="0"/>
    <x v="3"/>
  </r>
  <r>
    <n v="236"/>
    <x v="236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e v="#DIV/0!"/>
    <x v="0"/>
    <x v="3"/>
  </r>
  <r>
    <n v="237"/>
    <x v="237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3.3333333333333335E-3"/>
    <n v="50"/>
    <x v="0"/>
    <x v="3"/>
  </r>
  <r>
    <n v="238"/>
    <x v="238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e v="#DIV/0!"/>
    <x v="0"/>
    <x v="3"/>
  </r>
  <r>
    <n v="239"/>
    <x v="239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0.25"/>
    <n v="50"/>
    <x v="0"/>
    <x v="3"/>
  </r>
  <r>
    <n v="240"/>
    <x v="240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.0763413333333334"/>
    <n v="117.84759124087591"/>
    <x v="0"/>
    <x v="4"/>
  </r>
  <r>
    <n v="241"/>
    <x v="241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.1263736263736264"/>
    <n v="109.04255319148936"/>
    <x v="0"/>
    <x v="4"/>
  </r>
  <r>
    <n v="242"/>
    <x v="242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.1346153846153846"/>
    <n v="73.019801980198025"/>
    <x v="0"/>
    <x v="4"/>
  </r>
  <r>
    <n v="243"/>
    <x v="243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.0259199999999999"/>
    <n v="78.195121951219505"/>
    <x v="0"/>
    <x v="4"/>
  </r>
  <r>
    <n v="244"/>
    <x v="244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.1375714285714287"/>
    <n v="47.398809523809526"/>
    <x v="0"/>
    <x v="4"/>
  </r>
  <r>
    <n v="245"/>
    <x v="245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.0371999999999999"/>
    <n v="54.020833333333336"/>
    <x v="0"/>
    <x v="4"/>
  </r>
  <r>
    <n v="246"/>
    <x v="246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.0546000000000002"/>
    <n v="68.488789237668158"/>
    <x v="0"/>
    <x v="4"/>
  </r>
  <r>
    <n v="247"/>
    <x v="247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.341"/>
    <n v="108.14516129032258"/>
    <x v="0"/>
    <x v="4"/>
  </r>
  <r>
    <n v="248"/>
    <x v="248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.0133294117647058"/>
    <n v="589.95205479452056"/>
    <x v="0"/>
    <x v="4"/>
  </r>
  <r>
    <n v="249"/>
    <x v="249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.1292"/>
    <n v="48.051063829787232"/>
    <x v="0"/>
    <x v="4"/>
  </r>
  <r>
    <n v="250"/>
    <x v="250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.0558333333333334"/>
    <n v="72.482837528604122"/>
    <x v="0"/>
    <x v="4"/>
  </r>
  <r>
    <n v="251"/>
    <x v="251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.2557142857142858"/>
    <n v="57.077922077922075"/>
    <x v="0"/>
    <x v="4"/>
  </r>
  <r>
    <n v="252"/>
    <x v="252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.8455999999999999"/>
    <n v="85.444444444444443"/>
    <x v="0"/>
    <x v="4"/>
  </r>
  <r>
    <n v="253"/>
    <x v="253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.0073333333333334"/>
    <n v="215.85714285714286"/>
    <x v="0"/>
    <x v="4"/>
  </r>
  <r>
    <n v="254"/>
    <x v="254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.1694724999999999"/>
    <n v="89.38643312101911"/>
    <x v="0"/>
    <x v="4"/>
  </r>
  <r>
    <n v="255"/>
    <x v="255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.0673325"/>
    <n v="45.418404255319146"/>
    <x v="0"/>
    <x v="4"/>
  </r>
  <r>
    <n v="256"/>
    <x v="256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.391"/>
    <n v="65.756363636363631"/>
    <x v="0"/>
    <x v="4"/>
  </r>
  <r>
    <n v="257"/>
    <x v="257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.0672648571428571"/>
    <n v="66.70405357142856"/>
    <x v="0"/>
    <x v="4"/>
  </r>
  <r>
    <n v="258"/>
    <x v="258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.9114"/>
    <n v="83.345930232558146"/>
    <x v="0"/>
    <x v="4"/>
  </r>
  <r>
    <n v="259"/>
    <x v="259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.3193789333333332"/>
    <n v="105.04609341825902"/>
    <x v="0"/>
    <x v="4"/>
  </r>
  <r>
    <n v="260"/>
    <x v="260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.0640000000000001"/>
    <n v="120.90909090909091"/>
    <x v="0"/>
    <x v="4"/>
  </r>
  <r>
    <n v="261"/>
    <x v="261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.0740000000000001"/>
    <n v="97.63636363636364"/>
    <x v="0"/>
    <x v="4"/>
  </r>
  <r>
    <n v="262"/>
    <x v="262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.4"/>
    <n v="41.379310344827587"/>
    <x v="0"/>
    <x v="4"/>
  </r>
  <r>
    <n v="263"/>
    <x v="263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.1808107999999999"/>
    <n v="30.654485981308412"/>
    <x v="0"/>
    <x v="4"/>
  </r>
  <r>
    <n v="264"/>
    <x v="264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.1819999999999999"/>
    <n v="64.945054945054949"/>
    <x v="0"/>
    <x v="4"/>
  </r>
  <r>
    <n v="265"/>
    <x v="265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.111"/>
    <n v="95.775862068965523"/>
    <x v="0"/>
    <x v="4"/>
  </r>
  <r>
    <n v="266"/>
    <x v="266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.4550000000000001"/>
    <n v="40.416666666666664"/>
    <x v="0"/>
    <x v="4"/>
  </r>
  <r>
    <n v="267"/>
    <x v="267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.3162883248730965"/>
    <n v="78.578424242424248"/>
    <x v="0"/>
    <x v="4"/>
  </r>
  <r>
    <n v="268"/>
    <x v="268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.1140000000000001"/>
    <n v="50.18018018018018"/>
    <x v="0"/>
    <x v="4"/>
  </r>
  <r>
    <n v="269"/>
    <x v="269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.4723377"/>
    <n v="92.251735588972423"/>
    <x v="0"/>
    <x v="4"/>
  </r>
  <r>
    <n v="270"/>
    <x v="270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.5260869565217392"/>
    <n v="57.540983606557376"/>
    <x v="0"/>
    <x v="4"/>
  </r>
  <r>
    <n v="271"/>
    <x v="271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.0468"/>
    <n v="109.42160278745645"/>
    <x v="0"/>
    <x v="4"/>
  </r>
  <r>
    <n v="272"/>
    <x v="272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.7743366666666667"/>
    <n v="81.892461538461546"/>
    <x v="0"/>
    <x v="4"/>
  </r>
  <r>
    <n v="273"/>
    <x v="273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.077758"/>
    <n v="45.667711864406776"/>
    <x v="0"/>
    <x v="4"/>
  </r>
  <r>
    <n v="274"/>
    <x v="274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.56"/>
    <n v="55.221238938053098"/>
    <x v="0"/>
    <x v="4"/>
  </r>
  <r>
    <n v="275"/>
    <x v="275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.08395"/>
    <n v="65.298192771084331"/>
    <x v="0"/>
    <x v="4"/>
  </r>
  <r>
    <n v="276"/>
    <x v="276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.476"/>
    <n v="95.225806451612897"/>
    <x v="0"/>
    <x v="4"/>
  </r>
  <r>
    <n v="277"/>
    <x v="277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.1038153846153846"/>
    <n v="75.444794952681391"/>
    <x v="0"/>
    <x v="4"/>
  </r>
  <r>
    <n v="278"/>
    <x v="278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.5034814814814814"/>
    <n v="97.816867469879512"/>
    <x v="0"/>
    <x v="4"/>
  </r>
  <r>
    <n v="279"/>
    <x v="279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.5731829411764706"/>
    <n v="87.685606557377056"/>
    <x v="0"/>
    <x v="4"/>
  </r>
  <r>
    <n v="280"/>
    <x v="280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.5614399999999999"/>
    <n v="54.748948106591868"/>
    <x v="0"/>
    <x v="4"/>
  </r>
  <r>
    <n v="281"/>
    <x v="281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.2058763636363636"/>
    <n v="83.953417721518989"/>
    <x v="0"/>
    <x v="4"/>
  </r>
  <r>
    <n v="282"/>
    <x v="282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.0118888888888888"/>
    <n v="254.38547486033519"/>
    <x v="0"/>
    <x v="4"/>
  </r>
  <r>
    <n v="283"/>
    <x v="283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.142725"/>
    <n v="101.8269801980198"/>
    <x v="0"/>
    <x v="4"/>
  </r>
  <r>
    <n v="284"/>
    <x v="284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.0462615"/>
    <n v="55.066394736842106"/>
    <x v="0"/>
    <x v="4"/>
  </r>
  <r>
    <n v="285"/>
    <x v="285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.2882507142857142"/>
    <n v="56.901438721136763"/>
    <x v="0"/>
    <x v="4"/>
  </r>
  <r>
    <n v="286"/>
    <x v="286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.0915333333333332"/>
    <n v="121.28148148148148"/>
    <x v="0"/>
    <x v="4"/>
  </r>
  <r>
    <n v="287"/>
    <x v="287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.7629999999999999"/>
    <n v="91.189655172413794"/>
    <x v="0"/>
    <x v="4"/>
  </r>
  <r>
    <n v="288"/>
    <x v="288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.0321061999999999"/>
    <n v="115.44812080536913"/>
    <x v="0"/>
    <x v="4"/>
  </r>
  <r>
    <n v="289"/>
    <x v="289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.0482"/>
    <n v="67.771551724137936"/>
    <x v="0"/>
    <x v="4"/>
  </r>
  <r>
    <n v="290"/>
    <x v="290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.0668444444444445"/>
    <n v="28.576190476190476"/>
    <x v="0"/>
    <x v="4"/>
  </r>
  <r>
    <n v="291"/>
    <x v="291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.2001999999999999"/>
    <n v="46.8828125"/>
    <x v="0"/>
    <x v="4"/>
  </r>
  <r>
    <n v="292"/>
    <x v="292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.0150693333333334"/>
    <n v="154.42231237322514"/>
    <x v="0"/>
    <x v="4"/>
  </r>
  <r>
    <n v="293"/>
    <x v="293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.0138461538461538"/>
    <n v="201.22137404580153"/>
    <x v="0"/>
    <x v="4"/>
  </r>
  <r>
    <n v="294"/>
    <x v="294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"/>
    <n v="100"/>
    <x v="0"/>
    <x v="4"/>
  </r>
  <r>
    <n v="295"/>
    <x v="295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.3310911999999999"/>
    <n v="100.08204511278196"/>
    <x v="0"/>
    <x v="4"/>
  </r>
  <r>
    <n v="296"/>
    <x v="296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.187262"/>
    <n v="230.08953488372092"/>
    <x v="0"/>
    <x v="4"/>
  </r>
  <r>
    <n v="297"/>
    <x v="297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.0064"/>
    <n v="141.74647887323943"/>
    <x v="0"/>
    <x v="4"/>
  </r>
  <r>
    <n v="298"/>
    <x v="298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.089324126984127"/>
    <n v="56.344351395730705"/>
    <x v="0"/>
    <x v="4"/>
  </r>
  <r>
    <n v="299"/>
    <x v="299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.789525"/>
    <n v="73.341188524590166"/>
    <x v="0"/>
    <x v="4"/>
  </r>
  <r>
    <n v="300"/>
    <x v="300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.0172264"/>
    <n v="85.337785234899329"/>
    <x v="0"/>
    <x v="4"/>
  </r>
  <r>
    <n v="301"/>
    <x v="301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.1873499999999999"/>
    <n v="61.496215139442228"/>
    <x v="0"/>
    <x v="4"/>
  </r>
  <r>
    <n v="302"/>
    <x v="302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.0045999999999999"/>
    <n v="93.018518518518519"/>
    <x v="0"/>
    <x v="4"/>
  </r>
  <r>
    <n v="303"/>
    <x v="303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.3746666666666667"/>
    <n v="50.292682926829265"/>
    <x v="0"/>
    <x v="4"/>
  </r>
  <r>
    <n v="304"/>
    <x v="304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.3164705882352941"/>
    <n v="106.43243243243244"/>
    <x v="0"/>
    <x v="4"/>
  </r>
  <r>
    <n v="305"/>
    <x v="305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.3033333333333332"/>
    <n v="51.719576719576722"/>
    <x v="0"/>
    <x v="4"/>
  </r>
  <r>
    <n v="306"/>
    <x v="306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.9289999999999998"/>
    <n v="36.612499999999997"/>
    <x v="0"/>
    <x v="4"/>
  </r>
  <r>
    <n v="307"/>
    <x v="307"/>
    <s v="Why is grammar important?"/>
    <n v="22000"/>
    <n v="24490"/>
    <x v="0"/>
    <x v="0"/>
    <s v="USD"/>
    <n v="1360276801"/>
    <n v="1357684801"/>
    <b v="1"/>
    <n v="576"/>
    <b v="1"/>
    <s v="film &amp; video/documentary"/>
    <n v="1.1131818181818183"/>
    <n v="42.517361111111114"/>
    <x v="0"/>
    <x v="4"/>
  </r>
  <r>
    <n v="308"/>
    <x v="308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.0556666666666668"/>
    <n v="62.712871287128714"/>
    <x v="0"/>
    <x v="4"/>
  </r>
  <r>
    <n v="309"/>
    <x v="309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.1894444444444445"/>
    <n v="89.957983193277315"/>
    <x v="0"/>
    <x v="4"/>
  </r>
  <r>
    <n v="310"/>
    <x v="310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.04129"/>
    <n v="28.924722222222222"/>
    <x v="0"/>
    <x v="4"/>
  </r>
  <r>
    <n v="311"/>
    <x v="311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.0410165"/>
    <n v="138.8022"/>
    <x v="0"/>
    <x v="4"/>
  </r>
  <r>
    <n v="312"/>
    <x v="312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.1187499999999999"/>
    <n v="61.301369863013697"/>
    <x v="0"/>
    <x v="4"/>
  </r>
  <r>
    <n v="313"/>
    <x v="313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.0473529411764706"/>
    <n v="80.202702702702709"/>
    <x v="0"/>
    <x v="4"/>
  </r>
  <r>
    <n v="314"/>
    <x v="314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.8515000000000001"/>
    <n v="32.095833333333331"/>
    <x v="0"/>
    <x v="4"/>
  </r>
  <r>
    <n v="315"/>
    <x v="315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.01248"/>
    <n v="200.88888888888889"/>
    <x v="0"/>
    <x v="4"/>
  </r>
  <r>
    <n v="316"/>
    <x v="316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.1377333333333333"/>
    <n v="108.01265822784811"/>
    <x v="0"/>
    <x v="4"/>
  </r>
  <r>
    <n v="317"/>
    <x v="317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.0080333333333333"/>
    <n v="95.699367088607602"/>
    <x v="0"/>
    <x v="4"/>
  </r>
  <r>
    <n v="318"/>
    <x v="318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.8332000000000002"/>
    <n v="49.880281690140848"/>
    <x v="0"/>
    <x v="4"/>
  </r>
  <r>
    <n v="319"/>
    <x v="319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.1268"/>
    <n v="110.47058823529412"/>
    <x v="0"/>
    <x v="4"/>
  </r>
  <r>
    <n v="320"/>
    <x v="320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.0658000000000001"/>
    <n v="134.91139240506328"/>
    <x v="0"/>
    <x v="4"/>
  </r>
  <r>
    <n v="321"/>
    <x v="321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.0266285714285714"/>
    <n v="106.62314540059347"/>
    <x v="0"/>
    <x v="4"/>
  </r>
  <r>
    <n v="322"/>
    <x v="322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.0791200000000001"/>
    <n v="145.04301075268816"/>
    <x v="0"/>
    <x v="4"/>
  </r>
  <r>
    <n v="323"/>
    <x v="323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.2307407407407407"/>
    <n v="114.58620689655173"/>
    <x v="0"/>
    <x v="4"/>
  </r>
  <r>
    <n v="324"/>
    <x v="324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.016"/>
    <n v="105.3170731707317"/>
    <x v="0"/>
    <x v="4"/>
  </r>
  <r>
    <n v="325"/>
    <x v="325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.04396"/>
    <n v="70.921195652173907"/>
    <x v="0"/>
    <x v="4"/>
  </r>
  <r>
    <n v="326"/>
    <x v="326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.1292973333333334"/>
    <n v="147.17167680278018"/>
    <x v="0"/>
    <x v="4"/>
  </r>
  <r>
    <n v="327"/>
    <x v="327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.3640000000000001"/>
    <n v="160.47058823529412"/>
    <x v="0"/>
    <x v="4"/>
  </r>
  <r>
    <n v="328"/>
    <x v="328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.036144"/>
    <n v="156.04578313253012"/>
    <x v="0"/>
    <x v="4"/>
  </r>
  <r>
    <n v="329"/>
    <x v="329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.0549999999999999"/>
    <n v="63.17365269461078"/>
    <x v="0"/>
    <x v="4"/>
  </r>
  <r>
    <n v="330"/>
    <x v="330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.0182857142857142"/>
    <n v="104.82352941176471"/>
    <x v="0"/>
    <x v="4"/>
  </r>
  <r>
    <n v="331"/>
    <x v="331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.0660499999999999"/>
    <n v="97.356164383561648"/>
    <x v="0"/>
    <x v="4"/>
  </r>
  <r>
    <n v="332"/>
    <x v="332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.13015"/>
    <n v="203.63063063063063"/>
    <x v="0"/>
    <x v="4"/>
  </r>
  <r>
    <n v="333"/>
    <x v="333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.252275"/>
    <n v="188.31203007518798"/>
    <x v="0"/>
    <x v="4"/>
  </r>
  <r>
    <n v="334"/>
    <x v="334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.0119"/>
    <n v="146.65217391304347"/>
    <x v="0"/>
    <x v="4"/>
  </r>
  <r>
    <n v="335"/>
    <x v="335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.0276470588235294"/>
    <n v="109.1875"/>
    <x v="0"/>
    <x v="4"/>
  </r>
  <r>
    <n v="336"/>
    <x v="336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.1683911999999999"/>
    <n v="59.249046653144013"/>
    <x v="0"/>
    <x v="4"/>
  </r>
  <r>
    <n v="337"/>
    <x v="337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.0116833333333335"/>
    <n v="97.904838709677421"/>
    <x v="0"/>
    <x v="4"/>
  </r>
  <r>
    <n v="338"/>
    <x v="338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.1013360000000001"/>
    <n v="70.000169491525426"/>
    <x v="0"/>
    <x v="4"/>
  </r>
  <r>
    <n v="339"/>
    <x v="339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.0808333333333333"/>
    <n v="72.865168539325836"/>
    <x v="0"/>
    <x v="4"/>
  </r>
  <r>
    <n v="340"/>
    <x v="340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.2502285714285715"/>
    <n v="146.34782608695653"/>
    <x v="0"/>
    <x v="4"/>
  </r>
  <r>
    <n v="341"/>
    <x v="341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.0671428571428572"/>
    <n v="67.909090909090907"/>
    <x v="0"/>
    <x v="4"/>
  </r>
  <r>
    <n v="342"/>
    <x v="342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.0036639999999999"/>
    <n v="169.85083076923075"/>
    <x v="0"/>
    <x v="4"/>
  </r>
  <r>
    <n v="343"/>
    <x v="343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.0202863333333334"/>
    <n v="58.413339694656486"/>
    <x v="0"/>
    <x v="4"/>
  </r>
  <r>
    <n v="344"/>
    <x v="344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.0208358208955224"/>
    <n v="119.99298245614035"/>
    <x v="0"/>
    <x v="4"/>
  </r>
  <r>
    <n v="345"/>
    <x v="345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.2327586206896552"/>
    <n v="99.860335195530723"/>
    <x v="0"/>
    <x v="4"/>
  </r>
  <r>
    <n v="346"/>
    <x v="346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.7028880000000002"/>
    <n v="90.579148936170213"/>
    <x v="0"/>
    <x v="4"/>
  </r>
  <r>
    <n v="347"/>
    <x v="347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.1159049999999999"/>
    <n v="117.77361477572559"/>
    <x v="0"/>
    <x v="4"/>
  </r>
  <r>
    <n v="348"/>
    <x v="348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.03"/>
    <n v="86.554621848739501"/>
    <x v="0"/>
    <x v="4"/>
  </r>
  <r>
    <n v="349"/>
    <x v="349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.0663570159857905"/>
    <n v="71.899281437125751"/>
    <x v="0"/>
    <x v="4"/>
  </r>
  <r>
    <n v="350"/>
    <x v="350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.1476"/>
    <n v="129.81900452488688"/>
    <x v="0"/>
    <x v="4"/>
  </r>
  <r>
    <n v="351"/>
    <x v="351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.2734117647058822"/>
    <n v="44.912863070539416"/>
    <x v="0"/>
    <x v="4"/>
  </r>
  <r>
    <n v="352"/>
    <x v="352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.1656"/>
    <n v="40.755244755244753"/>
    <x v="0"/>
    <x v="4"/>
  </r>
  <r>
    <n v="353"/>
    <x v="353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.0861819426615318"/>
    <n v="103.52394779771615"/>
    <x v="0"/>
    <x v="4"/>
  </r>
  <r>
    <n v="354"/>
    <x v="354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.0394285714285714"/>
    <n v="125.44827586206897"/>
    <x v="0"/>
    <x v="4"/>
  </r>
  <r>
    <n v="355"/>
    <x v="355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.1625714285714286"/>
    <n v="246.60606060606059"/>
    <x v="0"/>
    <x v="4"/>
  </r>
  <r>
    <n v="356"/>
    <x v="356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.0269239999999999"/>
    <n v="79.401340206185566"/>
    <x v="0"/>
    <x v="4"/>
  </r>
  <r>
    <n v="357"/>
    <x v="357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.74"/>
    <n v="86.138613861386133"/>
    <x v="0"/>
    <x v="4"/>
  </r>
  <r>
    <n v="358"/>
    <x v="358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.03088"/>
    <n v="193.04868913857678"/>
    <x v="0"/>
    <x v="4"/>
  </r>
  <r>
    <n v="359"/>
    <x v="359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.0485537190082646"/>
    <n v="84.023178807947019"/>
    <x v="0"/>
    <x v="4"/>
  </r>
  <r>
    <n v="360"/>
    <x v="360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.0137499999999999"/>
    <n v="139.82758620689654"/>
    <x v="0"/>
    <x v="4"/>
  </r>
  <r>
    <n v="361"/>
    <x v="361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.1107699999999998"/>
    <n v="109.82189265536722"/>
    <x v="0"/>
    <x v="4"/>
  </r>
  <r>
    <n v="362"/>
    <x v="362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.2415933781686497"/>
    <n v="139.53488372093022"/>
    <x v="0"/>
    <x v="4"/>
  </r>
  <r>
    <n v="363"/>
    <x v="363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.0133333333333334"/>
    <n v="347.84615384615387"/>
    <x v="0"/>
    <x v="4"/>
  </r>
  <r>
    <n v="364"/>
    <x v="364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.1016142857142857"/>
    <n v="68.24159292035398"/>
    <x v="0"/>
    <x v="4"/>
  </r>
  <r>
    <n v="365"/>
    <x v="365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.0397333333333334"/>
    <n v="239.93846153846152"/>
    <x v="0"/>
    <x v="4"/>
  </r>
  <r>
    <n v="366"/>
    <x v="366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.013157894736842"/>
    <n v="287.31343283582089"/>
    <x v="0"/>
    <x v="4"/>
  </r>
  <r>
    <n v="367"/>
    <x v="367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.033501"/>
    <n v="86.84882352941176"/>
    <x v="0"/>
    <x v="4"/>
  </r>
  <r>
    <n v="368"/>
    <x v="368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.04112"/>
    <n v="81.84905660377359"/>
    <x v="0"/>
    <x v="4"/>
  </r>
  <r>
    <n v="369"/>
    <x v="369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.1015569230769231"/>
    <n v="42.874970059880241"/>
    <x v="0"/>
    <x v="4"/>
  </r>
  <r>
    <n v="370"/>
    <x v="370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.2202"/>
    <n v="709.41860465116281"/>
    <x v="0"/>
    <x v="4"/>
  </r>
  <r>
    <n v="371"/>
    <x v="371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.1416866666666667"/>
    <n v="161.25517890772127"/>
    <x v="0"/>
    <x v="4"/>
  </r>
  <r>
    <n v="372"/>
    <x v="372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.2533333333333334"/>
    <n v="41.777777777777779"/>
    <x v="0"/>
    <x v="4"/>
  </r>
  <r>
    <n v="373"/>
    <x v="373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.0666666666666667"/>
    <n v="89.887640449438209"/>
    <x v="0"/>
    <x v="4"/>
  </r>
  <r>
    <n v="374"/>
    <x v="374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.3065"/>
    <n v="45.051724137931032"/>
    <x v="0"/>
    <x v="4"/>
  </r>
  <r>
    <n v="375"/>
    <x v="375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.2"/>
    <n v="42.857142857142854"/>
    <x v="0"/>
    <x v="4"/>
  </r>
  <r>
    <n v="376"/>
    <x v="376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.0595918367346939"/>
    <n v="54.083333333333336"/>
    <x v="0"/>
    <x v="4"/>
  </r>
  <r>
    <n v="377"/>
    <x v="377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.1439999999999999"/>
    <n v="103.21804511278195"/>
    <x v="0"/>
    <x v="4"/>
  </r>
  <r>
    <n v="378"/>
    <x v="378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.1176666666666666"/>
    <n v="40.397590361445786"/>
    <x v="0"/>
    <x v="4"/>
  </r>
  <r>
    <n v="379"/>
    <x v="379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.1608000000000001"/>
    <n v="116.85906040268456"/>
    <x v="0"/>
    <x v="4"/>
  </r>
  <r>
    <n v="380"/>
    <x v="380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.415"/>
    <n v="115.51020408163265"/>
    <x v="0"/>
    <x v="4"/>
  </r>
  <r>
    <n v="381"/>
    <x v="381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.0472999999999999"/>
    <n v="104.31274900398407"/>
    <x v="0"/>
    <x v="4"/>
  </r>
  <r>
    <n v="382"/>
    <x v="382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.5583333333333331"/>
    <n v="69.772727272727266"/>
    <x v="0"/>
    <x v="4"/>
  </r>
  <r>
    <n v="383"/>
    <x v="383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.0670670670670672"/>
    <n v="43.020833333333336"/>
    <x v="0"/>
    <x v="4"/>
  </r>
  <r>
    <n v="384"/>
    <x v="384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.1210500000000001"/>
    <n v="58.540469973890339"/>
    <x v="0"/>
    <x v="4"/>
  </r>
  <r>
    <n v="385"/>
    <x v="385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.05982"/>
    <n v="111.79535864978902"/>
    <x v="0"/>
    <x v="4"/>
  </r>
  <r>
    <n v="386"/>
    <x v="386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.0016666666666667"/>
    <n v="46.230769230769234"/>
    <x v="0"/>
    <x v="4"/>
  </r>
  <r>
    <n v="387"/>
    <x v="387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.1398947368421051"/>
    <n v="144.69039145907473"/>
    <x v="0"/>
    <x v="4"/>
  </r>
  <r>
    <n v="388"/>
    <x v="388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.2616000000000001"/>
    <n v="88.845070422535215"/>
    <x v="0"/>
    <x v="4"/>
  </r>
  <r>
    <n v="389"/>
    <x v="389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.8153547058823529"/>
    <n v="81.75107284768211"/>
    <x v="0"/>
    <x v="4"/>
  </r>
  <r>
    <n v="390"/>
    <x v="390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"/>
    <n v="71.428571428571431"/>
    <x v="0"/>
    <x v="4"/>
  </r>
  <r>
    <n v="391"/>
    <x v="391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.0061"/>
    <n v="104.25906735751295"/>
    <x v="0"/>
    <x v="4"/>
  </r>
  <r>
    <n v="392"/>
    <x v="392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.009027027027027"/>
    <n v="90.616504854368927"/>
    <x v="0"/>
    <x v="4"/>
  </r>
  <r>
    <n v="393"/>
    <x v="393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.10446"/>
    <n v="157.33048433048432"/>
    <x v="0"/>
    <x v="4"/>
  </r>
  <r>
    <n v="394"/>
    <x v="394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.118936170212766"/>
    <n v="105.18"/>
    <x v="0"/>
    <x v="4"/>
  </r>
  <r>
    <n v="395"/>
    <x v="395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.0804450000000001"/>
    <n v="58.719836956521746"/>
    <x v="0"/>
    <x v="4"/>
  </r>
  <r>
    <n v="396"/>
    <x v="396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.0666666666666667"/>
    <n v="81.632653061224488"/>
    <x v="0"/>
    <x v="4"/>
  </r>
  <r>
    <n v="397"/>
    <x v="397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.0390027322404372"/>
    <n v="56.460043668122275"/>
    <x v="0"/>
    <x v="4"/>
  </r>
  <r>
    <n v="398"/>
    <x v="398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.2516"/>
    <n v="140.1044776119403"/>
    <x v="0"/>
    <x v="4"/>
  </r>
  <r>
    <n v="399"/>
    <x v="399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.0680499999999999"/>
    <n v="224.85263157894738"/>
    <x v="0"/>
    <x v="4"/>
  </r>
  <r>
    <n v="400"/>
    <x v="400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.1230249999999999"/>
    <n v="181.13306451612902"/>
    <x v="0"/>
    <x v="4"/>
  </r>
  <r>
    <n v="401"/>
    <x v="401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.0381199999999999"/>
    <n v="711.04109589041093"/>
    <x v="0"/>
    <x v="4"/>
  </r>
  <r>
    <n v="402"/>
    <x v="402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.4165000000000001"/>
    <n v="65.883720930232556"/>
    <x v="0"/>
    <x v="4"/>
  </r>
  <r>
    <n v="403"/>
    <x v="403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.0526"/>
    <n v="75.185714285714283"/>
    <x v="0"/>
    <x v="4"/>
  </r>
  <r>
    <n v="404"/>
    <x v="404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.0309142857142857"/>
    <n v="133.14391143911439"/>
    <x v="0"/>
    <x v="4"/>
  </r>
  <r>
    <n v="405"/>
    <x v="405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.0765957446808512"/>
    <n v="55.2"/>
    <x v="0"/>
    <x v="4"/>
  </r>
  <r>
    <n v="406"/>
    <x v="406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.0770464285714285"/>
    <n v="86.163714285714292"/>
    <x v="0"/>
    <x v="4"/>
  </r>
  <r>
    <n v="407"/>
    <x v="407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.0155000000000001"/>
    <n v="92.318181818181813"/>
    <x v="0"/>
    <x v="4"/>
  </r>
  <r>
    <n v="408"/>
    <x v="408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.0143766666666667"/>
    <n v="160.16473684210527"/>
    <x v="0"/>
    <x v="4"/>
  </r>
  <r>
    <n v="409"/>
    <x v="409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.3680000000000001"/>
    <n v="45.6"/>
    <x v="0"/>
    <x v="4"/>
  </r>
  <r>
    <n v="410"/>
    <x v="410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.2829999999999999"/>
    <n v="183.28571428571428"/>
    <x v="0"/>
    <x v="4"/>
  </r>
  <r>
    <n v="411"/>
    <x v="411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.0105"/>
    <n v="125.78838174273859"/>
    <x v="0"/>
    <x v="4"/>
  </r>
  <r>
    <n v="412"/>
    <x v="412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.2684"/>
    <n v="57.654545454545456"/>
    <x v="0"/>
    <x v="4"/>
  </r>
  <r>
    <n v="413"/>
    <x v="413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.0508593749999999"/>
    <n v="78.660818713450297"/>
    <x v="0"/>
    <x v="4"/>
  </r>
  <r>
    <n v="414"/>
    <x v="414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.0285405405405406"/>
    <n v="91.480769230769226"/>
    <x v="0"/>
    <x v="4"/>
  </r>
  <r>
    <n v="415"/>
    <x v="415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.0214714285714286"/>
    <n v="68.09809523809524"/>
    <x v="0"/>
    <x v="4"/>
  </r>
  <r>
    <n v="416"/>
    <x v="416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.2021700000000002"/>
    <n v="48.086800000000004"/>
    <x v="0"/>
    <x v="4"/>
  </r>
  <r>
    <n v="417"/>
    <x v="417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.0024761904761905"/>
    <n v="202.42307692307693"/>
    <x v="0"/>
    <x v="4"/>
  </r>
  <r>
    <n v="418"/>
    <x v="418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.0063392857142857"/>
    <n v="216.75"/>
    <x v="0"/>
    <x v="4"/>
  </r>
  <r>
    <n v="419"/>
    <x v="419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.004375"/>
    <n v="110.06849315068493"/>
    <x v="0"/>
    <x v="4"/>
  </r>
  <r>
    <n v="420"/>
    <x v="420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4.3939393939393936E-3"/>
    <n v="4.833333333333333"/>
    <x v="0"/>
    <x v="5"/>
  </r>
  <r>
    <n v="421"/>
    <x v="421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.0066666666666667E-2"/>
    <n v="50.166666666666664"/>
    <x v="0"/>
    <x v="5"/>
  </r>
  <r>
    <n v="422"/>
    <x v="422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.0749999999999999E-2"/>
    <n v="35.833333333333336"/>
    <x v="0"/>
    <x v="5"/>
  </r>
  <r>
    <n v="423"/>
    <x v="423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7.6499999999999997E-3"/>
    <n v="11.76923076923077"/>
    <x v="0"/>
    <x v="5"/>
  </r>
  <r>
    <n v="424"/>
    <x v="424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6.7966666666666675E-2"/>
    <n v="40.78"/>
    <x v="0"/>
    <x v="5"/>
  </r>
  <r>
    <n v="425"/>
    <x v="425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1.2E-4"/>
    <n v="3"/>
    <x v="0"/>
    <x v="5"/>
  </r>
  <r>
    <n v="426"/>
    <x v="426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.3299999999999999E-2"/>
    <n v="16.625"/>
    <x v="0"/>
    <x v="5"/>
  </r>
  <r>
    <n v="427"/>
    <x v="427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e v="#DIV/0!"/>
    <x v="0"/>
    <x v="5"/>
  </r>
  <r>
    <n v="428"/>
    <x v="428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5.6333333333333332E-2"/>
    <n v="52"/>
    <x v="0"/>
    <x v="5"/>
  </r>
  <r>
    <n v="429"/>
    <x v="429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e v="#DIV/0!"/>
    <x v="0"/>
    <x v="5"/>
  </r>
  <r>
    <n v="430"/>
    <x v="430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.4E-2"/>
    <n v="4.8"/>
    <x v="0"/>
    <x v="5"/>
  </r>
  <r>
    <n v="431"/>
    <x v="431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0.13833333333333334"/>
    <n v="51.875"/>
    <x v="0"/>
    <x v="5"/>
  </r>
  <r>
    <n v="432"/>
    <x v="432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9.5000000000000001E-2"/>
    <n v="71.25"/>
    <x v="0"/>
    <x v="5"/>
  </r>
  <r>
    <n v="433"/>
    <x v="433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e v="#DIV/0!"/>
    <x v="0"/>
    <x v="5"/>
  </r>
  <r>
    <n v="434"/>
    <x v="434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0.05"/>
    <n v="62.5"/>
    <x v="0"/>
    <x v="5"/>
  </r>
  <r>
    <n v="435"/>
    <x v="435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2.7272727272727273E-5"/>
    <n v="1"/>
    <x v="0"/>
    <x v="5"/>
  </r>
  <r>
    <n v="436"/>
    <x v="436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e v="#DIV/0!"/>
    <x v="0"/>
    <x v="5"/>
  </r>
  <r>
    <n v="437"/>
    <x v="437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e v="#DIV/0!"/>
    <x v="0"/>
    <x v="5"/>
  </r>
  <r>
    <n v="438"/>
    <x v="438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.3799999999999994E-2"/>
    <n v="170.54545454545453"/>
    <x v="0"/>
    <x v="5"/>
  </r>
  <r>
    <n v="439"/>
    <x v="439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e v="#DIV/0!"/>
    <x v="0"/>
    <x v="5"/>
  </r>
  <r>
    <n v="440"/>
    <x v="440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1E-3"/>
    <n v="5"/>
    <x v="0"/>
    <x v="5"/>
  </r>
  <r>
    <n v="441"/>
    <x v="441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e v="#DIV/0!"/>
    <x v="0"/>
    <x v="5"/>
  </r>
  <r>
    <n v="442"/>
    <x v="442"/>
    <s v="Doomsday is here"/>
    <n v="17000"/>
    <n v="6691"/>
    <x v="2"/>
    <x v="0"/>
    <s v="USD"/>
    <n v="1424380783"/>
    <n v="1421788783"/>
    <b v="0"/>
    <n v="17"/>
    <b v="0"/>
    <s v="film &amp; video/animation"/>
    <n v="0.39358823529411763"/>
    <n v="393.58823529411762"/>
    <x v="0"/>
    <x v="5"/>
  </r>
  <r>
    <n v="443"/>
    <x v="443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1E-3"/>
    <n v="5"/>
    <x v="0"/>
    <x v="5"/>
  </r>
  <r>
    <n v="444"/>
    <x v="444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0.05"/>
    <n v="50"/>
    <x v="0"/>
    <x v="5"/>
  </r>
  <r>
    <n v="445"/>
    <x v="445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3.3333333333333335E-5"/>
    <n v="1"/>
    <x v="0"/>
    <x v="5"/>
  </r>
  <r>
    <n v="446"/>
    <x v="446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.2952380952380949E-2"/>
    <n v="47.875"/>
    <x v="0"/>
    <x v="5"/>
  </r>
  <r>
    <n v="447"/>
    <x v="447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1.6666666666666666E-4"/>
    <n v="5"/>
    <x v="0"/>
    <x v="5"/>
  </r>
  <r>
    <n v="448"/>
    <x v="448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.2804E-2"/>
    <n v="20.502500000000001"/>
    <x v="0"/>
    <x v="5"/>
  </r>
  <r>
    <n v="449"/>
    <x v="449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.2499999999999999E-2"/>
    <n v="9"/>
    <x v="0"/>
    <x v="5"/>
  </r>
  <r>
    <n v="450"/>
    <x v="450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7.92E-3"/>
    <n v="56.571428571428569"/>
    <x v="0"/>
    <x v="5"/>
  </r>
  <r>
    <n v="451"/>
    <x v="451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e v="#DIV/0!"/>
    <x v="0"/>
    <x v="5"/>
  </r>
  <r>
    <n v="452"/>
    <x v="452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0.64"/>
    <n v="40"/>
    <x v="0"/>
    <x v="5"/>
  </r>
  <r>
    <n v="453"/>
    <x v="453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2.740447957839262E-4"/>
    <n v="13"/>
    <x v="0"/>
    <x v="5"/>
  </r>
  <r>
    <n v="454"/>
    <x v="454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8.2000000000000007E-3"/>
    <n v="16.399999999999999"/>
    <x v="0"/>
    <x v="5"/>
  </r>
  <r>
    <n v="455"/>
    <x v="455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6.9230769230769226E-4"/>
    <n v="22.5"/>
    <x v="0"/>
    <x v="5"/>
  </r>
  <r>
    <n v="456"/>
    <x v="456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6.8631863186318634E-3"/>
    <n v="20.333333333333332"/>
    <x v="0"/>
    <x v="5"/>
  </r>
  <r>
    <n v="457"/>
    <x v="457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e v="#DIV/0!"/>
    <x v="0"/>
    <x v="5"/>
  </r>
  <r>
    <n v="458"/>
    <x v="458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.2100000000000006E-2"/>
    <n v="16.755102040816325"/>
    <x v="0"/>
    <x v="5"/>
  </r>
  <r>
    <n v="459"/>
    <x v="459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6.4102564102564103E-4"/>
    <n v="25"/>
    <x v="0"/>
    <x v="5"/>
  </r>
  <r>
    <n v="460"/>
    <x v="460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2.9411764705882353E-3"/>
    <n v="12.5"/>
    <x v="0"/>
    <x v="5"/>
  </r>
  <r>
    <n v="461"/>
    <x v="461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e v="#DIV/0!"/>
    <x v="0"/>
    <x v="5"/>
  </r>
  <r>
    <n v="462"/>
    <x v="462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e v="#DIV/0!"/>
    <x v="0"/>
    <x v="5"/>
  </r>
  <r>
    <n v="463"/>
    <x v="463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.2727272727272728E-2"/>
    <n v="113.63636363636364"/>
    <x v="0"/>
    <x v="5"/>
  </r>
  <r>
    <n v="464"/>
    <x v="464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9.9009900990099011E-4"/>
    <n v="1"/>
    <x v="0"/>
    <x v="5"/>
  </r>
  <r>
    <n v="465"/>
    <x v="465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0.26953125"/>
    <n v="17.25"/>
    <x v="0"/>
    <x v="5"/>
  </r>
  <r>
    <n v="466"/>
    <x v="466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7.6E-3"/>
    <n v="15.2"/>
    <x v="0"/>
    <x v="5"/>
  </r>
  <r>
    <n v="467"/>
    <x v="467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0.21575"/>
    <n v="110.64102564102564"/>
    <x v="0"/>
    <x v="5"/>
  </r>
  <r>
    <n v="468"/>
    <x v="468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e v="#DIV/0!"/>
    <x v="0"/>
    <x v="5"/>
  </r>
  <r>
    <n v="469"/>
    <x v="469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e v="#DIV/0!"/>
    <x v="0"/>
    <x v="5"/>
  </r>
  <r>
    <n v="470"/>
    <x v="470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.0200000000000001E-2"/>
    <n v="25.5"/>
    <x v="0"/>
    <x v="5"/>
  </r>
  <r>
    <n v="471"/>
    <x v="471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0.11892727272727273"/>
    <n v="38.476470588235294"/>
    <x v="0"/>
    <x v="5"/>
  </r>
  <r>
    <n v="472"/>
    <x v="472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0.17624999999999999"/>
    <n v="28.2"/>
    <x v="0"/>
    <x v="5"/>
  </r>
  <r>
    <n v="473"/>
    <x v="473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2.87E-2"/>
    <n v="61.5"/>
    <x v="0"/>
    <x v="5"/>
  </r>
  <r>
    <n v="474"/>
    <x v="474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3.0303030303030303E-4"/>
    <n v="1"/>
    <x v="0"/>
    <x v="5"/>
  </r>
  <r>
    <n v="475"/>
    <x v="475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e v="#DIV/0!"/>
    <x v="0"/>
    <x v="5"/>
  </r>
  <r>
    <n v="476"/>
    <x v="476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.2302681818181819E-2"/>
    <n v="39.569274193548388"/>
    <x v="0"/>
    <x v="5"/>
  </r>
  <r>
    <n v="477"/>
    <x v="477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e v="#DIV/0!"/>
    <x v="0"/>
    <x v="5"/>
  </r>
  <r>
    <n v="478"/>
    <x v="478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e v="#DIV/0!"/>
    <x v="0"/>
    <x v="5"/>
  </r>
  <r>
    <n v="479"/>
    <x v="479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0.3256"/>
    <n v="88.8"/>
    <x v="0"/>
    <x v="5"/>
  </r>
  <r>
    <n v="480"/>
    <x v="480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0.19409999999999999"/>
    <n v="55.457142857142856"/>
    <x v="0"/>
    <x v="5"/>
  </r>
  <r>
    <n v="481"/>
    <x v="481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.0999999999999999E-2"/>
    <n v="87.142857142857139"/>
    <x v="0"/>
    <x v="5"/>
  </r>
  <r>
    <n v="482"/>
    <x v="482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1E-3"/>
    <n v="10"/>
    <x v="0"/>
    <x v="5"/>
  </r>
  <r>
    <n v="483"/>
    <x v="483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0.502"/>
    <n v="51.224489795918366"/>
    <x v="0"/>
    <x v="5"/>
  </r>
  <r>
    <n v="484"/>
    <x v="484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1.8625E-3"/>
    <n v="13.545454545454545"/>
    <x v="0"/>
    <x v="5"/>
  </r>
  <r>
    <n v="485"/>
    <x v="485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0.21906971229845085"/>
    <n v="66.520080000000007"/>
    <x v="0"/>
    <x v="5"/>
  </r>
  <r>
    <n v="486"/>
    <x v="486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9.0909090909090904E-5"/>
    <n v="50"/>
    <x v="0"/>
    <x v="5"/>
  </r>
  <r>
    <n v="487"/>
    <x v="487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e v="#DIV/0!"/>
    <x v="0"/>
    <x v="5"/>
  </r>
  <r>
    <n v="488"/>
    <x v="488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e v="#DIV/0!"/>
    <x v="0"/>
    <x v="5"/>
  </r>
  <r>
    <n v="489"/>
    <x v="489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2.8667813379201833E-3"/>
    <n v="71.666666666666671"/>
    <x v="0"/>
    <x v="5"/>
  </r>
  <r>
    <n v="490"/>
    <x v="490"/>
    <s v="Cancelled"/>
    <n v="1000"/>
    <n v="0"/>
    <x v="2"/>
    <x v="0"/>
    <s v="USD"/>
    <n v="1345677285"/>
    <n v="1343085285"/>
    <b v="0"/>
    <n v="0"/>
    <b v="0"/>
    <s v="film &amp; video/animation"/>
    <n v="0"/>
    <e v="#DIV/0!"/>
    <x v="0"/>
    <x v="5"/>
  </r>
  <r>
    <n v="491"/>
    <x v="491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e v="#DIV/0!"/>
    <x v="0"/>
    <x v="5"/>
  </r>
  <r>
    <n v="492"/>
    <x v="492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e v="#DIV/0!"/>
    <x v="0"/>
    <x v="5"/>
  </r>
  <r>
    <n v="493"/>
    <x v="493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e v="#DIV/0!"/>
    <x v="0"/>
    <x v="5"/>
  </r>
  <r>
    <n v="494"/>
    <x v="494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1.5499999999999999E-3"/>
    <n v="10.333333333333334"/>
    <x v="0"/>
    <x v="5"/>
  </r>
  <r>
    <n v="495"/>
    <x v="495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e v="#DIV/0!"/>
    <x v="0"/>
    <x v="5"/>
  </r>
  <r>
    <n v="496"/>
    <x v="496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1.6666666666666667E-5"/>
    <n v="1"/>
    <x v="0"/>
    <x v="5"/>
  </r>
  <r>
    <n v="497"/>
    <x v="497"/>
    <s v="live-action/animated series pilot."/>
    <n v="4480"/>
    <n v="30"/>
    <x v="2"/>
    <x v="0"/>
    <s v="USD"/>
    <n v="1419483600"/>
    <n v="1414889665"/>
    <b v="0"/>
    <n v="3"/>
    <b v="0"/>
    <s v="film &amp; video/animation"/>
    <n v="6.6964285714285711E-3"/>
    <n v="10"/>
    <x v="0"/>
    <x v="5"/>
  </r>
  <r>
    <n v="498"/>
    <x v="498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4.5985132395404561E-2"/>
    <n v="136.09090909090909"/>
    <x v="0"/>
    <x v="5"/>
  </r>
  <r>
    <n v="499"/>
    <x v="499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9.5500000000000002E-2"/>
    <n v="73.461538461538467"/>
    <x v="0"/>
    <x v="5"/>
  </r>
  <r>
    <n v="500"/>
    <x v="500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.307692307692308E-2"/>
    <n v="53.75"/>
    <x v="0"/>
    <x v="5"/>
  </r>
  <r>
    <n v="501"/>
    <x v="501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e v="#DIV/0!"/>
    <x v="0"/>
    <x v="5"/>
  </r>
  <r>
    <n v="502"/>
    <x v="502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.15E-2"/>
    <n v="57.5"/>
    <x v="0"/>
    <x v="5"/>
  </r>
  <r>
    <n v="503"/>
    <x v="503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1.7538461538461537E-2"/>
    <n v="12.666666666666666"/>
    <x v="0"/>
    <x v="5"/>
  </r>
  <r>
    <n v="504"/>
    <x v="504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.3673469387755101E-2"/>
    <n v="67"/>
    <x v="0"/>
    <x v="5"/>
  </r>
  <r>
    <n v="505"/>
    <x v="505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4.3333333333333331E-3"/>
    <n v="3.7142857142857144"/>
    <x v="0"/>
    <x v="5"/>
  </r>
  <r>
    <n v="506"/>
    <x v="506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1.25E-3"/>
    <n v="250"/>
    <x v="0"/>
    <x v="5"/>
  </r>
  <r>
    <n v="507"/>
    <x v="507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.2000000000000001E-2"/>
    <n v="64"/>
    <x v="0"/>
    <x v="5"/>
  </r>
  <r>
    <n v="508"/>
    <x v="508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8.0000000000000002E-3"/>
    <n v="133.33333333333334"/>
    <x v="0"/>
    <x v="5"/>
  </r>
  <r>
    <n v="509"/>
    <x v="509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2E-3"/>
    <n v="10"/>
    <x v="0"/>
    <x v="5"/>
  </r>
  <r>
    <n v="510"/>
    <x v="510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e v="#DIV/0!"/>
    <x v="0"/>
    <x v="5"/>
  </r>
  <r>
    <n v="511"/>
    <x v="511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0.03"/>
    <n v="30"/>
    <x v="0"/>
    <x v="5"/>
  </r>
  <r>
    <n v="512"/>
    <x v="512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1.3749999999999999E-3"/>
    <n v="5.5"/>
    <x v="0"/>
    <x v="5"/>
  </r>
  <r>
    <n v="513"/>
    <x v="513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0.13924"/>
    <n v="102.38235294117646"/>
    <x v="0"/>
    <x v="5"/>
  </r>
  <r>
    <n v="514"/>
    <x v="514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.3333333333333333E-2"/>
    <n v="16.666666666666668"/>
    <x v="0"/>
    <x v="5"/>
  </r>
  <r>
    <n v="515"/>
    <x v="515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0.25413402061855672"/>
    <n v="725.02941176470586"/>
    <x v="0"/>
    <x v="5"/>
  </r>
  <r>
    <n v="516"/>
    <x v="516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e v="#DIV/0!"/>
    <x v="0"/>
    <x v="5"/>
  </r>
  <r>
    <n v="517"/>
    <x v="517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.3666666666666667E-2"/>
    <n v="68.333333333333329"/>
    <x v="0"/>
    <x v="5"/>
  </r>
  <r>
    <n v="518"/>
    <x v="518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e v="#DIV/0!"/>
    <x v="0"/>
    <x v="5"/>
  </r>
  <r>
    <n v="519"/>
    <x v="519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0.22881426547787684"/>
    <n v="39.228571428571428"/>
    <x v="0"/>
    <x v="5"/>
  </r>
  <r>
    <n v="520"/>
    <x v="520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.0209999999999999"/>
    <n v="150.14705882352942"/>
    <x v="1"/>
    <x v="6"/>
  </r>
  <r>
    <n v="521"/>
    <x v="521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.0464"/>
    <n v="93.428571428571431"/>
    <x v="1"/>
    <x v="6"/>
  </r>
  <r>
    <n v="522"/>
    <x v="522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.1466666666666667"/>
    <n v="110.96774193548387"/>
    <x v="1"/>
    <x v="6"/>
  </r>
  <r>
    <n v="523"/>
    <x v="523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.206"/>
    <n v="71.785714285714292"/>
    <x v="1"/>
    <x v="6"/>
  </r>
  <r>
    <n v="524"/>
    <x v="524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.0867285714285715"/>
    <n v="29.258076923076924"/>
    <x v="1"/>
    <x v="6"/>
  </r>
  <r>
    <n v="525"/>
    <x v="525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"/>
    <n v="1000"/>
    <x v="1"/>
    <x v="6"/>
  </r>
  <r>
    <n v="526"/>
    <x v="526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.1399999999999999"/>
    <n v="74.347826086956516"/>
    <x v="1"/>
    <x v="6"/>
  </r>
  <r>
    <n v="527"/>
    <x v="527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.0085"/>
    <n v="63.829113924050631"/>
    <x v="1"/>
    <x v="6"/>
  </r>
  <r>
    <n v="528"/>
    <x v="528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.1565217391304348"/>
    <n v="44.333333333333336"/>
    <x v="1"/>
    <x v="6"/>
  </r>
  <r>
    <n v="529"/>
    <x v="529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.3041666666666667"/>
    <n v="86.944444444444443"/>
    <x v="1"/>
    <x v="6"/>
  </r>
  <r>
    <n v="530"/>
    <x v="530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.0778267254038179"/>
    <n v="126.55172413793103"/>
    <x v="1"/>
    <x v="6"/>
  </r>
  <r>
    <n v="531"/>
    <x v="531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"/>
    <n v="129.03225806451613"/>
    <x v="1"/>
    <x v="6"/>
  </r>
  <r>
    <n v="532"/>
    <x v="532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.2324999999999999"/>
    <n v="71.242774566473983"/>
    <x v="1"/>
    <x v="6"/>
  </r>
  <r>
    <n v="533"/>
    <x v="533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.002"/>
    <n v="117.88235294117646"/>
    <x v="1"/>
    <x v="6"/>
  </r>
  <r>
    <n v="534"/>
    <x v="534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.0466666666666666"/>
    <n v="327.08333333333331"/>
    <x v="1"/>
    <x v="6"/>
  </r>
  <r>
    <n v="535"/>
    <x v="535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.0249999999999999"/>
    <n v="34.745762711864408"/>
    <x v="1"/>
    <x v="6"/>
  </r>
  <r>
    <n v="536"/>
    <x v="536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.1825757575757576"/>
    <n v="100.06410256410257"/>
    <x v="1"/>
    <x v="6"/>
  </r>
  <r>
    <n v="537"/>
    <x v="537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.2050000000000001"/>
    <n v="40.847457627118644"/>
    <x v="1"/>
    <x v="6"/>
  </r>
  <r>
    <n v="538"/>
    <x v="538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.0242"/>
    <n v="252.01666666666668"/>
    <x v="1"/>
    <x v="6"/>
  </r>
  <r>
    <n v="539"/>
    <x v="539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.00644"/>
    <n v="25.161000000000001"/>
    <x v="1"/>
    <x v="6"/>
  </r>
  <r>
    <n v="540"/>
    <x v="540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6.666666666666667E-5"/>
    <n v="1"/>
    <x v="2"/>
    <x v="7"/>
  </r>
  <r>
    <n v="541"/>
    <x v="541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5.5555555555555558E-3"/>
    <n v="25"/>
    <x v="2"/>
    <x v="7"/>
  </r>
  <r>
    <n v="542"/>
    <x v="542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3.9999999999999998E-6"/>
    <n v="1"/>
    <x v="2"/>
    <x v="7"/>
  </r>
  <r>
    <n v="543"/>
    <x v="543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3.1818181818181819E-3"/>
    <n v="35"/>
    <x v="2"/>
    <x v="7"/>
  </r>
  <r>
    <n v="544"/>
    <x v="544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.2E-2"/>
    <n v="3"/>
    <x v="2"/>
    <x v="7"/>
  </r>
  <r>
    <n v="545"/>
    <x v="545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0.27383999999999997"/>
    <n v="402.70588235294116"/>
    <x v="2"/>
    <x v="7"/>
  </r>
  <r>
    <n v="546"/>
    <x v="546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8.6666666666666663E-4"/>
    <n v="26"/>
    <x v="2"/>
    <x v="7"/>
  </r>
  <r>
    <n v="547"/>
    <x v="547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e v="#DIV/0!"/>
    <x v="2"/>
    <x v="7"/>
  </r>
  <r>
    <n v="548"/>
    <x v="548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8.9999999999999998E-4"/>
    <n v="9"/>
    <x v="2"/>
    <x v="7"/>
  </r>
  <r>
    <n v="549"/>
    <x v="549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2.7199999999999998E-2"/>
    <n v="8.5"/>
    <x v="2"/>
    <x v="7"/>
  </r>
  <r>
    <n v="550"/>
    <x v="550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7.0000000000000001E-3"/>
    <n v="8.75"/>
    <x v="2"/>
    <x v="7"/>
  </r>
  <r>
    <n v="551"/>
    <x v="551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.0413333333333331E-2"/>
    <n v="135.03571428571428"/>
    <x v="2"/>
    <x v="7"/>
  </r>
  <r>
    <n v="552"/>
    <x v="552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e v="#DIV/0!"/>
    <x v="2"/>
    <x v="7"/>
  </r>
  <r>
    <n v="553"/>
    <x v="553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4.9199999999999999E-3"/>
    <n v="20.5"/>
    <x v="2"/>
    <x v="7"/>
  </r>
  <r>
    <n v="554"/>
    <x v="554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0.36589147286821705"/>
    <n v="64.36363636363636"/>
    <x v="2"/>
    <x v="7"/>
  </r>
  <r>
    <n v="555"/>
    <x v="555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e v="#DIV/0!"/>
    <x v="2"/>
    <x v="7"/>
  </r>
  <r>
    <n v="556"/>
    <x v="556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2.5000000000000001E-2"/>
    <n v="200"/>
    <x v="2"/>
    <x v="7"/>
  </r>
  <r>
    <n v="557"/>
    <x v="557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9.1066666666666674E-3"/>
    <n v="68.3"/>
    <x v="2"/>
    <x v="7"/>
  </r>
  <r>
    <n v="558"/>
    <x v="558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e v="#DIV/0!"/>
    <x v="2"/>
    <x v="7"/>
  </r>
  <r>
    <n v="559"/>
    <x v="559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2.0833333333333335E-4"/>
    <n v="50"/>
    <x v="2"/>
    <x v="7"/>
  </r>
  <r>
    <n v="560"/>
    <x v="560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1.2E-4"/>
    <n v="4"/>
    <x v="2"/>
    <x v="7"/>
  </r>
  <r>
    <n v="561"/>
    <x v="561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3.6666666666666666E-3"/>
    <n v="27.5"/>
    <x v="2"/>
    <x v="7"/>
  </r>
  <r>
    <n v="562"/>
    <x v="562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e v="#DIV/0!"/>
    <x v="2"/>
    <x v="7"/>
  </r>
  <r>
    <n v="563"/>
    <x v="563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9.0666666666666662E-4"/>
    <n v="34"/>
    <x v="2"/>
    <x v="7"/>
  </r>
  <r>
    <n v="564"/>
    <x v="564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5.5555555555555558E-5"/>
    <n v="1"/>
    <x v="2"/>
    <x v="7"/>
  </r>
  <r>
    <n v="565"/>
    <x v="565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e v="#DIV/0!"/>
    <x v="2"/>
    <x v="7"/>
  </r>
  <r>
    <n v="566"/>
    <x v="566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2.0000000000000001E-4"/>
    <n v="1"/>
    <x v="2"/>
    <x v="7"/>
  </r>
  <r>
    <n v="567"/>
    <x v="567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e v="#DIV/0!"/>
    <x v="2"/>
    <x v="7"/>
  </r>
  <r>
    <n v="568"/>
    <x v="568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0.01"/>
    <n v="49"/>
    <x v="2"/>
    <x v="7"/>
  </r>
  <r>
    <n v="569"/>
    <x v="569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8.0000000000000002E-3"/>
    <n v="20"/>
    <x v="2"/>
    <x v="7"/>
  </r>
  <r>
    <n v="570"/>
    <x v="570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1.6705882352941177E-3"/>
    <n v="142"/>
    <x v="2"/>
    <x v="7"/>
  </r>
  <r>
    <n v="571"/>
    <x v="571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4.2399999999999998E-3"/>
    <n v="53"/>
    <x v="2"/>
    <x v="7"/>
  </r>
  <r>
    <n v="572"/>
    <x v="572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e v="#DIV/0!"/>
    <x v="2"/>
    <x v="7"/>
  </r>
  <r>
    <n v="573"/>
    <x v="573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3.892538925389254E-3"/>
    <n v="38.444444444444443"/>
    <x v="2"/>
    <x v="7"/>
  </r>
  <r>
    <n v="574"/>
    <x v="574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7.1556350626118068E-3"/>
    <n v="20"/>
    <x v="2"/>
    <x v="7"/>
  </r>
  <r>
    <n v="575"/>
    <x v="575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4.3166666666666666E-3"/>
    <n v="64.75"/>
    <x v="2"/>
    <x v="7"/>
  </r>
  <r>
    <n v="576"/>
    <x v="576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1.2500000000000001E-5"/>
    <n v="1"/>
    <x v="2"/>
    <x v="7"/>
  </r>
  <r>
    <n v="577"/>
    <x v="577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2E-3"/>
    <n v="10"/>
    <x v="2"/>
    <x v="7"/>
  </r>
  <r>
    <n v="578"/>
    <x v="578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1.12E-4"/>
    <n v="2"/>
    <x v="2"/>
    <x v="7"/>
  </r>
  <r>
    <n v="579"/>
    <x v="579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.4583333333333334E-2"/>
    <n v="35"/>
    <x v="2"/>
    <x v="7"/>
  </r>
  <r>
    <n v="580"/>
    <x v="580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3.3333333333333332E-4"/>
    <n v="1"/>
    <x v="2"/>
    <x v="7"/>
  </r>
  <r>
    <n v="581"/>
    <x v="581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e v="#DIV/0!"/>
    <x v="2"/>
    <x v="7"/>
  </r>
  <r>
    <n v="582"/>
    <x v="582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e v="#DIV/0!"/>
    <x v="2"/>
    <x v="7"/>
  </r>
  <r>
    <n v="583"/>
    <x v="583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1.1111111111111112E-4"/>
    <n v="1"/>
    <x v="2"/>
    <x v="7"/>
  </r>
  <r>
    <n v="584"/>
    <x v="584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0.01"/>
    <n v="5"/>
    <x v="2"/>
    <x v="7"/>
  </r>
  <r>
    <n v="585"/>
    <x v="585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e v="#DIV/0!"/>
    <x v="2"/>
    <x v="7"/>
  </r>
  <r>
    <n v="586"/>
    <x v="586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5.5999999999999999E-3"/>
    <n v="14"/>
    <x v="2"/>
    <x v="7"/>
  </r>
  <r>
    <n v="587"/>
    <x v="587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.0833333333333335E-2"/>
    <n v="389.28571428571428"/>
    <x v="2"/>
    <x v="7"/>
  </r>
  <r>
    <n v="588"/>
    <x v="588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.3444444444444443E-2"/>
    <n v="150.5"/>
    <x v="2"/>
    <x v="7"/>
  </r>
  <r>
    <n v="589"/>
    <x v="589"/>
    <s v="Services closer than you think..."/>
    <n v="7500"/>
    <n v="1"/>
    <x v="2"/>
    <x v="0"/>
    <s v="USD"/>
    <n v="1436366699"/>
    <n v="1435070699"/>
    <b v="0"/>
    <n v="1"/>
    <b v="0"/>
    <s v="technology/web"/>
    <n v="1.3333333333333334E-4"/>
    <n v="1"/>
    <x v="2"/>
    <x v="7"/>
  </r>
  <r>
    <n v="590"/>
    <x v="590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.4600000000000001E-2"/>
    <n v="24.777777777777779"/>
    <x v="2"/>
    <x v="7"/>
  </r>
  <r>
    <n v="591"/>
    <x v="591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6.0999999999999997E-4"/>
    <n v="30.5"/>
    <x v="2"/>
    <x v="7"/>
  </r>
  <r>
    <n v="592"/>
    <x v="592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.3333333333333333E-2"/>
    <n v="250"/>
    <x v="2"/>
    <x v="7"/>
  </r>
  <r>
    <n v="593"/>
    <x v="593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0.23"/>
    <n v="16.428571428571427"/>
    <x v="2"/>
    <x v="7"/>
  </r>
  <r>
    <n v="594"/>
    <x v="594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1.0399999999999999E-3"/>
    <n v="13"/>
    <x v="2"/>
    <x v="7"/>
  </r>
  <r>
    <n v="595"/>
    <x v="595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4.2599999999999999E-3"/>
    <n v="53.25"/>
    <x v="2"/>
    <x v="7"/>
  </r>
  <r>
    <n v="596"/>
    <x v="596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2.9999999999999997E-4"/>
    <n v="3"/>
    <x v="2"/>
    <x v="7"/>
  </r>
  <r>
    <n v="597"/>
    <x v="597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2.6666666666666666E-3"/>
    <n v="10"/>
    <x v="2"/>
    <x v="7"/>
  </r>
  <r>
    <n v="598"/>
    <x v="598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0.34"/>
    <n v="121.42857142857143"/>
    <x v="2"/>
    <x v="7"/>
  </r>
  <r>
    <n v="599"/>
    <x v="599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6.2E-4"/>
    <n v="15.5"/>
    <x v="2"/>
    <x v="7"/>
  </r>
  <r>
    <n v="600"/>
    <x v="600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0.02"/>
    <n v="100"/>
    <x v="2"/>
    <x v="7"/>
  </r>
  <r>
    <n v="601"/>
    <x v="601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.4E-2"/>
    <n v="23.333333333333332"/>
    <x v="2"/>
    <x v="7"/>
  </r>
  <r>
    <n v="602"/>
    <x v="602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e v="#DIV/0!"/>
    <x v="2"/>
    <x v="7"/>
  </r>
  <r>
    <n v="603"/>
    <x v="603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3.9334666666666664E-2"/>
    <n v="45.386153846153846"/>
    <x v="2"/>
    <x v="7"/>
  </r>
  <r>
    <n v="604"/>
    <x v="604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e v="#DIV/0!"/>
    <x v="2"/>
    <x v="7"/>
  </r>
  <r>
    <n v="605"/>
    <x v="605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2.6200000000000001E-2"/>
    <n v="16.375"/>
    <x v="2"/>
    <x v="7"/>
  </r>
  <r>
    <n v="606"/>
    <x v="606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2E-3"/>
    <n v="10"/>
    <x v="2"/>
    <x v="7"/>
  </r>
  <r>
    <n v="607"/>
    <x v="607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e v="#DIV/0!"/>
    <x v="2"/>
    <x v="7"/>
  </r>
  <r>
    <n v="608"/>
    <x v="608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9.7400000000000004E-3"/>
    <n v="292.2"/>
    <x v="2"/>
    <x v="7"/>
  </r>
  <r>
    <n v="609"/>
    <x v="609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6.41025641025641E-3"/>
    <n v="5"/>
    <x v="2"/>
    <x v="7"/>
  </r>
  <r>
    <n v="610"/>
    <x v="610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e v="#DIV/0!"/>
    <x v="2"/>
    <x v="7"/>
  </r>
  <r>
    <n v="611"/>
    <x v="611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e v="#DIV/0!"/>
    <x v="2"/>
    <x v="7"/>
  </r>
  <r>
    <n v="612"/>
    <x v="612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e v="#DIV/0!"/>
    <x v="2"/>
    <x v="7"/>
  </r>
  <r>
    <n v="613"/>
    <x v="613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0.21363333333333334"/>
    <n v="105.93388429752066"/>
    <x v="2"/>
    <x v="7"/>
  </r>
  <r>
    <n v="614"/>
    <x v="614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e v="#DIV/0!"/>
    <x v="2"/>
    <x v="7"/>
  </r>
  <r>
    <n v="615"/>
    <x v="615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e v="#DIV/0!"/>
    <x v="2"/>
    <x v="7"/>
  </r>
  <r>
    <n v="616"/>
    <x v="616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e v="#DIV/0!"/>
    <x v="2"/>
    <x v="7"/>
  </r>
  <r>
    <n v="617"/>
    <x v="617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0.03"/>
    <n v="20"/>
    <x v="2"/>
    <x v="7"/>
  </r>
  <r>
    <n v="618"/>
    <x v="618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e v="#DIV/0!"/>
    <x v="2"/>
    <x v="7"/>
  </r>
  <r>
    <n v="619"/>
    <x v="619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3.9999999999999998E-7"/>
    <n v="1"/>
    <x v="2"/>
    <x v="7"/>
  </r>
  <r>
    <n v="620"/>
    <x v="620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0.01"/>
    <n v="300"/>
    <x v="2"/>
    <x v="7"/>
  </r>
  <r>
    <n v="621"/>
    <x v="621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.044E-2"/>
    <n v="87"/>
    <x v="2"/>
    <x v="7"/>
  </r>
  <r>
    <n v="622"/>
    <x v="622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5.6833333333333333E-2"/>
    <n v="37.888888888888886"/>
    <x v="2"/>
    <x v="7"/>
  </r>
  <r>
    <n v="623"/>
    <x v="623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e v="#DIV/0!"/>
    <x v="2"/>
    <x v="7"/>
  </r>
  <r>
    <n v="624"/>
    <x v="624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e v="#DIV/0!"/>
    <x v="2"/>
    <x v="7"/>
  </r>
  <r>
    <n v="625"/>
    <x v="625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e v="#DIV/0!"/>
    <x v="2"/>
    <x v="7"/>
  </r>
  <r>
    <n v="626"/>
    <x v="626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0.17380000000000001"/>
    <n v="111.41025641025641"/>
    <x v="2"/>
    <x v="7"/>
  </r>
  <r>
    <n v="627"/>
    <x v="627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2.0000000000000001E-4"/>
    <n v="90"/>
    <x v="2"/>
    <x v="7"/>
  </r>
  <r>
    <n v="628"/>
    <x v="628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e v="#DIV/0!"/>
    <x v="2"/>
    <x v="7"/>
  </r>
  <r>
    <n v="629"/>
    <x v="629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1.75E-3"/>
    <n v="116.66666666666667"/>
    <x v="2"/>
    <x v="7"/>
  </r>
  <r>
    <n v="630"/>
    <x v="630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8.3340278356529708E-4"/>
    <n v="10"/>
    <x v="2"/>
    <x v="7"/>
  </r>
  <r>
    <n v="631"/>
    <x v="631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.38E-2"/>
    <n v="76.666666666666671"/>
    <x v="2"/>
    <x v="7"/>
  </r>
  <r>
    <n v="632"/>
    <x v="632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e v="#DIV/0!"/>
    <x v="2"/>
    <x v="7"/>
  </r>
  <r>
    <n v="633"/>
    <x v="633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0.1245"/>
    <n v="49.8"/>
    <x v="2"/>
    <x v="7"/>
  </r>
  <r>
    <n v="634"/>
    <x v="634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2.0000000000000001E-4"/>
    <n v="1"/>
    <x v="2"/>
    <x v="7"/>
  </r>
  <r>
    <n v="635"/>
    <x v="635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8.0000000000000007E-5"/>
    <n v="2"/>
    <x v="2"/>
    <x v="7"/>
  </r>
  <r>
    <n v="636"/>
    <x v="636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2E-3"/>
    <n v="4"/>
    <x v="2"/>
    <x v="7"/>
  </r>
  <r>
    <n v="637"/>
    <x v="637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e v="#DIV/0!"/>
    <x v="2"/>
    <x v="7"/>
  </r>
  <r>
    <n v="638"/>
    <x v="638"/>
    <s v="O0"/>
    <n v="200000"/>
    <n v="18"/>
    <x v="1"/>
    <x v="12"/>
    <s v="EUR"/>
    <n v="1490447662"/>
    <n v="1485267262"/>
    <b v="0"/>
    <n v="6"/>
    <b v="0"/>
    <s v="technology/web"/>
    <n v="9.0000000000000006E-5"/>
    <n v="3"/>
    <x v="2"/>
    <x v="7"/>
  </r>
  <r>
    <n v="639"/>
    <x v="639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9.9999999999999995E-7"/>
    <n v="1"/>
    <x v="2"/>
    <x v="7"/>
  </r>
  <r>
    <n v="640"/>
    <x v="640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.4428571428571428"/>
    <n v="50.5"/>
    <x v="2"/>
    <x v="8"/>
  </r>
  <r>
    <n v="641"/>
    <x v="641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.1916249999999999"/>
    <n v="151.31746031746033"/>
    <x v="2"/>
    <x v="8"/>
  </r>
  <r>
    <n v="642"/>
    <x v="642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.604850000000001"/>
    <n v="134.3592456301748"/>
    <x v="2"/>
    <x v="8"/>
  </r>
  <r>
    <n v="643"/>
    <x v="643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.0580799999999999"/>
    <n v="174.02631578947367"/>
    <x v="2"/>
    <x v="8"/>
  </r>
  <r>
    <n v="644"/>
    <x v="644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.0011791999999997"/>
    <n v="73.486268364348675"/>
    <x v="2"/>
    <x v="8"/>
  </r>
  <r>
    <n v="645"/>
    <x v="645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.7869999999999999"/>
    <n v="23.518987341772153"/>
    <x v="2"/>
    <x v="8"/>
  </r>
  <r>
    <n v="646"/>
    <x v="646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.3187625000000001"/>
    <n v="39.074444444444445"/>
    <x v="2"/>
    <x v="8"/>
  </r>
  <r>
    <n v="647"/>
    <x v="647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.0705"/>
    <n v="125.94117647058823"/>
    <x v="2"/>
    <x v="8"/>
  </r>
  <r>
    <n v="648"/>
    <x v="648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.2682285714285715"/>
    <n v="1644"/>
    <x v="2"/>
    <x v="8"/>
  </r>
  <r>
    <n v="649"/>
    <x v="649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.3996"/>
    <n v="42.670731707317074"/>
    <x v="2"/>
    <x v="8"/>
  </r>
  <r>
    <n v="650"/>
    <x v="650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.1240000000000001"/>
    <n v="35.125"/>
    <x v="2"/>
    <x v="8"/>
  </r>
  <r>
    <n v="651"/>
    <x v="651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.00528"/>
    <n v="239.35238095238094"/>
    <x v="2"/>
    <x v="8"/>
  </r>
  <r>
    <n v="652"/>
    <x v="652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.0046666666666666"/>
    <n v="107.64285714285714"/>
    <x v="2"/>
    <x v="8"/>
  </r>
  <r>
    <n v="653"/>
    <x v="653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.4144600000000001"/>
    <n v="95.830623306233065"/>
    <x v="2"/>
    <x v="8"/>
  </r>
  <r>
    <n v="654"/>
    <x v="654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.6729166666666666"/>
    <n v="31.663376110562684"/>
    <x v="2"/>
    <x v="8"/>
  </r>
  <r>
    <n v="655"/>
    <x v="655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.4688749999999999"/>
    <n v="42.886861313868614"/>
    <x v="2"/>
    <x v="8"/>
  </r>
  <r>
    <n v="656"/>
    <x v="656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.1356000000000002"/>
    <n v="122.73563218390805"/>
    <x v="2"/>
    <x v="8"/>
  </r>
  <r>
    <n v="657"/>
    <x v="657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.2569999999999999"/>
    <n v="190.45454545454547"/>
    <x v="2"/>
    <x v="8"/>
  </r>
  <r>
    <n v="658"/>
    <x v="658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.0446206037108834"/>
    <n v="109.33695652173913"/>
    <x v="2"/>
    <x v="8"/>
  </r>
  <r>
    <n v="659"/>
    <x v="659"/>
    <s v="Sync up your lifestyle"/>
    <n v="3000"/>
    <n v="3017"/>
    <x v="0"/>
    <x v="0"/>
    <s v="USD"/>
    <n v="1440339295"/>
    <n v="1437747295"/>
    <b v="0"/>
    <n v="21"/>
    <b v="1"/>
    <s v="technology/wearables"/>
    <n v="1.0056666666666667"/>
    <n v="143.66666666666666"/>
    <x v="2"/>
    <x v="8"/>
  </r>
  <r>
    <n v="660"/>
    <x v="660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.058E-2"/>
    <n v="84.944444444444443"/>
    <x v="2"/>
    <x v="8"/>
  </r>
  <r>
    <n v="661"/>
    <x v="661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9.4999999999999998E-3"/>
    <n v="10.555555555555555"/>
    <x v="2"/>
    <x v="8"/>
  </r>
  <r>
    <n v="662"/>
    <x v="662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4.0000000000000001E-3"/>
    <n v="39"/>
    <x v="2"/>
    <x v="8"/>
  </r>
  <r>
    <n v="663"/>
    <x v="663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3.5000000000000001E-3"/>
    <n v="100"/>
    <x v="2"/>
    <x v="8"/>
  </r>
  <r>
    <n v="664"/>
    <x v="664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7.5333333333333335E-2"/>
    <n v="31.172413793103448"/>
    <x v="2"/>
    <x v="8"/>
  </r>
  <r>
    <n v="665"/>
    <x v="665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0.18640000000000001"/>
    <n v="155.33333333333334"/>
    <x v="2"/>
    <x v="8"/>
  </r>
  <r>
    <n v="666"/>
    <x v="666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4.0000000000000003E-5"/>
    <n v="2"/>
    <x v="2"/>
    <x v="8"/>
  </r>
  <r>
    <n v="667"/>
    <x v="667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0.1002"/>
    <n v="178.92857142857142"/>
    <x v="2"/>
    <x v="8"/>
  </r>
  <r>
    <n v="668"/>
    <x v="668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4.5600000000000002E-2"/>
    <n v="27.36"/>
    <x v="2"/>
    <x v="8"/>
  </r>
  <r>
    <n v="669"/>
    <x v="669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0.21507499999999999"/>
    <n v="1536.25"/>
    <x v="2"/>
    <x v="8"/>
  </r>
  <r>
    <n v="670"/>
    <x v="670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0.29276666666666668"/>
    <n v="84.99677419354839"/>
    <x v="2"/>
    <x v="8"/>
  </r>
  <r>
    <n v="671"/>
    <x v="671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0.39426666666666665"/>
    <n v="788.5333333333333"/>
    <x v="2"/>
    <x v="8"/>
  </r>
  <r>
    <n v="672"/>
    <x v="672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0.21628"/>
    <n v="50.29767441860465"/>
    <x v="2"/>
    <x v="8"/>
  </r>
  <r>
    <n v="673"/>
    <x v="673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2.0500000000000002E-3"/>
    <n v="68.333333333333329"/>
    <x v="2"/>
    <x v="8"/>
  </r>
  <r>
    <n v="674"/>
    <x v="674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2.9999999999999997E-4"/>
    <n v="7.5"/>
    <x v="2"/>
    <x v="8"/>
  </r>
  <r>
    <n v="675"/>
    <x v="675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0.14849999999999999"/>
    <n v="34.269230769230766"/>
    <x v="2"/>
    <x v="8"/>
  </r>
  <r>
    <n v="676"/>
    <x v="676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.4710000000000001E-2"/>
    <n v="61.291666666666664"/>
    <x v="2"/>
    <x v="8"/>
  </r>
  <r>
    <n v="677"/>
    <x v="677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0.25584000000000001"/>
    <n v="133.25"/>
    <x v="2"/>
    <x v="8"/>
  </r>
  <r>
    <n v="678"/>
    <x v="678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3.8206896551724136E-2"/>
    <n v="65.17647058823529"/>
    <x v="2"/>
    <x v="8"/>
  </r>
  <r>
    <n v="679"/>
    <x v="679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0.15485964912280703"/>
    <n v="93.90425531914893"/>
    <x v="2"/>
    <x v="8"/>
  </r>
  <r>
    <n v="680"/>
    <x v="680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0.25912000000000002"/>
    <n v="150.65116279069767"/>
    <x v="2"/>
    <x v="8"/>
  </r>
  <r>
    <n v="681"/>
    <x v="681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4.0000000000000002E-4"/>
    <n v="1"/>
    <x v="2"/>
    <x v="8"/>
  </r>
  <r>
    <n v="682"/>
    <x v="682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1.06E-3"/>
    <n v="13.25"/>
    <x v="2"/>
    <x v="8"/>
  </r>
  <r>
    <n v="683"/>
    <x v="683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8.5142857142857138E-3"/>
    <n v="99.333333333333329"/>
    <x v="2"/>
    <x v="8"/>
  </r>
  <r>
    <n v="684"/>
    <x v="684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.4837500000000001E-2"/>
    <n v="177.39259259259259"/>
    <x v="2"/>
    <x v="8"/>
  </r>
  <r>
    <n v="685"/>
    <x v="685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0.27650000000000002"/>
    <n v="55.3"/>
    <x v="2"/>
    <x v="8"/>
  </r>
  <r>
    <n v="686"/>
    <x v="686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e v="#DIV/0!"/>
    <x v="2"/>
    <x v="8"/>
  </r>
  <r>
    <n v="687"/>
    <x v="687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3.5499999999999997E-2"/>
    <n v="591.66666666666663"/>
    <x v="2"/>
    <x v="8"/>
  </r>
  <r>
    <n v="688"/>
    <x v="688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0.72989999999999999"/>
    <n v="405.5"/>
    <x v="2"/>
    <x v="8"/>
  </r>
  <r>
    <n v="689"/>
    <x v="689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0.57648750000000004"/>
    <n v="343.14732142857144"/>
    <x v="2"/>
    <x v="8"/>
  </r>
  <r>
    <n v="690"/>
    <x v="690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0.1234"/>
    <n v="72.588235294117652"/>
    <x v="2"/>
    <x v="8"/>
  </r>
  <r>
    <n v="691"/>
    <x v="691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5.1999999999999998E-3"/>
    <n v="26"/>
    <x v="2"/>
    <x v="8"/>
  </r>
  <r>
    <n v="692"/>
    <x v="692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6.5299999999999997E-2"/>
    <n v="6.4975124378109452"/>
    <x v="2"/>
    <x v="8"/>
  </r>
  <r>
    <n v="693"/>
    <x v="693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0.35338000000000003"/>
    <n v="119.38513513513513"/>
    <x v="2"/>
    <x v="8"/>
  </r>
  <r>
    <n v="694"/>
    <x v="694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3.933333333333333E-3"/>
    <n v="84.285714285714292"/>
    <x v="2"/>
    <x v="8"/>
  </r>
  <r>
    <n v="695"/>
    <x v="695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.06E-2"/>
    <n v="90.857142857142861"/>
    <x v="2"/>
    <x v="8"/>
  </r>
  <r>
    <n v="696"/>
    <x v="696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5.7142857142857145E-6"/>
    <n v="1"/>
    <x v="2"/>
    <x v="8"/>
  </r>
  <r>
    <n v="697"/>
    <x v="697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0.46379999999999999"/>
    <n v="20.342105263157894"/>
    <x v="2"/>
    <x v="8"/>
  </r>
  <r>
    <n v="698"/>
    <x v="698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0.15390000000000001"/>
    <n v="530.68965517241384"/>
    <x v="2"/>
    <x v="8"/>
  </r>
  <r>
    <n v="699"/>
    <x v="699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0.824221076923077"/>
    <n v="120.39184269662923"/>
    <x v="2"/>
    <x v="8"/>
  </r>
  <r>
    <n v="700"/>
    <x v="700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2.6866666666666667E-2"/>
    <n v="13"/>
    <x v="2"/>
    <x v="8"/>
  </r>
  <r>
    <n v="701"/>
    <x v="701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0.26600000000000001"/>
    <n v="291.33333333333331"/>
    <x v="2"/>
    <x v="8"/>
  </r>
  <r>
    <n v="702"/>
    <x v="702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0.30813400000000002"/>
    <n v="124.9191891891892"/>
    <x v="2"/>
    <x v="8"/>
  </r>
  <r>
    <n v="703"/>
    <x v="703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5.5800000000000002E-2"/>
    <n v="119.57142857142857"/>
    <x v="2"/>
    <x v="8"/>
  </r>
  <r>
    <n v="704"/>
    <x v="704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8.7454545454545458E-3"/>
    <n v="120.25"/>
    <x v="2"/>
    <x v="8"/>
  </r>
  <r>
    <n v="705"/>
    <x v="705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9.7699999999999992E-3"/>
    <n v="195.4"/>
    <x v="2"/>
    <x v="8"/>
  </r>
  <r>
    <n v="706"/>
    <x v="706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e v="#DIV/0!"/>
    <x v="2"/>
    <x v="8"/>
  </r>
  <r>
    <n v="707"/>
    <x v="707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0.78927352941176465"/>
    <n v="117.69868421052631"/>
    <x v="2"/>
    <x v="8"/>
  </r>
  <r>
    <n v="708"/>
    <x v="708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0.22092500000000001"/>
    <n v="23.948509485094849"/>
    <x v="2"/>
    <x v="8"/>
  </r>
  <r>
    <n v="709"/>
    <x v="709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4.0666666666666663E-3"/>
    <n v="30.5"/>
    <x v="2"/>
    <x v="8"/>
  </r>
  <r>
    <n v="710"/>
    <x v="71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e v="#DIV/0!"/>
    <x v="2"/>
    <x v="8"/>
  </r>
  <r>
    <n v="711"/>
    <x v="711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0.33790999999999999"/>
    <n v="99.973372781065095"/>
    <x v="2"/>
    <x v="8"/>
  </r>
  <r>
    <n v="712"/>
    <x v="712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2.1649484536082476E-3"/>
    <n v="26.25"/>
    <x v="2"/>
    <x v="8"/>
  </r>
  <r>
    <n v="713"/>
    <x v="713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7.9600000000000001E-3"/>
    <n v="199"/>
    <x v="2"/>
    <x v="8"/>
  </r>
  <r>
    <n v="714"/>
    <x v="714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0.14993333333333334"/>
    <n v="80.321428571428569"/>
    <x v="2"/>
    <x v="8"/>
  </r>
  <r>
    <n v="715"/>
    <x v="715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.0509090909090906E-2"/>
    <n v="115.75"/>
    <x v="2"/>
    <x v="8"/>
  </r>
  <r>
    <n v="716"/>
    <x v="716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0.10214285714285715"/>
    <n v="44.6875"/>
    <x v="2"/>
    <x v="8"/>
  </r>
  <r>
    <n v="717"/>
    <x v="717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3.0500000000000002E-3"/>
    <n v="76.25"/>
    <x v="2"/>
    <x v="8"/>
  </r>
  <r>
    <n v="718"/>
    <x v="718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7.4999999999999997E-3"/>
    <n v="22.5"/>
    <x v="2"/>
    <x v="8"/>
  </r>
  <r>
    <n v="719"/>
    <x v="719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.2933333333333333E-2"/>
    <n v="19.399999999999999"/>
    <x v="2"/>
    <x v="8"/>
  </r>
  <r>
    <n v="720"/>
    <x v="720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.4394736842105262"/>
    <n v="66.707317073170728"/>
    <x v="3"/>
    <x v="9"/>
  </r>
  <r>
    <n v="721"/>
    <x v="721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.2210975609756098"/>
    <n v="84.142857142857139"/>
    <x v="3"/>
    <x v="9"/>
  </r>
  <r>
    <n v="722"/>
    <x v="722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.3202400000000001"/>
    <n v="215.72549019607843"/>
    <x v="3"/>
    <x v="9"/>
  </r>
  <r>
    <n v="723"/>
    <x v="723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.0938000000000001"/>
    <n v="54.69"/>
    <x v="3"/>
    <x v="9"/>
  </r>
  <r>
    <n v="724"/>
    <x v="724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.0547157142857144"/>
    <n v="51.62944055944056"/>
    <x v="3"/>
    <x v="9"/>
  </r>
  <r>
    <n v="725"/>
    <x v="725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.0035000000000001"/>
    <n v="143.35714285714286"/>
    <x v="3"/>
    <x v="9"/>
  </r>
  <r>
    <n v="726"/>
    <x v="726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.014"/>
    <n v="72.428571428571431"/>
    <x v="3"/>
    <x v="9"/>
  </r>
  <r>
    <n v="727"/>
    <x v="727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.5551428571428572"/>
    <n v="36.530201342281877"/>
    <x v="3"/>
    <x v="9"/>
  </r>
  <r>
    <n v="728"/>
    <x v="728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.05566"/>
    <n v="60.903461538461535"/>
    <x v="3"/>
    <x v="9"/>
  </r>
  <r>
    <n v="729"/>
    <x v="729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.3065"/>
    <n v="43.55"/>
    <x v="3"/>
    <x v="9"/>
  </r>
  <r>
    <n v="730"/>
    <x v="730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.3219000000000001"/>
    <n v="99.766037735849054"/>
    <x v="3"/>
    <x v="9"/>
  </r>
  <r>
    <n v="731"/>
    <x v="731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.26"/>
    <n v="88.732394366197184"/>
    <x v="3"/>
    <x v="9"/>
  </r>
  <r>
    <n v="732"/>
    <x v="732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.6"/>
    <n v="4.9230769230769234"/>
    <x v="3"/>
    <x v="9"/>
  </r>
  <r>
    <n v="733"/>
    <x v="733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.2048000000000001"/>
    <n v="17.822485207100591"/>
    <x v="3"/>
    <x v="9"/>
  </r>
  <r>
    <n v="734"/>
    <x v="734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.2552941176470589"/>
    <n v="187.19298245614036"/>
    <x v="3"/>
    <x v="9"/>
  </r>
  <r>
    <n v="735"/>
    <x v="735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.1440638297872341"/>
    <n v="234.80786026200875"/>
    <x v="3"/>
    <x v="9"/>
  </r>
  <r>
    <n v="736"/>
    <x v="736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.151388888888889"/>
    <n v="105.04629629629629"/>
    <x v="3"/>
    <x v="9"/>
  </r>
  <r>
    <n v="737"/>
    <x v="737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.224"/>
    <n v="56.666666666666664"/>
    <x v="3"/>
    <x v="9"/>
  </r>
  <r>
    <n v="738"/>
    <x v="738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.0673333333333332"/>
    <n v="39.048780487804876"/>
    <x v="3"/>
    <x v="9"/>
  </r>
  <r>
    <n v="739"/>
    <x v="739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.5833333333333333"/>
    <n v="68.345323741007192"/>
    <x v="3"/>
    <x v="9"/>
  </r>
  <r>
    <n v="740"/>
    <x v="740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.0740000000000001"/>
    <n v="169.57894736842104"/>
    <x v="3"/>
    <x v="9"/>
  </r>
  <r>
    <n v="741"/>
    <x v="741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.0226"/>
    <n v="141.42340425531913"/>
    <x v="3"/>
    <x v="9"/>
  </r>
  <r>
    <n v="742"/>
    <x v="742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.1071428571428572"/>
    <n v="67.391304347826093"/>
    <x v="3"/>
    <x v="9"/>
  </r>
  <r>
    <n v="743"/>
    <x v="743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.48"/>
    <n v="54.266666666666666"/>
    <x v="3"/>
    <x v="9"/>
  </r>
  <r>
    <n v="744"/>
    <x v="744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.0232000000000001"/>
    <n v="82.516129032258064"/>
    <x v="3"/>
    <x v="9"/>
  </r>
  <r>
    <n v="745"/>
    <x v="745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.7909909909909909"/>
    <n v="53.729729729729726"/>
    <x v="3"/>
    <x v="9"/>
  </r>
  <r>
    <n v="746"/>
    <x v="746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.1108135252761968"/>
    <n v="34.206185567010309"/>
    <x v="3"/>
    <x v="9"/>
  </r>
  <r>
    <n v="747"/>
    <x v="747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.0004285714285714"/>
    <n v="127.32727272727273"/>
    <x v="3"/>
    <x v="9"/>
  </r>
  <r>
    <n v="748"/>
    <x v="748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.0024999999999999"/>
    <n v="45.56818181818182"/>
    <x v="3"/>
    <x v="9"/>
  </r>
  <r>
    <n v="749"/>
    <x v="749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.0556000000000001"/>
    <n v="95.963636363636368"/>
    <x v="3"/>
    <x v="9"/>
  </r>
  <r>
    <n v="750"/>
    <x v="750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.0258775877587758"/>
    <n v="77.271186440677965"/>
    <x v="3"/>
    <x v="9"/>
  </r>
  <r>
    <n v="751"/>
    <x v="751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.1850000000000001"/>
    <n v="57.338709677419352"/>
    <x v="3"/>
    <x v="9"/>
  </r>
  <r>
    <n v="752"/>
    <x v="752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.117"/>
    <n v="53.19047619047619"/>
    <x v="3"/>
    <x v="9"/>
  </r>
  <r>
    <n v="753"/>
    <x v="753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.28"/>
    <n v="492.30769230769232"/>
    <x v="3"/>
    <x v="9"/>
  </r>
  <r>
    <n v="754"/>
    <x v="754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.0375000000000001"/>
    <n v="42.346938775510203"/>
    <x v="3"/>
    <x v="9"/>
  </r>
  <r>
    <n v="755"/>
    <x v="755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.0190760000000001"/>
    <n v="37.466029411764708"/>
    <x v="3"/>
    <x v="9"/>
  </r>
  <r>
    <n v="756"/>
    <x v="756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.177142857142857"/>
    <n v="37.454545454545453"/>
    <x v="3"/>
    <x v="9"/>
  </r>
  <r>
    <n v="757"/>
    <x v="757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.38"/>
    <n v="33.055555555555557"/>
    <x v="3"/>
    <x v="9"/>
  </r>
  <r>
    <n v="758"/>
    <x v="758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.02"/>
    <n v="134.21052631578948"/>
    <x v="3"/>
    <x v="9"/>
  </r>
  <r>
    <n v="759"/>
    <x v="759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.0192000000000001"/>
    <n v="51.474747474747474"/>
    <x v="3"/>
    <x v="9"/>
  </r>
  <r>
    <n v="760"/>
    <x v="760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e v="#DIV/0!"/>
    <x v="3"/>
    <x v="10"/>
  </r>
  <r>
    <n v="761"/>
    <x v="761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4.7E-2"/>
    <n v="39.166666666666664"/>
    <x v="3"/>
    <x v="10"/>
  </r>
  <r>
    <n v="762"/>
    <x v="762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e v="#DIV/0!"/>
    <x v="3"/>
    <x v="10"/>
  </r>
  <r>
    <n v="763"/>
    <x v="763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1.1655011655011655E-3"/>
    <n v="5"/>
    <x v="3"/>
    <x v="10"/>
  </r>
  <r>
    <n v="764"/>
    <x v="764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e v="#DIV/0!"/>
    <x v="3"/>
    <x v="10"/>
  </r>
  <r>
    <n v="765"/>
    <x v="765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0.36014285714285715"/>
    <n v="57.295454545454547"/>
    <x v="3"/>
    <x v="10"/>
  </r>
  <r>
    <n v="766"/>
    <x v="766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e v="#DIV/0!"/>
    <x v="3"/>
    <x v="10"/>
  </r>
  <r>
    <n v="767"/>
    <x v="767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3.5400000000000001E-2"/>
    <n v="59"/>
    <x v="3"/>
    <x v="10"/>
  </r>
  <r>
    <n v="768"/>
    <x v="768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e v="#DIV/0!"/>
    <x v="3"/>
    <x v="10"/>
  </r>
  <r>
    <n v="769"/>
    <x v="769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0.41399999999999998"/>
    <n v="31.846153846153847"/>
    <x v="3"/>
    <x v="10"/>
  </r>
  <r>
    <n v="770"/>
    <x v="770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e v="#DIV/0!"/>
    <x v="3"/>
    <x v="10"/>
  </r>
  <r>
    <n v="771"/>
    <x v="771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2.631578947368421E-4"/>
    <n v="10"/>
    <x v="3"/>
    <x v="10"/>
  </r>
  <r>
    <n v="772"/>
    <x v="772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.3333333333333333E-2"/>
    <n v="50"/>
    <x v="3"/>
    <x v="10"/>
  </r>
  <r>
    <n v="773"/>
    <x v="773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8.5129023676509714E-3"/>
    <n v="16"/>
    <x v="3"/>
    <x v="10"/>
  </r>
  <r>
    <n v="774"/>
    <x v="774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0.70199999999999996"/>
    <n v="39"/>
    <x v="3"/>
    <x v="10"/>
  </r>
  <r>
    <n v="775"/>
    <x v="775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1.7000000000000001E-2"/>
    <n v="34"/>
    <x v="3"/>
    <x v="10"/>
  </r>
  <r>
    <n v="776"/>
    <x v="776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0.51400000000000001"/>
    <n v="63.122807017543863"/>
    <x v="3"/>
    <x v="10"/>
  </r>
  <r>
    <n v="777"/>
    <x v="777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7.0000000000000001E-3"/>
    <n v="7"/>
    <x v="3"/>
    <x v="10"/>
  </r>
  <r>
    <n v="778"/>
    <x v="778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4.0000000000000001E-3"/>
    <n v="2"/>
    <x v="3"/>
    <x v="10"/>
  </r>
  <r>
    <n v="779"/>
    <x v="779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2.6666666666666668E-2"/>
    <n v="66.666666666666671"/>
    <x v="3"/>
    <x v="10"/>
  </r>
  <r>
    <n v="780"/>
    <x v="780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.04"/>
    <n v="38.518518518518519"/>
    <x v="4"/>
    <x v="11"/>
  </r>
  <r>
    <n v="781"/>
    <x v="781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.3315375"/>
    <n v="42.609200000000001"/>
    <x v="4"/>
    <x v="11"/>
  </r>
  <r>
    <n v="782"/>
    <x v="782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"/>
    <n v="50"/>
    <x v="4"/>
    <x v="11"/>
  </r>
  <r>
    <n v="783"/>
    <x v="783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.4813333333333334"/>
    <n v="63.485714285714288"/>
    <x v="4"/>
    <x v="11"/>
  </r>
  <r>
    <n v="784"/>
    <x v="784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.0249999999999999"/>
    <n v="102.5"/>
    <x v="4"/>
    <x v="11"/>
  </r>
  <r>
    <n v="785"/>
    <x v="785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.8062799999999999"/>
    <n v="31.142758620689655"/>
    <x v="4"/>
    <x v="11"/>
  </r>
  <r>
    <n v="786"/>
    <x v="786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.4279999999999999"/>
    <n v="162.27272727272728"/>
    <x v="4"/>
    <x v="11"/>
  </r>
  <r>
    <n v="787"/>
    <x v="787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.1416666666666666"/>
    <n v="80.588235294117652"/>
    <x v="4"/>
    <x v="11"/>
  </r>
  <r>
    <n v="788"/>
    <x v="788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.03505"/>
    <n v="59.85441176470588"/>
    <x v="4"/>
    <x v="11"/>
  </r>
  <r>
    <n v="789"/>
    <x v="789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.0941176470588236"/>
    <n v="132.85714285714286"/>
    <x v="4"/>
    <x v="11"/>
  </r>
  <r>
    <n v="790"/>
    <x v="790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.443746"/>
    <n v="92.547820512820508"/>
    <x v="4"/>
    <x v="11"/>
  </r>
  <r>
    <n v="791"/>
    <x v="791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.0386666666666666"/>
    <n v="60.859375"/>
    <x v="4"/>
    <x v="11"/>
  </r>
  <r>
    <n v="792"/>
    <x v="792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.0044440000000001"/>
    <n v="41.851833333333339"/>
    <x v="4"/>
    <x v="11"/>
  </r>
  <r>
    <n v="793"/>
    <x v="793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.0277927272727272"/>
    <n v="88.325937499999995"/>
    <x v="4"/>
    <x v="11"/>
  </r>
  <r>
    <n v="794"/>
    <x v="794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.0531250000000001"/>
    <n v="158.96226415094338"/>
    <x v="4"/>
    <x v="11"/>
  </r>
  <r>
    <n v="795"/>
    <x v="795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.1178571428571429"/>
    <n v="85.054347826086953"/>
    <x v="4"/>
    <x v="11"/>
  </r>
  <r>
    <n v="796"/>
    <x v="796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.0135000000000001"/>
    <n v="112.61111111111111"/>
    <x v="4"/>
    <x v="11"/>
  </r>
  <r>
    <n v="797"/>
    <x v="797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.0753333333333333"/>
    <n v="45.436619718309856"/>
    <x v="4"/>
    <x v="11"/>
  </r>
  <r>
    <n v="798"/>
    <x v="798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.1488571428571428"/>
    <n v="46.218390804597703"/>
    <x v="4"/>
    <x v="11"/>
  </r>
  <r>
    <n v="799"/>
    <x v="799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.0002"/>
    <n v="178.60714285714286"/>
    <x v="4"/>
    <x v="11"/>
  </r>
  <r>
    <n v="800"/>
    <x v="800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.5213333333333334"/>
    <n v="40.75"/>
    <x v="4"/>
    <x v="11"/>
  </r>
  <r>
    <n v="801"/>
    <x v="801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.1152149999999998"/>
    <n v="43.733921568627444"/>
    <x v="4"/>
    <x v="11"/>
  </r>
  <r>
    <n v="802"/>
    <x v="802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.0133333333333334"/>
    <n v="81.066666666666663"/>
    <x v="4"/>
    <x v="11"/>
  </r>
  <r>
    <n v="803"/>
    <x v="803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.232608695652174"/>
    <n v="74.60526315789474"/>
    <x v="4"/>
    <x v="11"/>
  </r>
  <r>
    <n v="804"/>
    <x v="804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"/>
    <n v="305.55555555555554"/>
    <x v="4"/>
    <x v="11"/>
  </r>
  <r>
    <n v="805"/>
    <x v="805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.05"/>
    <n v="58.333333333333336"/>
    <x v="4"/>
    <x v="11"/>
  </r>
  <r>
    <n v="806"/>
    <x v="806"/>
    <s v="Help Golden Animals finish their NEW Album!"/>
    <n v="8000"/>
    <n v="8355"/>
    <x v="0"/>
    <x v="0"/>
    <s v="USD"/>
    <n v="1315413339"/>
    <n v="1312821339"/>
    <b v="0"/>
    <n v="71"/>
    <b v="1"/>
    <s v="music/rock"/>
    <n v="1.0443750000000001"/>
    <n v="117.67605633802818"/>
    <x v="4"/>
    <x v="11"/>
  </r>
  <r>
    <n v="807"/>
    <x v="80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.05125"/>
    <n v="73.771929824561397"/>
    <x v="4"/>
    <x v="11"/>
  </r>
  <r>
    <n v="808"/>
    <x v="808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"/>
    <n v="104.65116279069767"/>
    <x v="4"/>
    <x v="11"/>
  </r>
  <r>
    <n v="809"/>
    <x v="809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.03775"/>
    <n v="79.82692307692308"/>
    <x v="4"/>
    <x v="11"/>
  </r>
  <r>
    <n v="810"/>
    <x v="810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.05"/>
    <n v="58.333333333333336"/>
    <x v="4"/>
    <x v="11"/>
  </r>
  <r>
    <n v="811"/>
    <x v="811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.04"/>
    <n v="86.666666666666671"/>
    <x v="4"/>
    <x v="11"/>
  </r>
  <r>
    <n v="812"/>
    <x v="812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.5183333333333333"/>
    <n v="27.606060606060606"/>
    <x v="4"/>
    <x v="11"/>
  </r>
  <r>
    <n v="813"/>
    <x v="813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.59996"/>
    <n v="24.999375000000001"/>
    <x v="4"/>
    <x v="11"/>
  </r>
  <r>
    <n v="814"/>
    <x v="814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.2729999999999999"/>
    <n v="45.464285714285715"/>
    <x v="4"/>
    <x v="11"/>
  </r>
  <r>
    <n v="815"/>
    <x v="815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.07"/>
    <n v="99.534883720930239"/>
    <x v="4"/>
    <x v="11"/>
  </r>
  <r>
    <n v="816"/>
    <x v="816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.1512214285714286"/>
    <n v="39.31"/>
    <x v="4"/>
    <x v="11"/>
  </r>
  <r>
    <n v="817"/>
    <x v="817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.3711066666666665"/>
    <n v="89.419999999999987"/>
    <x v="4"/>
    <x v="11"/>
  </r>
  <r>
    <n v="818"/>
    <x v="818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.5571428571428572"/>
    <n v="28.684210526315791"/>
    <x v="4"/>
    <x v="11"/>
  </r>
  <r>
    <n v="819"/>
    <x v="819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.0874999999999999"/>
    <n v="31.071428571428573"/>
    <x v="4"/>
    <x v="11"/>
  </r>
  <r>
    <n v="820"/>
    <x v="820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.3405"/>
    <n v="70.55263157894737"/>
    <x v="4"/>
    <x v="11"/>
  </r>
  <r>
    <n v="821"/>
    <x v="821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"/>
    <n v="224.12820512820514"/>
    <x v="4"/>
    <x v="11"/>
  </r>
  <r>
    <n v="822"/>
    <x v="822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.1916666666666667"/>
    <n v="51.811594202898547"/>
    <x v="4"/>
    <x v="11"/>
  </r>
  <r>
    <n v="823"/>
    <x v="823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.7949999999999999"/>
    <n v="43.515151515151516"/>
    <x v="4"/>
    <x v="11"/>
  </r>
  <r>
    <n v="824"/>
    <x v="824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.3438124999999999"/>
    <n v="39.816666666666663"/>
    <x v="4"/>
    <x v="11"/>
  </r>
  <r>
    <n v="825"/>
    <x v="825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.0043200000000001"/>
    <n v="126.8080808080808"/>
    <x v="4"/>
    <x v="11"/>
  </r>
  <r>
    <n v="826"/>
    <x v="826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.0145454545454546"/>
    <n v="113.87755102040816"/>
    <x v="4"/>
    <x v="11"/>
  </r>
  <r>
    <n v="827"/>
    <x v="827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.0333333333333334"/>
    <n v="28.181818181818183"/>
    <x v="4"/>
    <x v="11"/>
  </r>
  <r>
    <n v="828"/>
    <x v="828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.07"/>
    <n v="36.60526315789474"/>
    <x v="4"/>
    <x v="11"/>
  </r>
  <r>
    <n v="829"/>
    <x v="829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.04"/>
    <n v="32.5"/>
    <x v="4"/>
    <x v="11"/>
  </r>
  <r>
    <n v="830"/>
    <x v="830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.0783333333333334"/>
    <n v="60.65625"/>
    <x v="4"/>
    <x v="11"/>
  </r>
  <r>
    <n v="831"/>
    <x v="831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.3333333333333335"/>
    <n v="175"/>
    <x v="4"/>
    <x v="11"/>
  </r>
  <r>
    <n v="832"/>
    <x v="832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.0060706666666666"/>
    <n v="97.993896103896105"/>
    <x v="4"/>
    <x v="11"/>
  </r>
  <r>
    <n v="833"/>
    <x v="833"/>
    <s v="This is an American rock album."/>
    <n v="6000"/>
    <n v="6100"/>
    <x v="0"/>
    <x v="0"/>
    <s v="USD"/>
    <n v="1397941475"/>
    <n v="1395349475"/>
    <b v="0"/>
    <n v="41"/>
    <b v="1"/>
    <s v="music/rock"/>
    <n v="1.0166666666666666"/>
    <n v="148.78048780487805"/>
    <x v="4"/>
    <x v="11"/>
  </r>
  <r>
    <n v="834"/>
    <x v="834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.3101818181818181"/>
    <n v="96.08"/>
    <x v="4"/>
    <x v="11"/>
  </r>
  <r>
    <n v="835"/>
    <x v="835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.1725000000000001"/>
    <n v="58.625"/>
    <x v="4"/>
    <x v="11"/>
  </r>
  <r>
    <n v="836"/>
    <x v="836"/>
    <s v="An album you can bring home to mom."/>
    <n v="5000"/>
    <n v="5046.5200000000004"/>
    <x v="0"/>
    <x v="0"/>
    <s v="USD"/>
    <n v="1381108918"/>
    <n v="1378516918"/>
    <b v="0"/>
    <n v="46"/>
    <b v="1"/>
    <s v="music/rock"/>
    <n v="1.009304"/>
    <n v="109.70695652173914"/>
    <x v="4"/>
    <x v="11"/>
  </r>
  <r>
    <n v="837"/>
    <x v="837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.218"/>
    <n v="49.112903225806448"/>
    <x v="4"/>
    <x v="11"/>
  </r>
  <r>
    <n v="838"/>
    <x v="838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.454"/>
    <n v="47.672131147540981"/>
    <x v="4"/>
    <x v="11"/>
  </r>
  <r>
    <n v="839"/>
    <x v="839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.166166"/>
    <n v="60.737812499999997"/>
    <x v="4"/>
    <x v="11"/>
  </r>
  <r>
    <n v="840"/>
    <x v="840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.2041660000000001"/>
    <n v="63.37715789473684"/>
    <x v="4"/>
    <x v="12"/>
  </r>
  <r>
    <n v="841"/>
    <x v="841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.0132000000000001"/>
    <n v="53.893617021276597"/>
    <x v="4"/>
    <x v="12"/>
  </r>
  <r>
    <n v="842"/>
    <x v="842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.0431999999999999"/>
    <n v="66.871794871794876"/>
    <x v="4"/>
    <x v="12"/>
  </r>
  <r>
    <n v="843"/>
    <x v="843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.6713333333333331"/>
    <n v="63.102362204724407"/>
    <x v="4"/>
    <x v="12"/>
  </r>
  <r>
    <n v="844"/>
    <x v="844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.9413333333333334"/>
    <n v="36.628930817610062"/>
    <x v="4"/>
    <x v="12"/>
  </r>
  <r>
    <n v="845"/>
    <x v="845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.203802"/>
    <n v="34.005706214689269"/>
    <x v="4"/>
    <x v="12"/>
  </r>
  <r>
    <n v="846"/>
    <x v="846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.2200090909090908"/>
    <n v="28.553404255319148"/>
    <x v="4"/>
    <x v="12"/>
  </r>
  <r>
    <n v="847"/>
    <x v="847"/>
    <s v="MUSIC WITH MEANING!  MUSIC THAT MATTERS!!!"/>
    <n v="10"/>
    <n v="10"/>
    <x v="0"/>
    <x v="0"/>
    <s v="USD"/>
    <n v="1436555376"/>
    <n v="1433963376"/>
    <b v="0"/>
    <n v="1"/>
    <b v="1"/>
    <s v="music/metal"/>
    <n v="1"/>
    <n v="10"/>
    <x v="4"/>
    <x v="12"/>
  </r>
  <r>
    <n v="848"/>
    <x v="848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"/>
    <n v="18.75"/>
    <x v="4"/>
    <x v="12"/>
  </r>
  <r>
    <n v="849"/>
    <x v="849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.1990000000000001"/>
    <n v="41.704347826086959"/>
    <x v="4"/>
    <x v="12"/>
  </r>
  <r>
    <n v="850"/>
    <x v="850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.55175"/>
    <n v="46.669172932330824"/>
    <x v="4"/>
    <x v="12"/>
  </r>
  <r>
    <n v="851"/>
    <x v="851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.3045"/>
    <n v="37.271428571428572"/>
    <x v="4"/>
    <x v="12"/>
  </r>
  <r>
    <n v="852"/>
    <x v="852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.0497142857142858"/>
    <n v="59.258064516129032"/>
    <x v="4"/>
    <x v="12"/>
  </r>
  <r>
    <n v="853"/>
    <x v="853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"/>
    <n v="30"/>
    <x v="4"/>
    <x v="12"/>
  </r>
  <r>
    <n v="854"/>
    <x v="854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.1822050359712231"/>
    <n v="65.8623246492986"/>
    <x v="4"/>
    <x v="12"/>
  </r>
  <r>
    <n v="855"/>
    <x v="855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.0344827586206897"/>
    <n v="31.914893617021278"/>
    <x v="4"/>
    <x v="12"/>
  </r>
  <r>
    <n v="856"/>
    <x v="856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.1800000000000002"/>
    <n v="19.464285714285715"/>
    <x v="4"/>
    <x v="12"/>
  </r>
  <r>
    <n v="857"/>
    <x v="857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"/>
    <n v="50"/>
    <x v="4"/>
    <x v="12"/>
  </r>
  <r>
    <n v="858"/>
    <x v="858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.4400583333333332"/>
    <n v="22.737763157894737"/>
    <x v="4"/>
    <x v="12"/>
  </r>
  <r>
    <n v="859"/>
    <x v="859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.0467500000000001"/>
    <n v="42.724489795918366"/>
    <x v="4"/>
    <x v="12"/>
  </r>
  <r>
    <n v="860"/>
    <x v="860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0.18142857142857144"/>
    <n v="52.916666666666664"/>
    <x v="4"/>
    <x v="13"/>
  </r>
  <r>
    <n v="861"/>
    <x v="861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.2444444444444444E-2"/>
    <n v="50.5"/>
    <x v="4"/>
    <x v="13"/>
  </r>
  <r>
    <n v="862"/>
    <x v="862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3.3999999999999998E-3"/>
    <n v="42.5"/>
    <x v="4"/>
    <x v="13"/>
  </r>
  <r>
    <n v="863"/>
    <x v="863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4.4999999999999998E-2"/>
    <n v="18"/>
    <x v="4"/>
    <x v="13"/>
  </r>
  <r>
    <n v="864"/>
    <x v="864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0.41538461538461541"/>
    <n v="34.177215189873415"/>
    <x v="4"/>
    <x v="13"/>
  </r>
  <r>
    <n v="865"/>
    <x v="865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.0454545454545454E-2"/>
    <n v="22.5"/>
    <x v="4"/>
    <x v="13"/>
  </r>
  <r>
    <n v="866"/>
    <x v="866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0.18285714285714286"/>
    <n v="58.18181818181818"/>
    <x v="4"/>
    <x v="13"/>
  </r>
  <r>
    <n v="867"/>
    <x v="867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0.2402"/>
    <n v="109.18181818181819"/>
    <x v="4"/>
    <x v="13"/>
  </r>
  <r>
    <n v="868"/>
    <x v="868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1.1111111111111111E-3"/>
    <n v="50"/>
    <x v="4"/>
    <x v="13"/>
  </r>
  <r>
    <n v="869"/>
    <x v="869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0.11818181818181818"/>
    <n v="346.66666666666669"/>
    <x v="4"/>
    <x v="13"/>
  </r>
  <r>
    <n v="870"/>
    <x v="870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3.0999999999999999E-3"/>
    <n v="12.4"/>
    <x v="4"/>
    <x v="13"/>
  </r>
  <r>
    <n v="871"/>
    <x v="871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.4166666666666669E-2"/>
    <n v="27.083333333333332"/>
    <x v="4"/>
    <x v="13"/>
  </r>
  <r>
    <n v="872"/>
    <x v="872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8.1250000000000003E-3"/>
    <n v="32.5"/>
    <x v="4"/>
    <x v="13"/>
  </r>
  <r>
    <n v="873"/>
    <x v="873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.2857142857142857E-2"/>
    <n v="9"/>
    <x v="4"/>
    <x v="13"/>
  </r>
  <r>
    <n v="874"/>
    <x v="874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0.24333333333333335"/>
    <n v="34.761904761904759"/>
    <x v="4"/>
    <x v="13"/>
  </r>
  <r>
    <n v="875"/>
    <x v="875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e v="#DIV/0!"/>
    <x v="4"/>
    <x v="13"/>
  </r>
  <r>
    <n v="876"/>
    <x v="876"/>
    <s v="What was the greatest record shop ever?  DOBELLS!"/>
    <n v="3152"/>
    <n v="1286"/>
    <x v="2"/>
    <x v="1"/>
    <s v="GBP"/>
    <n v="1359978927"/>
    <n v="1357127727"/>
    <b v="0"/>
    <n v="45"/>
    <b v="0"/>
    <s v="music/jazz"/>
    <n v="0.40799492385786801"/>
    <n v="28.577777777777779"/>
    <x v="4"/>
    <x v="13"/>
  </r>
  <r>
    <n v="877"/>
    <x v="877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0.67549999999999999"/>
    <n v="46.586206896551722"/>
    <x v="4"/>
    <x v="13"/>
  </r>
  <r>
    <n v="878"/>
    <x v="878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.2999999999999999E-2"/>
    <n v="32.5"/>
    <x v="4"/>
    <x v="13"/>
  </r>
  <r>
    <n v="879"/>
    <x v="879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0.30666666666666664"/>
    <n v="21.466666666666665"/>
    <x v="4"/>
    <x v="13"/>
  </r>
  <r>
    <n v="880"/>
    <x v="880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2.9894179894179893E-2"/>
    <n v="14.125"/>
    <x v="4"/>
    <x v="14"/>
  </r>
  <r>
    <n v="881"/>
    <x v="881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8.0000000000000002E-3"/>
    <n v="30"/>
    <x v="4"/>
    <x v="14"/>
  </r>
  <r>
    <n v="882"/>
    <x v="882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0.20133333333333334"/>
    <n v="21.571428571428573"/>
    <x v="4"/>
    <x v="14"/>
  </r>
  <r>
    <n v="883"/>
    <x v="883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0.4002"/>
    <n v="83.375"/>
    <x v="4"/>
    <x v="14"/>
  </r>
  <r>
    <n v="884"/>
    <x v="884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0.01"/>
    <n v="10"/>
    <x v="4"/>
    <x v="14"/>
  </r>
  <r>
    <n v="885"/>
    <x v="885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0.75"/>
    <n v="35.714285714285715"/>
    <x v="4"/>
    <x v="14"/>
  </r>
  <r>
    <n v="886"/>
    <x v="886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0.41"/>
    <n v="29.285714285714285"/>
    <x v="4"/>
    <x v="14"/>
  </r>
  <r>
    <n v="887"/>
    <x v="887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e v="#DIV/0!"/>
    <x v="4"/>
    <x v="14"/>
  </r>
  <r>
    <n v="888"/>
    <x v="888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.1999999999999995E-2"/>
    <n v="18"/>
    <x v="4"/>
    <x v="14"/>
  </r>
  <r>
    <n v="889"/>
    <x v="889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.4412800000000005E-2"/>
    <n v="73.760000000000005"/>
    <x v="4"/>
    <x v="14"/>
  </r>
  <r>
    <n v="890"/>
    <x v="890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.1666666666666664E-2"/>
    <n v="31.25"/>
    <x v="4"/>
    <x v="14"/>
  </r>
  <r>
    <n v="891"/>
    <x v="891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.2500000000000001E-2"/>
    <n v="28.888888888888889"/>
    <x v="4"/>
    <x v="14"/>
  </r>
  <r>
    <n v="892"/>
    <x v="892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0.40749999999999997"/>
    <n v="143.8235294117647"/>
    <x v="4"/>
    <x v="14"/>
  </r>
  <r>
    <n v="893"/>
    <x v="893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0.1"/>
    <n v="40"/>
    <x v="4"/>
    <x v="14"/>
  </r>
  <r>
    <n v="894"/>
    <x v="894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0.39169999999999999"/>
    <n v="147.81132075471697"/>
    <x v="4"/>
    <x v="14"/>
  </r>
  <r>
    <n v="895"/>
    <x v="895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.4375000000000001E-2"/>
    <n v="27.857142857142858"/>
    <x v="4"/>
    <x v="14"/>
  </r>
  <r>
    <n v="896"/>
    <x v="896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0.4"/>
    <n v="44.444444444444443"/>
    <x v="4"/>
    <x v="14"/>
  </r>
  <r>
    <n v="897"/>
    <x v="897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e v="#DIV/0!"/>
    <x v="4"/>
    <x v="14"/>
  </r>
  <r>
    <n v="898"/>
    <x v="898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2.8000000000000001E-2"/>
    <n v="35"/>
    <x v="4"/>
    <x v="14"/>
  </r>
  <r>
    <n v="899"/>
    <x v="899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0.37333333333333335"/>
    <n v="35"/>
    <x v="4"/>
    <x v="14"/>
  </r>
  <r>
    <n v="900"/>
    <x v="900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4.1999999999999997E-3"/>
    <n v="10.5"/>
    <x v="4"/>
    <x v="13"/>
  </r>
  <r>
    <n v="901"/>
    <x v="901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e v="#DIV/0!"/>
    <x v="4"/>
    <x v="13"/>
  </r>
  <r>
    <n v="902"/>
    <x v="902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3.0000000000000001E-3"/>
    <n v="30"/>
    <x v="4"/>
    <x v="13"/>
  </r>
  <r>
    <n v="903"/>
    <x v="903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.2000000000000001E-2"/>
    <n v="40"/>
    <x v="4"/>
    <x v="13"/>
  </r>
  <r>
    <n v="904"/>
    <x v="904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3.0200000000000001E-3"/>
    <n v="50.333333333333336"/>
    <x v="4"/>
    <x v="13"/>
  </r>
  <r>
    <n v="905"/>
    <x v="905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.0153846153846153E-2"/>
    <n v="32.666666666666664"/>
    <x v="4"/>
    <x v="13"/>
  </r>
  <r>
    <n v="906"/>
    <x v="906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e v="#DIV/0!"/>
    <x v="4"/>
    <x v="13"/>
  </r>
  <r>
    <n v="907"/>
    <x v="907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e v="#DIV/0!"/>
    <x v="4"/>
    <x v="13"/>
  </r>
  <r>
    <n v="908"/>
    <x v="908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e v="#DIV/0!"/>
    <x v="4"/>
    <x v="13"/>
  </r>
  <r>
    <n v="909"/>
    <x v="909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.2500000000000001E-2"/>
    <n v="65"/>
    <x v="4"/>
    <x v="13"/>
  </r>
  <r>
    <n v="910"/>
    <x v="910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0.22363636363636363"/>
    <n v="24.6"/>
    <x v="4"/>
    <x v="13"/>
  </r>
  <r>
    <n v="911"/>
    <x v="911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e v="#DIV/0!"/>
    <x v="4"/>
    <x v="13"/>
  </r>
  <r>
    <n v="912"/>
    <x v="912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8.5714285714285719E-3"/>
    <n v="15"/>
    <x v="4"/>
    <x v="13"/>
  </r>
  <r>
    <n v="913"/>
    <x v="913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6.6066666666666662E-2"/>
    <n v="82.583333333333329"/>
    <x v="4"/>
    <x v="13"/>
  </r>
  <r>
    <n v="914"/>
    <x v="914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e v="#DIV/0!"/>
    <x v="4"/>
    <x v="13"/>
  </r>
  <r>
    <n v="915"/>
    <x v="915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5.7692307692307696E-2"/>
    <n v="41.666666666666664"/>
    <x v="4"/>
    <x v="13"/>
  </r>
  <r>
    <n v="916"/>
    <x v="916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e v="#DIV/0!"/>
    <x v="4"/>
    <x v="13"/>
  </r>
  <r>
    <n v="917"/>
    <x v="917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6.0000000000000001E-3"/>
    <n v="30"/>
    <x v="4"/>
    <x v="13"/>
  </r>
  <r>
    <n v="918"/>
    <x v="918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.0256410256410255E-2"/>
    <n v="19.600000000000001"/>
    <x v="4"/>
    <x v="13"/>
  </r>
  <r>
    <n v="919"/>
    <x v="919"/>
    <s v="Cool jazz with a New Orleans flavor."/>
    <n v="20000"/>
    <n v="100"/>
    <x v="2"/>
    <x v="0"/>
    <s v="USD"/>
    <n v="1355930645"/>
    <n v="1352906645"/>
    <b v="0"/>
    <n v="1"/>
    <b v="0"/>
    <s v="music/jazz"/>
    <n v="5.0000000000000001E-3"/>
    <n v="100"/>
    <x v="4"/>
    <x v="13"/>
  </r>
  <r>
    <n v="920"/>
    <x v="920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e v="#DIV/0!"/>
    <x v="4"/>
    <x v="13"/>
  </r>
  <r>
    <n v="921"/>
    <x v="921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0.309"/>
    <n v="231.75"/>
    <x v="4"/>
    <x v="13"/>
  </r>
  <r>
    <n v="922"/>
    <x v="922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0.21037037037037037"/>
    <n v="189.33333333333334"/>
    <x v="4"/>
    <x v="13"/>
  </r>
  <r>
    <n v="923"/>
    <x v="923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.1999999999999999E-2"/>
    <n v="55"/>
    <x v="4"/>
    <x v="13"/>
  </r>
  <r>
    <n v="924"/>
    <x v="924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0.109"/>
    <n v="21.8"/>
    <x v="4"/>
    <x v="13"/>
  </r>
  <r>
    <n v="925"/>
    <x v="925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2.6666666666666668E-2"/>
    <n v="32"/>
    <x v="4"/>
    <x v="13"/>
  </r>
  <r>
    <n v="926"/>
    <x v="926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e v="#DIV/0!"/>
    <x v="4"/>
    <x v="13"/>
  </r>
  <r>
    <n v="927"/>
    <x v="927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e v="#DIV/0!"/>
    <x v="4"/>
    <x v="13"/>
  </r>
  <r>
    <n v="928"/>
    <x v="928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0.10862068965517241"/>
    <n v="56.25"/>
    <x v="4"/>
    <x v="13"/>
  </r>
  <r>
    <n v="929"/>
    <x v="929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e v="#DIV/0!"/>
    <x v="4"/>
    <x v="13"/>
  </r>
  <r>
    <n v="930"/>
    <x v="930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0.38333333333333336"/>
    <n v="69"/>
    <x v="4"/>
    <x v="13"/>
  </r>
  <r>
    <n v="931"/>
    <x v="931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6.5500000000000003E-2"/>
    <n v="18.714285714285715"/>
    <x v="4"/>
    <x v="13"/>
  </r>
  <r>
    <n v="932"/>
    <x v="932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0.14536842105263159"/>
    <n v="46.033333333333331"/>
    <x v="4"/>
    <x v="13"/>
  </r>
  <r>
    <n v="933"/>
    <x v="933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0.06"/>
    <n v="60"/>
    <x v="4"/>
    <x v="13"/>
  </r>
  <r>
    <n v="934"/>
    <x v="934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0.30399999999999999"/>
    <n v="50.666666666666664"/>
    <x v="4"/>
    <x v="13"/>
  </r>
  <r>
    <n v="935"/>
    <x v="935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.4285714285714285E-2"/>
    <n v="25"/>
    <x v="4"/>
    <x v="13"/>
  </r>
  <r>
    <n v="936"/>
    <x v="936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e v="#DIV/0!"/>
    <x v="4"/>
    <x v="13"/>
  </r>
  <r>
    <n v="937"/>
    <x v="937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.1428571428571429E-2"/>
    <n v="20"/>
    <x v="4"/>
    <x v="13"/>
  </r>
  <r>
    <n v="938"/>
    <x v="938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3.5714285714285713E-3"/>
    <n v="25"/>
    <x v="4"/>
    <x v="13"/>
  </r>
  <r>
    <n v="939"/>
    <x v="939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.4545454545454545E-2"/>
    <n v="20"/>
    <x v="4"/>
    <x v="13"/>
  </r>
  <r>
    <n v="940"/>
    <x v="940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0.17155555555555554"/>
    <n v="110.28571428571429"/>
    <x v="2"/>
    <x v="8"/>
  </r>
  <r>
    <n v="941"/>
    <x v="941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.3220000000000001E-2"/>
    <n v="37.451612903225808"/>
    <x v="2"/>
    <x v="8"/>
  </r>
  <r>
    <n v="942"/>
    <x v="942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8.9066666666666669E-2"/>
    <n v="41.75"/>
    <x v="2"/>
    <x v="8"/>
  </r>
  <r>
    <n v="943"/>
    <x v="943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9.633333333333334E-2"/>
    <n v="24.083333333333332"/>
    <x v="2"/>
    <x v="8"/>
  </r>
  <r>
    <n v="944"/>
    <x v="944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0.13325999999999999"/>
    <n v="69.40625"/>
    <x v="2"/>
    <x v="8"/>
  </r>
  <r>
    <n v="945"/>
    <x v="945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.4840000000000001E-2"/>
    <n v="155.25"/>
    <x v="2"/>
    <x v="8"/>
  </r>
  <r>
    <n v="946"/>
    <x v="946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1.9066666666666666E-2"/>
    <n v="57.2"/>
    <x v="2"/>
    <x v="8"/>
  </r>
  <r>
    <n v="947"/>
    <x v="947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e v="#DIV/0!"/>
    <x v="2"/>
    <x v="8"/>
  </r>
  <r>
    <n v="948"/>
    <x v="948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0.12"/>
    <n v="60"/>
    <x v="2"/>
    <x v="8"/>
  </r>
  <r>
    <n v="949"/>
    <x v="949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.3650000000000001E-2"/>
    <n v="39"/>
    <x v="2"/>
    <x v="8"/>
  </r>
  <r>
    <n v="950"/>
    <x v="950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0.28039999999999998"/>
    <n v="58.416666666666664"/>
    <x v="2"/>
    <x v="8"/>
  </r>
  <r>
    <n v="951"/>
    <x v="951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0.38390000000000002"/>
    <n v="158.63636363636363"/>
    <x v="2"/>
    <x v="8"/>
  </r>
  <r>
    <n v="952"/>
    <x v="952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0.39942857142857141"/>
    <n v="99.857142857142861"/>
    <x v="2"/>
    <x v="8"/>
  </r>
  <r>
    <n v="953"/>
    <x v="953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8.3999999999999995E-3"/>
    <n v="25.2"/>
    <x v="2"/>
    <x v="8"/>
  </r>
  <r>
    <n v="954"/>
    <x v="954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0.43406666666666666"/>
    <n v="89.191780821917803"/>
    <x v="2"/>
    <x v="8"/>
  </r>
  <r>
    <n v="955"/>
    <x v="955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5.6613333333333335E-2"/>
    <n v="182.6236559139785"/>
    <x v="2"/>
    <x v="8"/>
  </r>
  <r>
    <n v="956"/>
    <x v="956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1.7219999999999999E-2"/>
    <n v="50.647058823529413"/>
    <x v="2"/>
    <x v="8"/>
  </r>
  <r>
    <n v="957"/>
    <x v="957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1.9416666666666665E-2"/>
    <n v="33.285714285714285"/>
    <x v="2"/>
    <x v="8"/>
  </r>
  <r>
    <n v="958"/>
    <x v="958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0.11328275684711328"/>
    <n v="51.823529411764703"/>
    <x v="2"/>
    <x v="8"/>
  </r>
  <r>
    <n v="959"/>
    <x v="959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0.3886"/>
    <n v="113.62573099415205"/>
    <x v="2"/>
    <x v="8"/>
  </r>
  <r>
    <n v="960"/>
    <x v="960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0.46100628930817611"/>
    <n v="136.46276595744681"/>
    <x v="2"/>
    <x v="8"/>
  </r>
  <r>
    <n v="961"/>
    <x v="961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0.42188421052631581"/>
    <n v="364.35454545454547"/>
    <x v="2"/>
    <x v="8"/>
  </r>
  <r>
    <n v="962"/>
    <x v="962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0.2848"/>
    <n v="19.243243243243242"/>
    <x v="2"/>
    <x v="8"/>
  </r>
  <r>
    <n v="963"/>
    <x v="963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.0771428571428571E-2"/>
    <n v="41.888888888888886"/>
    <x v="2"/>
    <x v="8"/>
  </r>
  <r>
    <n v="964"/>
    <x v="964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7.9909090909090902E-3"/>
    <n v="30.310344827586206"/>
    <x v="2"/>
    <x v="8"/>
  </r>
  <r>
    <n v="965"/>
    <x v="965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.192E-2"/>
    <n v="49.666666666666664"/>
    <x v="2"/>
    <x v="8"/>
  </r>
  <r>
    <n v="966"/>
    <x v="966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0.14799999999999999"/>
    <n v="59.2"/>
    <x v="2"/>
    <x v="8"/>
  </r>
  <r>
    <n v="967"/>
    <x v="967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0.17810000000000001"/>
    <n v="43.97530864197531"/>
    <x v="2"/>
    <x v="8"/>
  </r>
  <r>
    <n v="968"/>
    <x v="968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.325E-2"/>
    <n v="26.5"/>
    <x v="2"/>
    <x v="8"/>
  </r>
  <r>
    <n v="969"/>
    <x v="969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0.46666666666666667"/>
    <n v="1272.7272727272727"/>
    <x v="2"/>
    <x v="8"/>
  </r>
  <r>
    <n v="970"/>
    <x v="970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0.4592"/>
    <n v="164"/>
    <x v="2"/>
    <x v="8"/>
  </r>
  <r>
    <n v="971"/>
    <x v="971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2.2599999999999999E-3"/>
    <n v="45.2"/>
    <x v="2"/>
    <x v="8"/>
  </r>
  <r>
    <n v="972"/>
    <x v="972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0.34625"/>
    <n v="153.88888888888889"/>
    <x v="2"/>
    <x v="8"/>
  </r>
  <r>
    <n v="973"/>
    <x v="973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.0549999999999999E-2"/>
    <n v="51.375"/>
    <x v="2"/>
    <x v="8"/>
  </r>
  <r>
    <n v="974"/>
    <x v="974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5.5999999999999999E-3"/>
    <n v="93.333333333333329"/>
    <x v="2"/>
    <x v="8"/>
  </r>
  <r>
    <n v="975"/>
    <x v="975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2.6069999999999999E-2"/>
    <n v="108.625"/>
    <x v="2"/>
    <x v="8"/>
  </r>
  <r>
    <n v="976"/>
    <x v="976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1.9259999999999999E-2"/>
    <n v="160.5"/>
    <x v="2"/>
    <x v="8"/>
  </r>
  <r>
    <n v="977"/>
    <x v="977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0.33666666666666667"/>
    <n v="75.75"/>
    <x v="2"/>
    <x v="8"/>
  </r>
  <r>
    <n v="978"/>
    <x v="978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0.5626326718299024"/>
    <n v="790.83739837398377"/>
    <x v="2"/>
    <x v="8"/>
  </r>
  <r>
    <n v="979"/>
    <x v="979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0.82817600000000002"/>
    <n v="301.93916666666667"/>
    <x v="2"/>
    <x v="8"/>
  </r>
  <r>
    <n v="980"/>
    <x v="980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0.14860000000000001"/>
    <n v="47.935483870967744"/>
    <x v="2"/>
    <x v="8"/>
  </r>
  <r>
    <n v="981"/>
    <x v="981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1.2375123751237513E-4"/>
    <n v="2.75"/>
    <x v="2"/>
    <x v="8"/>
  </r>
  <r>
    <n v="982"/>
    <x v="982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1.7142857142857143E-4"/>
    <n v="1"/>
    <x v="2"/>
    <x v="8"/>
  </r>
  <r>
    <n v="983"/>
    <x v="983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0.2950613611721471"/>
    <n v="171.79329608938548"/>
    <x v="2"/>
    <x v="8"/>
  </r>
  <r>
    <n v="984"/>
    <x v="984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.06E-2"/>
    <n v="35.333333333333336"/>
    <x v="2"/>
    <x v="8"/>
  </r>
  <r>
    <n v="985"/>
    <x v="985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.2933333333333327E-2"/>
    <n v="82.086956521739125"/>
    <x v="2"/>
    <x v="8"/>
  </r>
  <r>
    <n v="986"/>
    <x v="986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0.1275"/>
    <n v="110.8695652173913"/>
    <x v="2"/>
    <x v="8"/>
  </r>
  <r>
    <n v="987"/>
    <x v="987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0.13220000000000001"/>
    <n v="161.21951219512195"/>
    <x v="2"/>
    <x v="8"/>
  </r>
  <r>
    <n v="988"/>
    <x v="988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e v="#DIV/0!"/>
    <x v="2"/>
    <x v="8"/>
  </r>
  <r>
    <n v="989"/>
    <x v="989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0.16769999999999999"/>
    <n v="52.40625"/>
    <x v="2"/>
    <x v="8"/>
  </r>
  <r>
    <n v="990"/>
    <x v="990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1.0399999999999999E-3"/>
    <n v="13"/>
    <x v="2"/>
    <x v="8"/>
  </r>
  <r>
    <n v="991"/>
    <x v="991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.24E-2"/>
    <n v="30.285714285714285"/>
    <x v="2"/>
    <x v="8"/>
  </r>
  <r>
    <n v="992"/>
    <x v="992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4.6699999999999997E-3"/>
    <n v="116.75"/>
    <x v="2"/>
    <x v="8"/>
  </r>
  <r>
    <n v="993"/>
    <x v="993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0.25087142857142858"/>
    <n v="89.59693877551021"/>
    <x v="2"/>
    <x v="8"/>
  </r>
  <r>
    <n v="994"/>
    <x v="994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.3345000000000001E-2"/>
    <n v="424.45454545454544"/>
    <x v="2"/>
    <x v="8"/>
  </r>
  <r>
    <n v="995"/>
    <x v="995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.2599999999999998E-2"/>
    <n v="80.666666666666671"/>
    <x v="2"/>
    <x v="8"/>
  </r>
  <r>
    <n v="996"/>
    <x v="996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1.6250000000000001E-2"/>
    <n v="13"/>
    <x v="2"/>
    <x v="8"/>
  </r>
  <r>
    <n v="997"/>
    <x v="997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.2999999999999999E-2"/>
    <n v="8.125"/>
    <x v="2"/>
    <x v="8"/>
  </r>
  <r>
    <n v="998"/>
    <x v="998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0.58558333333333334"/>
    <n v="153.42794759825327"/>
    <x v="2"/>
    <x v="8"/>
  </r>
  <r>
    <n v="999"/>
    <x v="999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7.7886666666666673E-2"/>
    <n v="292.07499999999999"/>
    <x v="2"/>
    <x v="8"/>
  </r>
  <r>
    <n v="1000"/>
    <x v="1000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.2157147647256063E-2"/>
    <n v="3304"/>
    <x v="2"/>
    <x v="8"/>
  </r>
  <r>
    <n v="1001"/>
    <x v="1001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.04"/>
    <n v="1300"/>
    <x v="2"/>
    <x v="8"/>
  </r>
  <r>
    <n v="1002"/>
    <x v="1002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0.29602960296029601"/>
    <n v="134.54545454545453"/>
    <x v="2"/>
    <x v="8"/>
  </r>
  <r>
    <n v="1003"/>
    <x v="1003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0.16055"/>
    <n v="214.06666666666666"/>
    <x v="2"/>
    <x v="8"/>
  </r>
  <r>
    <n v="1004"/>
    <x v="1004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0.82208000000000003"/>
    <n v="216.33684210526314"/>
    <x v="2"/>
    <x v="8"/>
  </r>
  <r>
    <n v="1005"/>
    <x v="1005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0.75051000000000001"/>
    <n v="932.31055900621118"/>
    <x v="2"/>
    <x v="8"/>
  </r>
  <r>
    <n v="1006"/>
    <x v="1006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5.8500000000000003E-2"/>
    <n v="29.25"/>
    <x v="2"/>
    <x v="8"/>
  </r>
  <r>
    <n v="1007"/>
    <x v="1007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0.44319999999999998"/>
    <n v="174.94736842105263"/>
    <x v="2"/>
    <x v="8"/>
  </r>
  <r>
    <n v="1008"/>
    <x v="1008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2.6737967914438501E-3"/>
    <n v="250"/>
    <x v="2"/>
    <x v="8"/>
  </r>
  <r>
    <n v="1009"/>
    <x v="1009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0.1313"/>
    <n v="65"/>
    <x v="2"/>
    <x v="8"/>
  </r>
  <r>
    <n v="1010"/>
    <x v="1010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1.9088937093275488E-3"/>
    <n v="55"/>
    <x v="2"/>
    <x v="8"/>
  </r>
  <r>
    <n v="1011"/>
    <x v="1011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3.7499999999999999E-3"/>
    <n v="75"/>
    <x v="2"/>
    <x v="8"/>
  </r>
  <r>
    <n v="1012"/>
    <x v="1012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.35021"/>
    <n v="1389.3561935483872"/>
    <x v="2"/>
    <x v="8"/>
  </r>
  <r>
    <n v="1013"/>
    <x v="1013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0.34527999999999998"/>
    <n v="95.911111111111111"/>
    <x v="2"/>
    <x v="8"/>
  </r>
  <r>
    <n v="1014"/>
    <x v="1014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0.30599999999999999"/>
    <n v="191.25"/>
    <x v="2"/>
    <x v="8"/>
  </r>
  <r>
    <n v="1015"/>
    <x v="1015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2.6666666666666668E-2"/>
    <n v="40"/>
    <x v="2"/>
    <x v="8"/>
  </r>
  <r>
    <n v="1016"/>
    <x v="1016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2.8420000000000001E-2"/>
    <n v="74.78947368421052"/>
    <x v="2"/>
    <x v="8"/>
  </r>
  <r>
    <n v="1017"/>
    <x v="1017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0.22878799999999999"/>
    <n v="161.11830985915492"/>
    <x v="2"/>
    <x v="8"/>
  </r>
  <r>
    <n v="1018"/>
    <x v="1018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.1050000000000001E-2"/>
    <n v="88.714285714285708"/>
    <x v="2"/>
    <x v="8"/>
  </r>
  <r>
    <n v="1019"/>
    <x v="1019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0.47333333333333333"/>
    <n v="53.25"/>
    <x v="2"/>
    <x v="8"/>
  </r>
  <r>
    <n v="1020"/>
    <x v="1020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.0554838709677421"/>
    <n v="106.2"/>
    <x v="4"/>
    <x v="15"/>
  </r>
  <r>
    <n v="1021"/>
    <x v="1021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.5180366666666667"/>
    <n v="22.079728033472804"/>
    <x v="4"/>
    <x v="15"/>
  </r>
  <r>
    <n v="1022"/>
    <x v="1022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.149"/>
    <n v="31.054054054054053"/>
    <x v="4"/>
    <x v="15"/>
  </r>
  <r>
    <n v="1023"/>
    <x v="1023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.3715000000000002"/>
    <n v="36.206106870229007"/>
    <x v="4"/>
    <x v="15"/>
  </r>
  <r>
    <n v="1024"/>
    <x v="1024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.1863774999999999"/>
    <n v="388.9762295081967"/>
    <x v="4"/>
    <x v="15"/>
  </r>
  <r>
    <n v="1025"/>
    <x v="1025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.099283142857143"/>
    <n v="71.848571428571432"/>
    <x v="4"/>
    <x v="15"/>
  </r>
  <r>
    <n v="1026"/>
    <x v="1026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.0000828571428571"/>
    <n v="57.381803278688523"/>
    <x v="4"/>
    <x v="15"/>
  </r>
  <r>
    <n v="1027"/>
    <x v="1027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.0309292094387414"/>
    <n v="69.666666666666671"/>
    <x v="4"/>
    <x v="15"/>
  </r>
  <r>
    <n v="1028"/>
    <x v="1028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.1727000000000001"/>
    <n v="45.988235294117644"/>
    <x v="4"/>
    <x v="15"/>
  </r>
  <r>
    <n v="1029"/>
    <x v="1029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.1175999999999999"/>
    <n v="79.262411347517727"/>
    <x v="4"/>
    <x v="15"/>
  </r>
  <r>
    <n v="1030"/>
    <x v="1030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.4209999999999998"/>
    <n v="43.031446540880502"/>
    <x v="4"/>
    <x v="15"/>
  </r>
  <r>
    <n v="1031"/>
    <x v="1031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.0740000000000001"/>
    <n v="108.48484848484848"/>
    <x v="4"/>
    <x v="15"/>
  </r>
  <r>
    <n v="1032"/>
    <x v="1032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.0849703703703704"/>
    <n v="61.029583333333335"/>
    <x v="4"/>
    <x v="15"/>
  </r>
  <r>
    <n v="1033"/>
    <x v="1033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.0286144578313252"/>
    <n v="50.592592592592595"/>
    <x v="4"/>
    <x v="15"/>
  </r>
  <r>
    <n v="1034"/>
    <x v="1034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.3000180000000001"/>
    <n v="39.157168674698795"/>
    <x v="4"/>
    <x v="15"/>
  </r>
  <r>
    <n v="1035"/>
    <x v="1035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.0765217391304347"/>
    <n v="65.15789473684211"/>
    <x v="4"/>
    <x v="15"/>
  </r>
  <r>
    <n v="1036"/>
    <x v="1036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.1236044444444444"/>
    <n v="23.963127962085309"/>
    <x v="4"/>
    <x v="15"/>
  </r>
  <r>
    <n v="1037"/>
    <x v="1037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.0209999999999999"/>
    <n v="48.61904761904762"/>
    <x v="4"/>
    <x v="15"/>
  </r>
  <r>
    <n v="1038"/>
    <x v="1038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.4533333333333334"/>
    <n v="35.73770491803279"/>
    <x v="4"/>
    <x v="15"/>
  </r>
  <r>
    <n v="1039"/>
    <x v="1039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.282"/>
    <n v="21.366666666666667"/>
    <x v="4"/>
    <x v="15"/>
  </r>
  <r>
    <n v="1040"/>
    <x v="1040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2.9411764705882353E-3"/>
    <n v="250"/>
    <x v="5"/>
    <x v="16"/>
  </r>
  <r>
    <n v="1041"/>
    <x v="1041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e v="#DIV/0!"/>
    <x v="5"/>
    <x v="16"/>
  </r>
  <r>
    <n v="1042"/>
    <x v="1042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1.5384615384615385E-2"/>
    <n v="10"/>
    <x v="5"/>
    <x v="16"/>
  </r>
  <r>
    <n v="1043"/>
    <x v="1043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8.5370000000000001E-2"/>
    <n v="29.236301369863014"/>
    <x v="5"/>
    <x v="16"/>
  </r>
  <r>
    <n v="1044"/>
    <x v="1044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8.571428571428571E-4"/>
    <n v="3"/>
    <x v="5"/>
    <x v="16"/>
  </r>
  <r>
    <n v="1045"/>
    <x v="1045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2.6599999999999999E-2"/>
    <n v="33.25"/>
    <x v="5"/>
    <x v="16"/>
  </r>
  <r>
    <n v="1046"/>
    <x v="1046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e v="#DIV/0!"/>
    <x v="5"/>
    <x v="16"/>
  </r>
  <r>
    <n v="1047"/>
    <x v="1047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5.0000000000000001E-4"/>
    <n v="1"/>
    <x v="5"/>
    <x v="16"/>
  </r>
  <r>
    <n v="1048"/>
    <x v="1048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.4133333333333333E-2"/>
    <n v="53"/>
    <x v="5"/>
    <x v="16"/>
  </r>
  <r>
    <n v="1049"/>
    <x v="1049"/>
    <s v="------"/>
    <n v="12000"/>
    <n v="0"/>
    <x v="1"/>
    <x v="0"/>
    <s v="USD"/>
    <n v="1455272445"/>
    <n v="1452680445"/>
    <b v="0"/>
    <n v="0"/>
    <b v="0"/>
    <s v="journalism/audio"/>
    <n v="0"/>
    <e v="#DIV/0!"/>
    <x v="5"/>
    <x v="16"/>
  </r>
  <r>
    <n v="1050"/>
    <x v="1050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e v="#DIV/0!"/>
    <x v="5"/>
    <x v="16"/>
  </r>
  <r>
    <n v="1051"/>
    <x v="1051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e v="#DIV/0!"/>
    <x v="5"/>
    <x v="16"/>
  </r>
  <r>
    <n v="1052"/>
    <x v="1052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e v="#DIV/0!"/>
    <x v="5"/>
    <x v="16"/>
  </r>
  <r>
    <n v="1053"/>
    <x v="1053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0.01"/>
    <n v="15"/>
    <x v="5"/>
    <x v="16"/>
  </r>
  <r>
    <n v="1054"/>
    <x v="1054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e v="#DIV/0!"/>
    <x v="5"/>
    <x v="16"/>
  </r>
  <r>
    <n v="1055"/>
    <x v="1055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e v="#DIV/0!"/>
    <x v="5"/>
    <x v="16"/>
  </r>
  <r>
    <n v="1056"/>
    <x v="1056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e v="#DIV/0!"/>
    <x v="5"/>
    <x v="16"/>
  </r>
  <r>
    <n v="1057"/>
    <x v="1057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e v="#DIV/0!"/>
    <x v="5"/>
    <x v="16"/>
  </r>
  <r>
    <n v="1058"/>
    <x v="1058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e v="#DIV/0!"/>
    <x v="5"/>
    <x v="16"/>
  </r>
  <r>
    <n v="1059"/>
    <x v="1059"/>
    <s v="Turning myself into a vocal artist."/>
    <n v="1100"/>
    <n v="0"/>
    <x v="1"/>
    <x v="0"/>
    <s v="USD"/>
    <n v="1426269456"/>
    <n v="1423681056"/>
    <b v="0"/>
    <n v="0"/>
    <b v="0"/>
    <s v="journalism/audio"/>
    <n v="0"/>
    <e v="#DIV/0!"/>
    <x v="5"/>
    <x v="16"/>
  </r>
  <r>
    <n v="1060"/>
    <x v="1060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0.01"/>
    <n v="50"/>
    <x v="5"/>
    <x v="16"/>
  </r>
  <r>
    <n v="1061"/>
    <x v="1061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e v="#DIV/0!"/>
    <x v="5"/>
    <x v="16"/>
  </r>
  <r>
    <n v="1062"/>
    <x v="1062"/>
    <s v="SEE US ON PATREON www.badgirlartwork.com"/>
    <n v="199"/>
    <n v="190"/>
    <x v="1"/>
    <x v="0"/>
    <s v="USD"/>
    <n v="1468351341"/>
    <n v="1467746541"/>
    <b v="0"/>
    <n v="4"/>
    <b v="0"/>
    <s v="journalism/audio"/>
    <n v="0.95477386934673369"/>
    <n v="47.5"/>
    <x v="5"/>
    <x v="16"/>
  </r>
  <r>
    <n v="1063"/>
    <x v="1063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e v="#DIV/0!"/>
    <x v="5"/>
    <x v="16"/>
  </r>
  <r>
    <n v="1064"/>
    <x v="1064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8.9744444444444446E-2"/>
    <n v="65.666666666666671"/>
    <x v="6"/>
    <x v="17"/>
  </r>
  <r>
    <n v="1065"/>
    <x v="1065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2.7E-2"/>
    <n v="16.2"/>
    <x v="6"/>
    <x v="17"/>
  </r>
  <r>
    <n v="1066"/>
    <x v="1066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.3673333333333333E-2"/>
    <n v="34.128378378378379"/>
    <x v="6"/>
    <x v="17"/>
  </r>
  <r>
    <n v="1067"/>
    <x v="1067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0.26"/>
    <n v="13"/>
    <x v="6"/>
    <x v="17"/>
  </r>
  <r>
    <n v="1068"/>
    <x v="1068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1.5E-3"/>
    <n v="11.25"/>
    <x v="6"/>
    <x v="17"/>
  </r>
  <r>
    <n v="1069"/>
    <x v="1069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0.38636363636363635"/>
    <n v="40.476190476190474"/>
    <x v="6"/>
    <x v="17"/>
  </r>
  <r>
    <n v="1070"/>
    <x v="1070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7.0000000000000001E-3"/>
    <n v="35"/>
    <x v="6"/>
    <x v="17"/>
  </r>
  <r>
    <n v="1071"/>
    <x v="1071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e v="#DIV/0!"/>
    <x v="6"/>
    <x v="17"/>
  </r>
  <r>
    <n v="1072"/>
    <x v="1072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6.8000000000000005E-4"/>
    <n v="12.75"/>
    <x v="6"/>
    <x v="17"/>
  </r>
  <r>
    <n v="1073"/>
    <x v="1073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.3333333333333334E-2"/>
    <n v="10"/>
    <x v="6"/>
    <x v="17"/>
  </r>
  <r>
    <n v="1074"/>
    <x v="1074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.3092592592592589E-2"/>
    <n v="113.56666666666666"/>
    <x v="6"/>
    <x v="17"/>
  </r>
  <r>
    <n v="1075"/>
    <x v="1075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4.4999999999999998E-2"/>
    <n v="15"/>
    <x v="6"/>
    <x v="17"/>
  </r>
  <r>
    <n v="1076"/>
    <x v="1076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0.62765333333333329"/>
    <n v="48.281025641025643"/>
    <x v="6"/>
    <x v="17"/>
  </r>
  <r>
    <n v="1077"/>
    <x v="1077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0.29376000000000002"/>
    <n v="43.976047904191617"/>
    <x v="6"/>
    <x v="17"/>
  </r>
  <r>
    <n v="1078"/>
    <x v="1078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7.4999999999999997E-2"/>
    <n v="9"/>
    <x v="6"/>
    <x v="17"/>
  </r>
  <r>
    <n v="1079"/>
    <x v="1079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2.6076923076923077E-2"/>
    <n v="37.666666666666664"/>
    <x v="6"/>
    <x v="17"/>
  </r>
  <r>
    <n v="1080"/>
    <x v="1080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.1050000000000006E-2"/>
    <n v="18.581632653061224"/>
    <x v="6"/>
    <x v="17"/>
  </r>
  <r>
    <n v="1081"/>
    <x v="1081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1.7647058823529413E-4"/>
    <n v="3"/>
    <x v="6"/>
    <x v="17"/>
  </r>
  <r>
    <n v="1082"/>
    <x v="1082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5.5999999999999999E-3"/>
    <n v="18.666666666666668"/>
    <x v="6"/>
    <x v="17"/>
  </r>
  <r>
    <n v="1083"/>
    <x v="1083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8.2000000000000007E-3"/>
    <n v="410"/>
    <x v="6"/>
    <x v="17"/>
  </r>
  <r>
    <n v="1084"/>
    <x v="1084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e v="#DIV/0!"/>
    <x v="6"/>
    <x v="17"/>
  </r>
  <r>
    <n v="1085"/>
    <x v="1085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.4200000000000001E-2"/>
    <n v="114"/>
    <x v="6"/>
    <x v="17"/>
  </r>
  <r>
    <n v="1086"/>
    <x v="1086"/>
    <s v="Humanity's future in the Galaxy"/>
    <n v="18000"/>
    <n v="15"/>
    <x v="2"/>
    <x v="0"/>
    <s v="USD"/>
    <n v="1408913291"/>
    <n v="1406321291"/>
    <b v="0"/>
    <n v="2"/>
    <b v="0"/>
    <s v="games/video games"/>
    <n v="8.3333333333333339E-4"/>
    <n v="7.5"/>
    <x v="6"/>
    <x v="17"/>
  </r>
  <r>
    <n v="1087"/>
    <x v="1087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e v="#DIV/0!"/>
    <x v="6"/>
    <x v="17"/>
  </r>
  <r>
    <n v="1088"/>
    <x v="1088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0.14182977777777778"/>
    <n v="43.41727891156463"/>
    <x v="6"/>
    <x v="17"/>
  </r>
  <r>
    <n v="1089"/>
    <x v="1089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7.8266666666666665E-2"/>
    <n v="23.959183673469386"/>
    <x v="6"/>
    <x v="17"/>
  </r>
  <r>
    <n v="1090"/>
    <x v="1090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3.8464497269020693E-4"/>
    <n v="5"/>
    <x v="6"/>
    <x v="17"/>
  </r>
  <r>
    <n v="1091"/>
    <x v="1091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0.125"/>
    <n v="12.5"/>
    <x v="6"/>
    <x v="17"/>
  </r>
  <r>
    <n v="1092"/>
    <x v="1092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.0500000000000001E-2"/>
    <n v="3"/>
    <x v="6"/>
    <x v="17"/>
  </r>
  <r>
    <n v="1093"/>
    <x v="1093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0.14083333333333334"/>
    <n v="10.5625"/>
    <x v="6"/>
    <x v="17"/>
  </r>
  <r>
    <n v="1094"/>
    <x v="1094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0.18300055555555556"/>
    <n v="122.00037037037038"/>
    <x v="6"/>
    <x v="17"/>
  </r>
  <r>
    <n v="1095"/>
    <x v="1095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.0347999999999997E-2"/>
    <n v="267.80851063829789"/>
    <x v="6"/>
    <x v="17"/>
  </r>
  <r>
    <n v="1096"/>
    <x v="1096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0.17933333333333334"/>
    <n v="74.206896551724142"/>
    <x v="6"/>
    <x v="17"/>
  </r>
  <r>
    <n v="1097"/>
    <x v="1097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4.6999999999999999E-4"/>
    <n v="6.7142857142857144"/>
    <x v="6"/>
    <x v="17"/>
  </r>
  <r>
    <n v="1098"/>
    <x v="1098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.2120000000000004E-2"/>
    <n v="81.954545454545453"/>
    <x v="6"/>
    <x v="17"/>
  </r>
  <r>
    <n v="1099"/>
    <x v="1099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5.0000000000000001E-3"/>
    <n v="25"/>
    <x v="6"/>
    <x v="17"/>
  </r>
  <r>
    <n v="1100"/>
    <x v="1100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2.5000000000000001E-2"/>
    <n v="10"/>
    <x v="6"/>
    <x v="17"/>
  </r>
  <r>
    <n v="1101"/>
    <x v="1101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4.0999999999999999E-4"/>
    <n v="6.833333333333333"/>
    <x v="6"/>
    <x v="17"/>
  </r>
  <r>
    <n v="1102"/>
    <x v="1102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.3124999999999999E-2"/>
    <n v="17.708333333333332"/>
    <x v="6"/>
    <x v="17"/>
  </r>
  <r>
    <n v="1103"/>
    <x v="1103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1.6199999999999999E-2"/>
    <n v="16.2"/>
    <x v="6"/>
    <x v="17"/>
  </r>
  <r>
    <n v="1104"/>
    <x v="1104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4.9516666666666667E-2"/>
    <n v="80.297297297297291"/>
    <x v="6"/>
    <x v="17"/>
  </r>
  <r>
    <n v="1105"/>
    <x v="1105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1.5900000000000001E-3"/>
    <n v="71.55"/>
    <x v="6"/>
    <x v="17"/>
  </r>
  <r>
    <n v="1106"/>
    <x v="1106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0.41249999999999998"/>
    <n v="23.571428571428573"/>
    <x v="6"/>
    <x v="17"/>
  </r>
  <r>
    <n v="1107"/>
    <x v="1107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e v="#DIV/0!"/>
    <x v="6"/>
    <x v="17"/>
  </r>
  <r>
    <n v="1108"/>
    <x v="1108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2.93E-2"/>
    <n v="34.88095238095238"/>
    <x v="6"/>
    <x v="17"/>
  </r>
  <r>
    <n v="1109"/>
    <x v="1109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4.4999999999999997E-3"/>
    <n v="15"/>
    <x v="6"/>
    <x v="17"/>
  </r>
  <r>
    <n v="1110"/>
    <x v="1110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5.1000000000000004E-3"/>
    <n v="23.181818181818183"/>
    <x v="6"/>
    <x v="17"/>
  </r>
  <r>
    <n v="1111"/>
    <x v="1111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4.0000000000000002E-4"/>
    <n v="1"/>
    <x v="6"/>
    <x v="17"/>
  </r>
  <r>
    <n v="1112"/>
    <x v="1112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0.35537409090909089"/>
    <n v="100.23371794871794"/>
    <x v="6"/>
    <x v="17"/>
  </r>
  <r>
    <n v="1113"/>
    <x v="1113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5.0000000000000001E-3"/>
    <n v="5"/>
    <x v="6"/>
    <x v="17"/>
  </r>
  <r>
    <n v="1114"/>
    <x v="1114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1.6666666666666668E-3"/>
    <n v="3.3333333333333335"/>
    <x v="6"/>
    <x v="17"/>
  </r>
  <r>
    <n v="1115"/>
    <x v="1115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1.325E-3"/>
    <n v="13.25"/>
    <x v="6"/>
    <x v="17"/>
  </r>
  <r>
    <n v="1116"/>
    <x v="1116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3.5704000000000004E-4"/>
    <n v="17.852"/>
    <x v="6"/>
    <x v="17"/>
  </r>
  <r>
    <n v="1117"/>
    <x v="1117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.3000000000000004E-2"/>
    <n v="10.375"/>
    <x v="6"/>
    <x v="17"/>
  </r>
  <r>
    <n v="1118"/>
    <x v="1118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.4222222222222221E-2"/>
    <n v="36.333333333333336"/>
    <x v="6"/>
    <x v="17"/>
  </r>
  <r>
    <n v="1119"/>
    <x v="1119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2.3809523809523812E-3"/>
    <n v="5"/>
    <x v="6"/>
    <x v="17"/>
  </r>
  <r>
    <n v="1120"/>
    <x v="1120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e v="#DIV/0!"/>
    <x v="6"/>
    <x v="17"/>
  </r>
  <r>
    <n v="1121"/>
    <x v="1121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1.16E-4"/>
    <n v="5.8"/>
    <x v="6"/>
    <x v="17"/>
  </r>
  <r>
    <n v="1122"/>
    <x v="1122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e v="#DIV/0!"/>
    <x v="6"/>
    <x v="17"/>
  </r>
  <r>
    <n v="1123"/>
    <x v="1123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2.2000000000000001E-3"/>
    <n v="3.6666666666666665"/>
    <x v="6"/>
    <x v="17"/>
  </r>
  <r>
    <n v="1124"/>
    <x v="1124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4.7222222222222223E-3"/>
    <n v="60.714285714285715"/>
    <x v="6"/>
    <x v="18"/>
  </r>
  <r>
    <n v="1125"/>
    <x v="1125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e v="#DIV/0!"/>
    <x v="6"/>
    <x v="18"/>
  </r>
  <r>
    <n v="1126"/>
    <x v="1126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5.0000000000000001E-3"/>
    <n v="5"/>
    <x v="6"/>
    <x v="18"/>
  </r>
  <r>
    <n v="1127"/>
    <x v="1127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1.6714285714285713E-2"/>
    <n v="25.434782608695652"/>
    <x v="6"/>
    <x v="18"/>
  </r>
  <r>
    <n v="1128"/>
    <x v="1128"/>
    <s v="#havingfunFTW"/>
    <n v="1000"/>
    <n v="1"/>
    <x v="2"/>
    <x v="1"/>
    <s v="GBP"/>
    <n v="1407425717"/>
    <n v="1404833717"/>
    <b v="0"/>
    <n v="1"/>
    <b v="0"/>
    <s v="games/mobile games"/>
    <n v="1E-3"/>
    <n v="1"/>
    <x v="6"/>
    <x v="18"/>
  </r>
  <r>
    <n v="1129"/>
    <x v="1129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1.0499999999999999E-3"/>
    <n v="10.5"/>
    <x v="6"/>
    <x v="18"/>
  </r>
  <r>
    <n v="1130"/>
    <x v="1130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2.2000000000000001E-3"/>
    <n v="3.6666666666666665"/>
    <x v="6"/>
    <x v="18"/>
  </r>
  <r>
    <n v="1131"/>
    <x v="1131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e v="#DIV/0!"/>
    <x v="6"/>
    <x v="18"/>
  </r>
  <r>
    <n v="1132"/>
    <x v="1132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0.14380000000000001"/>
    <n v="110.61538461538461"/>
    <x v="6"/>
    <x v="18"/>
  </r>
  <r>
    <n v="1133"/>
    <x v="1133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6.6666666666666671E-3"/>
    <n v="20"/>
    <x v="6"/>
    <x v="18"/>
  </r>
  <r>
    <n v="1134"/>
    <x v="1134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4.0000000000000003E-5"/>
    <n v="1"/>
    <x v="6"/>
    <x v="18"/>
  </r>
  <r>
    <n v="1135"/>
    <x v="1135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0.05"/>
    <n v="50"/>
    <x v="6"/>
    <x v="18"/>
  </r>
  <r>
    <n v="1136"/>
    <x v="1136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.4439140811455853E-2"/>
    <n v="45"/>
    <x v="6"/>
    <x v="18"/>
  </r>
  <r>
    <n v="1137"/>
    <x v="1137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0.39500000000000002"/>
    <n v="253.2051282051282"/>
    <x v="6"/>
    <x v="18"/>
  </r>
  <r>
    <n v="1138"/>
    <x v="1138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3.5714285714285713E-3"/>
    <n v="31.25"/>
    <x v="6"/>
    <x v="18"/>
  </r>
  <r>
    <n v="1139"/>
    <x v="1139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6.2500000000000001E-4"/>
    <n v="5"/>
    <x v="6"/>
    <x v="18"/>
  </r>
  <r>
    <n v="1140"/>
    <x v="1140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e v="#DIV/0!"/>
    <x v="6"/>
    <x v="18"/>
  </r>
  <r>
    <n v="1141"/>
    <x v="1141"/>
    <s v="I think this will be a great game!"/>
    <n v="500"/>
    <n v="0"/>
    <x v="2"/>
    <x v="12"/>
    <s v="EUR"/>
    <n v="1436460450"/>
    <n v="1433868450"/>
    <b v="0"/>
    <n v="0"/>
    <b v="0"/>
    <s v="games/mobile games"/>
    <n v="0"/>
    <e v="#DIV/0!"/>
    <x v="6"/>
    <x v="18"/>
  </r>
  <r>
    <n v="1142"/>
    <x v="1142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e v="#DIV/0!"/>
    <x v="6"/>
    <x v="18"/>
  </r>
  <r>
    <n v="1143"/>
    <x v="1143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4.1333333333333335E-3"/>
    <n v="23.25"/>
    <x v="6"/>
    <x v="18"/>
  </r>
  <r>
    <n v="1144"/>
    <x v="1144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e v="#DIV/0!"/>
    <x v="7"/>
    <x v="19"/>
  </r>
  <r>
    <n v="1145"/>
    <x v="1145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1.25E-3"/>
    <n v="100"/>
    <x v="7"/>
    <x v="19"/>
  </r>
  <r>
    <n v="1146"/>
    <x v="1146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8.8333333333333333E-2"/>
    <n v="44.166666666666664"/>
    <x v="7"/>
    <x v="19"/>
  </r>
  <r>
    <n v="1147"/>
    <x v="1147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e v="#DIV/0!"/>
    <x v="7"/>
    <x v="19"/>
  </r>
  <r>
    <n v="1148"/>
    <x v="1148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4.8666666666666667E-3"/>
    <n v="24.333333333333332"/>
    <x v="7"/>
    <x v="19"/>
  </r>
  <r>
    <n v="1149"/>
    <x v="1149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1.5E-3"/>
    <n v="37.5"/>
    <x v="7"/>
    <x v="19"/>
  </r>
  <r>
    <n v="1150"/>
    <x v="1150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0.1008"/>
    <n v="42"/>
    <x v="7"/>
    <x v="19"/>
  </r>
  <r>
    <n v="1151"/>
    <x v="1151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e v="#DIV/0!"/>
    <x v="7"/>
    <x v="19"/>
  </r>
  <r>
    <n v="1152"/>
    <x v="1152"/>
    <s v="Peruvian food truck with an LA twist."/>
    <n v="16000"/>
    <n v="911"/>
    <x v="2"/>
    <x v="0"/>
    <s v="USD"/>
    <n v="1431709312"/>
    <n v="1429117312"/>
    <b v="0"/>
    <n v="15"/>
    <b v="0"/>
    <s v="food/food trucks"/>
    <n v="5.6937500000000002E-2"/>
    <n v="60.733333333333334"/>
    <x v="7"/>
    <x v="19"/>
  </r>
  <r>
    <n v="1153"/>
    <x v="1153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6.2500000000000003E-3"/>
    <n v="50"/>
    <x v="7"/>
    <x v="19"/>
  </r>
  <r>
    <n v="1154"/>
    <x v="1154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6.5000000000000002E-2"/>
    <n v="108.33333333333333"/>
    <x v="7"/>
    <x v="19"/>
  </r>
  <r>
    <n v="1155"/>
    <x v="1155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7.5199999999999998E-3"/>
    <n v="23.5"/>
    <x v="7"/>
    <x v="19"/>
  </r>
  <r>
    <n v="1156"/>
    <x v="1156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e v="#DIV/0!"/>
    <x v="7"/>
    <x v="19"/>
  </r>
  <r>
    <n v="1157"/>
    <x v="1157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1.5100000000000001E-2"/>
    <n v="50.333333333333336"/>
    <x v="7"/>
    <x v="19"/>
  </r>
  <r>
    <n v="1158"/>
    <x v="1158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4.6666666666666671E-3"/>
    <n v="11.666666666666666"/>
    <x v="7"/>
    <x v="19"/>
  </r>
  <r>
    <n v="1159"/>
    <x v="1159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e v="#DIV/0!"/>
    <x v="7"/>
    <x v="19"/>
  </r>
  <r>
    <n v="1160"/>
    <x v="1160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3.85E-2"/>
    <n v="60.789473684210527"/>
    <x v="7"/>
    <x v="19"/>
  </r>
  <r>
    <n v="1161"/>
    <x v="1161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e v="#DIV/0!"/>
    <x v="7"/>
    <x v="19"/>
  </r>
  <r>
    <n v="1162"/>
    <x v="1162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5.8333333333333338E-4"/>
    <n v="17.5"/>
    <x v="7"/>
    <x v="19"/>
  </r>
  <r>
    <n v="1163"/>
    <x v="1163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e v="#DIV/0!"/>
    <x v="7"/>
    <x v="19"/>
  </r>
  <r>
    <n v="1164"/>
    <x v="1164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e v="#DIV/0!"/>
    <x v="7"/>
    <x v="19"/>
  </r>
  <r>
    <n v="1165"/>
    <x v="1165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0.20705000000000001"/>
    <n v="82.82"/>
    <x v="7"/>
    <x v="19"/>
  </r>
  <r>
    <n v="1166"/>
    <x v="1166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0.19139999999999999"/>
    <n v="358.875"/>
    <x v="7"/>
    <x v="19"/>
  </r>
  <r>
    <n v="1167"/>
    <x v="1167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1.6316666666666667E-2"/>
    <n v="61.1875"/>
    <x v="7"/>
    <x v="19"/>
  </r>
  <r>
    <n v="1168"/>
    <x v="1168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5.6666666666666664E-2"/>
    <n v="340"/>
    <x v="7"/>
    <x v="19"/>
  </r>
  <r>
    <n v="1169"/>
    <x v="1169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1.6999999999999999E-3"/>
    <n v="5.666666666666667"/>
    <x v="7"/>
    <x v="19"/>
  </r>
  <r>
    <n v="1170"/>
    <x v="1170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4.0000000000000001E-3"/>
    <n v="50"/>
    <x v="7"/>
    <x v="19"/>
  </r>
  <r>
    <n v="1171"/>
    <x v="1171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1E-3"/>
    <n v="25"/>
    <x v="7"/>
    <x v="19"/>
  </r>
  <r>
    <n v="1172"/>
    <x v="1172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e v="#DIV/0!"/>
    <x v="7"/>
    <x v="19"/>
  </r>
  <r>
    <n v="1173"/>
    <x v="1173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2.4000000000000001E-4"/>
    <n v="30"/>
    <x v="7"/>
    <x v="19"/>
  </r>
  <r>
    <n v="1174"/>
    <x v="1174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5.906666666666667E-2"/>
    <n v="46.631578947368418"/>
    <x v="7"/>
    <x v="19"/>
  </r>
  <r>
    <n v="1175"/>
    <x v="1175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2.9250000000000002E-2"/>
    <n v="65"/>
    <x v="7"/>
    <x v="19"/>
  </r>
  <r>
    <n v="1176"/>
    <x v="1176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5.7142857142857142E-5"/>
    <n v="10"/>
    <x v="7"/>
    <x v="19"/>
  </r>
  <r>
    <n v="1177"/>
    <x v="1177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e v="#DIV/0!"/>
    <x v="7"/>
    <x v="19"/>
  </r>
  <r>
    <n v="1178"/>
    <x v="1178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6.666666666666667E-5"/>
    <n v="5"/>
    <x v="7"/>
    <x v="19"/>
  </r>
  <r>
    <n v="1179"/>
    <x v="1179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.3333333333333337E-2"/>
    <n v="640"/>
    <x v="7"/>
    <x v="19"/>
  </r>
  <r>
    <n v="1180"/>
    <x v="1180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0.11749999999999999"/>
    <n v="69.117647058823536"/>
    <x v="7"/>
    <x v="19"/>
  </r>
  <r>
    <n v="1181"/>
    <x v="1181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8.0000000000000007E-5"/>
    <n v="1.3333333333333333"/>
    <x v="7"/>
    <x v="19"/>
  </r>
  <r>
    <n v="1182"/>
    <x v="1182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.2000000000000003E-2"/>
    <n v="10.5"/>
    <x v="7"/>
    <x v="19"/>
  </r>
  <r>
    <n v="1183"/>
    <x v="1183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0.04"/>
    <n v="33.333333333333336"/>
    <x v="7"/>
    <x v="19"/>
  </r>
  <r>
    <n v="1184"/>
    <x v="1184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.0493636363636363"/>
    <n v="61.562666666666665"/>
    <x v="8"/>
    <x v="20"/>
  </r>
  <r>
    <n v="1185"/>
    <x v="1185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.0544"/>
    <n v="118.73873873873873"/>
    <x v="8"/>
    <x v="20"/>
  </r>
  <r>
    <n v="1186"/>
    <x v="1186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.0673333333333332"/>
    <n v="65.081300813008127"/>
    <x v="8"/>
    <x v="20"/>
  </r>
  <r>
    <n v="1187"/>
    <x v="1187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.0412571428571429"/>
    <n v="130.15714285714284"/>
    <x v="8"/>
    <x v="20"/>
  </r>
  <r>
    <n v="1188"/>
    <x v="1188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.6054999999999999"/>
    <n v="37.776470588235291"/>
    <x v="8"/>
    <x v="20"/>
  </r>
  <r>
    <n v="1189"/>
    <x v="1189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.0777777777777777"/>
    <n v="112.79069767441861"/>
    <x v="8"/>
    <x v="20"/>
  </r>
  <r>
    <n v="1190"/>
    <x v="1190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.35"/>
    <n v="51.92307692307692"/>
    <x v="8"/>
    <x v="20"/>
  </r>
  <r>
    <n v="1191"/>
    <x v="1191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.0907407407407408"/>
    <n v="89.242424242424249"/>
    <x v="8"/>
    <x v="20"/>
  </r>
  <r>
    <n v="1192"/>
    <x v="1192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.9"/>
    <n v="19.333333333333332"/>
    <x v="8"/>
    <x v="20"/>
  </r>
  <r>
    <n v="1193"/>
    <x v="1193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.0395714285714286"/>
    <n v="79.967032967032964"/>
    <x v="8"/>
    <x v="20"/>
  </r>
  <r>
    <n v="1194"/>
    <x v="1194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.2223999999999999"/>
    <n v="56.414565826330531"/>
    <x v="8"/>
    <x v="20"/>
  </r>
  <r>
    <n v="1195"/>
    <x v="1195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.35"/>
    <n v="79.411764705882348"/>
    <x v="8"/>
    <x v="20"/>
  </r>
  <r>
    <n v="1196"/>
    <x v="1196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.6991034482758622"/>
    <n v="76.439453125"/>
    <x v="8"/>
    <x v="20"/>
  </r>
  <r>
    <n v="1197"/>
    <x v="1197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.5329333333333333"/>
    <n v="121"/>
    <x v="8"/>
    <x v="20"/>
  </r>
  <r>
    <n v="1198"/>
    <x v="1198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.6059999999999999"/>
    <n v="54.616766467065865"/>
    <x v="8"/>
    <x v="20"/>
  </r>
  <r>
    <n v="1199"/>
    <x v="1199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.0131677953348381"/>
    <n v="299.22222222222223"/>
    <x v="8"/>
    <x v="20"/>
  </r>
  <r>
    <n v="1200"/>
    <x v="1200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.2560416666666667"/>
    <n v="58.533980582524272"/>
    <x v="8"/>
    <x v="20"/>
  </r>
  <r>
    <n v="1201"/>
    <x v="1201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.0243783333333334"/>
    <n v="55.371801801801809"/>
    <x v="8"/>
    <x v="20"/>
  </r>
  <r>
    <n v="1202"/>
    <x v="1202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.99244"/>
    <n v="183.80442804428046"/>
    <x v="8"/>
    <x v="20"/>
  </r>
  <r>
    <n v="1203"/>
    <x v="1203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.0245398773006136"/>
    <n v="165.34653465346534"/>
    <x v="8"/>
    <x v="20"/>
  </r>
  <r>
    <n v="1204"/>
    <x v="1204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.0294615384615384"/>
    <n v="234.78947368421052"/>
    <x v="8"/>
    <x v="20"/>
  </r>
  <r>
    <n v="1205"/>
    <x v="1205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.0086153846153847"/>
    <n v="211.48387096774192"/>
    <x v="8"/>
    <x v="20"/>
  </r>
  <r>
    <n v="1206"/>
    <x v="1206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.1499999999999999"/>
    <n v="32.34375"/>
    <x v="8"/>
    <x v="20"/>
  </r>
  <r>
    <n v="1207"/>
    <x v="1207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.0416766467065868"/>
    <n v="123.37588652482269"/>
    <x v="8"/>
    <x v="20"/>
  </r>
  <r>
    <n v="1208"/>
    <x v="1208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.5529999999999999"/>
    <n v="207.06666666666666"/>
    <x v="8"/>
    <x v="20"/>
  </r>
  <r>
    <n v="1209"/>
    <x v="1209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.06"/>
    <n v="138.2608695652174"/>
    <x v="8"/>
    <x v="20"/>
  </r>
  <r>
    <n v="1210"/>
    <x v="1210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.5431499999999998"/>
    <n v="493.81553398058253"/>
    <x v="8"/>
    <x v="20"/>
  </r>
  <r>
    <n v="1211"/>
    <x v="1211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.0109999999999999"/>
    <n v="168.5"/>
    <x v="8"/>
    <x v="20"/>
  </r>
  <r>
    <n v="1212"/>
    <x v="1212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.2904"/>
    <n v="38.867469879518069"/>
    <x v="8"/>
    <x v="20"/>
  </r>
  <r>
    <n v="1213"/>
    <x v="1213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.0223076923076924"/>
    <n v="61.527777777777779"/>
    <x v="8"/>
    <x v="20"/>
  </r>
  <r>
    <n v="1214"/>
    <x v="1214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.3180000000000001"/>
    <n v="105.44"/>
    <x v="8"/>
    <x v="20"/>
  </r>
  <r>
    <n v="1215"/>
    <x v="1215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.8608020000000005"/>
    <n v="71.592003642987251"/>
    <x v="8"/>
    <x v="20"/>
  </r>
  <r>
    <n v="1216"/>
    <x v="1216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.4570000000000001"/>
    <n v="91.882882882882882"/>
    <x v="8"/>
    <x v="20"/>
  </r>
  <r>
    <n v="1217"/>
    <x v="1217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.026"/>
    <n v="148.57377049180329"/>
    <x v="8"/>
    <x v="20"/>
  </r>
  <r>
    <n v="1218"/>
    <x v="1218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.7227777777777777"/>
    <n v="174.2134831460674"/>
    <x v="8"/>
    <x v="20"/>
  </r>
  <r>
    <n v="1219"/>
    <x v="1219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.5916819571865444"/>
    <n v="102.86166007905139"/>
    <x v="8"/>
    <x v="20"/>
  </r>
  <r>
    <n v="1220"/>
    <x v="1220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.0376666666666667"/>
    <n v="111.17857142857143"/>
    <x v="8"/>
    <x v="20"/>
  </r>
  <r>
    <n v="1221"/>
    <x v="1221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.1140954545454547"/>
    <n v="23.796213592233013"/>
    <x v="8"/>
    <x v="20"/>
  </r>
  <r>
    <n v="1222"/>
    <x v="1222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.80375"/>
    <n v="81.268115942028984"/>
    <x v="8"/>
    <x v="20"/>
  </r>
  <r>
    <n v="1223"/>
    <x v="1223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.1210606060606061"/>
    <n v="116.21465968586388"/>
    <x v="8"/>
    <x v="20"/>
  </r>
  <r>
    <n v="1224"/>
    <x v="1224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.0666666666666669E-2"/>
    <n v="58.888888888888886"/>
    <x v="4"/>
    <x v="21"/>
  </r>
  <r>
    <n v="1225"/>
    <x v="1225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.3999999999999997E-2"/>
    <n v="44"/>
    <x v="4"/>
    <x v="21"/>
  </r>
  <r>
    <n v="1226"/>
    <x v="1226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3.8739999999999997E-2"/>
    <n v="48.424999999999997"/>
    <x v="4"/>
    <x v="21"/>
  </r>
  <r>
    <n v="1227"/>
    <x v="1227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e v="#DIV/0!"/>
    <x v="4"/>
    <x v="21"/>
  </r>
  <r>
    <n v="1228"/>
    <x v="1228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0.29299999999999998"/>
    <n v="61.041666666666664"/>
    <x v="4"/>
    <x v="21"/>
  </r>
  <r>
    <n v="1229"/>
    <x v="1229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9.0909090909090905E-3"/>
    <n v="25"/>
    <x v="4"/>
    <x v="21"/>
  </r>
  <r>
    <n v="1230"/>
    <x v="1230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e v="#DIV/0!"/>
    <x v="4"/>
    <x v="21"/>
  </r>
  <r>
    <n v="1231"/>
    <x v="1231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e v="#DIV/0!"/>
    <x v="4"/>
    <x v="21"/>
  </r>
  <r>
    <n v="1232"/>
    <x v="1232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8.0000000000000002E-3"/>
    <n v="40"/>
    <x v="4"/>
    <x v="21"/>
  </r>
  <r>
    <n v="1233"/>
    <x v="1233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0.11600000000000001"/>
    <n v="19.333333333333332"/>
    <x v="4"/>
    <x v="21"/>
  </r>
  <r>
    <n v="1234"/>
    <x v="1234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e v="#DIV/0!"/>
    <x v="4"/>
    <x v="21"/>
  </r>
  <r>
    <n v="1235"/>
    <x v="1235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2.787363950092912E-2"/>
    <n v="35"/>
    <x v="4"/>
    <x v="21"/>
  </r>
  <r>
    <n v="1236"/>
    <x v="1236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e v="#DIV/0!"/>
    <x v="4"/>
    <x v="21"/>
  </r>
  <r>
    <n v="1237"/>
    <x v="1237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e v="#DIV/0!"/>
    <x v="4"/>
    <x v="21"/>
  </r>
  <r>
    <n v="1238"/>
    <x v="1238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0.17799999999999999"/>
    <n v="59.333333333333336"/>
    <x v="4"/>
    <x v="21"/>
  </r>
  <r>
    <n v="1239"/>
    <x v="1239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e v="#DIV/0!"/>
    <x v="4"/>
    <x v="21"/>
  </r>
  <r>
    <n v="1240"/>
    <x v="1240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.0124999999999999E-2"/>
    <n v="30.125"/>
    <x v="4"/>
    <x v="21"/>
  </r>
  <r>
    <n v="1241"/>
    <x v="1241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0.50739999999999996"/>
    <n v="74.617647058823536"/>
    <x v="4"/>
    <x v="21"/>
  </r>
  <r>
    <n v="1242"/>
    <x v="1242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5.4884742041712408E-3"/>
    <n v="5"/>
    <x v="4"/>
    <x v="21"/>
  </r>
  <r>
    <n v="1243"/>
    <x v="1243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0.14091666666666666"/>
    <n v="44.5"/>
    <x v="4"/>
    <x v="21"/>
  </r>
  <r>
    <n v="1244"/>
    <x v="1244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.038"/>
    <n v="46.133333333333333"/>
    <x v="4"/>
    <x v="11"/>
  </r>
  <r>
    <n v="1245"/>
    <x v="1245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.2024999999999999"/>
    <n v="141.47058823529412"/>
    <x v="4"/>
    <x v="11"/>
  </r>
  <r>
    <n v="1246"/>
    <x v="1246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.17"/>
    <n v="75.483870967741936"/>
    <x v="4"/>
    <x v="11"/>
  </r>
  <r>
    <n v="1247"/>
    <x v="1247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.2214285714285715"/>
    <n v="85.5"/>
    <x v="4"/>
    <x v="11"/>
  </r>
  <r>
    <n v="1248"/>
    <x v="1248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.5164"/>
    <n v="64.254237288135599"/>
    <x v="4"/>
    <x v="11"/>
  </r>
  <r>
    <n v="1249"/>
    <x v="1249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.0444"/>
    <n v="64.46913580246914"/>
    <x v="4"/>
    <x v="11"/>
  </r>
  <r>
    <n v="1250"/>
    <x v="1250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.0015333333333332"/>
    <n v="118.2007874015748"/>
    <x v="4"/>
    <x v="11"/>
  </r>
  <r>
    <n v="1251"/>
    <x v="1251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.018"/>
    <n v="82.540540540540547"/>
    <x v="4"/>
    <x v="11"/>
  </r>
  <r>
    <n v="1252"/>
    <x v="1252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.3765714285714286"/>
    <n v="34.170212765957444"/>
    <x v="4"/>
    <x v="11"/>
  </r>
  <r>
    <n v="1253"/>
    <x v="1253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.3319999999999"/>
    <n v="42.73322081575246"/>
    <x v="4"/>
    <x v="11"/>
  </r>
  <r>
    <n v="1254"/>
    <x v="125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.9885074626865671"/>
    <n v="94.489361702127653"/>
    <x v="4"/>
    <x v="11"/>
  </r>
  <r>
    <n v="1255"/>
    <x v="1255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.0236666666666667"/>
    <n v="55.697247706422019"/>
    <x v="4"/>
    <x v="11"/>
  </r>
  <r>
    <n v="1256"/>
    <x v="1256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.1796376666666666"/>
    <n v="98.030831024930734"/>
    <x v="4"/>
    <x v="11"/>
  </r>
  <r>
    <n v="1257"/>
    <x v="1257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.9472727272727273"/>
    <n v="92.102272727272734"/>
    <x v="4"/>
    <x v="11"/>
  </r>
  <r>
    <n v="1258"/>
    <x v="1258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.1314633333333335"/>
    <n v="38.175462686567165"/>
    <x v="4"/>
    <x v="11"/>
  </r>
  <r>
    <n v="1259"/>
    <x v="1259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.0424"/>
    <n v="27.145833333333332"/>
    <x v="4"/>
    <x v="11"/>
  </r>
  <r>
    <n v="1260"/>
    <x v="1260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.1366666666666667"/>
    <n v="50.689189189189186"/>
    <x v="4"/>
    <x v="11"/>
  </r>
  <r>
    <n v="1261"/>
    <x v="1261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.0125"/>
    <n v="38.942307692307693"/>
    <x v="4"/>
    <x v="11"/>
  </r>
  <r>
    <n v="1262"/>
    <x v="1262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.2541538461538462"/>
    <n v="77.638095238095232"/>
    <x v="4"/>
    <x v="11"/>
  </r>
  <r>
    <n v="1263"/>
    <x v="1263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.19"/>
    <n v="43.536585365853661"/>
    <x v="4"/>
    <x v="11"/>
  </r>
  <r>
    <n v="1264"/>
    <x v="1264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.6646153846153846"/>
    <n v="31.823529411764707"/>
    <x v="4"/>
    <x v="11"/>
  </r>
  <r>
    <n v="1265"/>
    <x v="1265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.1914771428571429"/>
    <n v="63.184393939393942"/>
    <x v="4"/>
    <x v="11"/>
  </r>
  <r>
    <n v="1266"/>
    <x v="1266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.0047368421052632"/>
    <n v="190.9"/>
    <x v="4"/>
    <x v="11"/>
  </r>
  <r>
    <n v="1267"/>
    <x v="1267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.018"/>
    <n v="140.85534591194968"/>
    <x v="4"/>
    <x v="11"/>
  </r>
  <r>
    <n v="1268"/>
    <x v="1268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.1666666666666667"/>
    <n v="76.92307692307692"/>
    <x v="4"/>
    <x v="11"/>
  </r>
  <r>
    <n v="1269"/>
    <x v="1269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.0864893617021276"/>
    <n v="99.15533980582525"/>
    <x v="4"/>
    <x v="11"/>
  </r>
  <r>
    <n v="1270"/>
    <x v="1270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.1472"/>
    <n v="67.881656804733723"/>
    <x v="4"/>
    <x v="11"/>
  </r>
  <r>
    <n v="1271"/>
    <x v="1271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.018"/>
    <n v="246.29032258064515"/>
    <x v="4"/>
    <x v="11"/>
  </r>
  <r>
    <n v="1272"/>
    <x v="1272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.06"/>
    <n v="189.28571428571428"/>
    <x v="4"/>
    <x v="11"/>
  </r>
  <r>
    <n v="1273"/>
    <x v="1273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.0349999999999999"/>
    <n v="76.666666666666671"/>
    <x v="4"/>
    <x v="11"/>
  </r>
  <r>
    <n v="1274"/>
    <x v="1274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.5497535999999998"/>
    <n v="82.963254817987149"/>
    <x v="4"/>
    <x v="11"/>
  </r>
  <r>
    <n v="1275"/>
    <x v="1275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.6214066666666667"/>
    <n v="62.522107969151669"/>
    <x v="4"/>
    <x v="11"/>
  </r>
  <r>
    <n v="1276"/>
    <x v="1276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.0442100000000001"/>
    <n v="46.06808823529412"/>
    <x v="4"/>
    <x v="11"/>
  </r>
  <r>
    <n v="1277"/>
    <x v="1277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.0612433333333333"/>
    <n v="38.543946731234868"/>
    <x v="4"/>
    <x v="11"/>
  </r>
  <r>
    <n v="1278"/>
    <x v="1278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.5493846153846154"/>
    <n v="53.005263157894738"/>
    <x v="4"/>
    <x v="11"/>
  </r>
  <r>
    <n v="1279"/>
    <x v="1279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.1077157238734421"/>
    <n v="73.355396825396824"/>
    <x v="4"/>
    <x v="11"/>
  </r>
  <r>
    <n v="1280"/>
    <x v="1280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.1091186666666666"/>
    <n v="127.97523076923076"/>
    <x v="4"/>
    <x v="11"/>
  </r>
  <r>
    <n v="1281"/>
    <x v="1281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.1071428571428572"/>
    <n v="104.72972972972973"/>
    <x v="4"/>
    <x v="11"/>
  </r>
  <r>
    <n v="1282"/>
    <x v="1282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.2361333333333333"/>
    <n v="67.671532846715323"/>
    <x v="4"/>
    <x v="11"/>
  </r>
  <r>
    <n v="1283"/>
    <x v="1283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.1105"/>
    <n v="95.931818181818187"/>
    <x v="4"/>
    <x v="11"/>
  </r>
  <r>
    <n v="1284"/>
    <x v="1284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.01"/>
    <n v="65.161290322580641"/>
    <x v="1"/>
    <x v="6"/>
  </r>
  <r>
    <n v="1285"/>
    <x v="1285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.0165"/>
    <n v="32.269841269841272"/>
    <x v="1"/>
    <x v="6"/>
  </r>
  <r>
    <n v="1286"/>
    <x v="1286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.0833333333333333"/>
    <n v="81.25"/>
    <x v="1"/>
    <x v="6"/>
  </r>
  <r>
    <n v="1287"/>
    <x v="1287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.42"/>
    <n v="24.2"/>
    <x v="1"/>
    <x v="6"/>
  </r>
  <r>
    <n v="1288"/>
    <x v="1288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.0044999999999999"/>
    <n v="65.868852459016395"/>
    <x v="1"/>
    <x v="6"/>
  </r>
  <r>
    <n v="1289"/>
    <x v="1289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.2506666666666666"/>
    <n v="36.07692307692308"/>
    <x v="1"/>
    <x v="6"/>
  </r>
  <r>
    <n v="1290"/>
    <x v="1290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.0857142857142856"/>
    <n v="44.186046511627907"/>
    <x v="1"/>
    <x v="6"/>
  </r>
  <r>
    <n v="1291"/>
    <x v="1291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.4570000000000001"/>
    <n v="104.07142857142857"/>
    <x v="1"/>
    <x v="6"/>
  </r>
  <r>
    <n v="1292"/>
    <x v="1292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.1000000000000001"/>
    <n v="35.96153846153846"/>
    <x v="1"/>
    <x v="6"/>
  </r>
  <r>
    <n v="1293"/>
    <x v="1293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.0223333333333333"/>
    <n v="127.79166666666667"/>
    <x v="1"/>
    <x v="6"/>
  </r>
  <r>
    <n v="1294"/>
    <x v="1294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.22"/>
    <n v="27.727272727272727"/>
    <x v="1"/>
    <x v="6"/>
  </r>
  <r>
    <n v="1295"/>
    <x v="1295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.0196000000000001"/>
    <n v="39.828125"/>
    <x v="1"/>
    <x v="6"/>
  </r>
  <r>
    <n v="1296"/>
    <x v="1296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.411764705882353"/>
    <n v="52.173913043478258"/>
    <x v="1"/>
    <x v="6"/>
  </r>
  <r>
    <n v="1297"/>
    <x v="1297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.0952500000000001"/>
    <n v="92.037815126050418"/>
    <x v="1"/>
    <x v="6"/>
  </r>
  <r>
    <n v="1298"/>
    <x v="1298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.0465"/>
    <n v="63.424242424242422"/>
    <x v="1"/>
    <x v="6"/>
  </r>
  <r>
    <n v="1299"/>
    <x v="1299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.24"/>
    <n v="135.625"/>
    <x v="1"/>
    <x v="6"/>
  </r>
  <r>
    <n v="1300"/>
    <x v="1300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.35"/>
    <n v="168.75"/>
    <x v="1"/>
    <x v="6"/>
  </r>
  <r>
    <n v="1301"/>
    <x v="1301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.0275000000000001"/>
    <n v="70.862068965517238"/>
    <x v="1"/>
    <x v="6"/>
  </r>
  <r>
    <n v="1302"/>
    <x v="1302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"/>
    <n v="50"/>
    <x v="1"/>
    <x v="6"/>
  </r>
  <r>
    <n v="1303"/>
    <x v="1303"/>
    <s v="Groundbreaking queer theatre."/>
    <n v="3500"/>
    <n v="4559.13"/>
    <x v="0"/>
    <x v="1"/>
    <s v="GBP"/>
    <n v="1469962800"/>
    <n v="1468578920"/>
    <b v="0"/>
    <n v="108"/>
    <b v="1"/>
    <s v="theater/plays"/>
    <n v="1.3026085714285716"/>
    <n v="42.214166666666671"/>
    <x v="1"/>
    <x v="6"/>
  </r>
  <r>
    <n v="1304"/>
    <x v="1304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0.39627499999999999"/>
    <n v="152.41346153846155"/>
    <x v="2"/>
    <x v="8"/>
  </r>
  <r>
    <n v="1305"/>
    <x v="1305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0.25976666666666665"/>
    <n v="90.616279069767444"/>
    <x v="2"/>
    <x v="8"/>
  </r>
  <r>
    <n v="1306"/>
    <x v="1306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0.65246363636363636"/>
    <n v="201.60393258426967"/>
    <x v="2"/>
    <x v="8"/>
  </r>
  <r>
    <n v="1307"/>
    <x v="1307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0.11514000000000001"/>
    <n v="127.93333333333334"/>
    <x v="2"/>
    <x v="8"/>
  </r>
  <r>
    <n v="1308"/>
    <x v="1308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0.11360000000000001"/>
    <n v="29.894736842105264"/>
    <x v="2"/>
    <x v="8"/>
  </r>
  <r>
    <n v="1309"/>
    <x v="1309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.1199130434782609"/>
    <n v="367.97142857142859"/>
    <x v="2"/>
    <x v="8"/>
  </r>
  <r>
    <n v="1310"/>
    <x v="1310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0.155"/>
    <n v="129.16666666666666"/>
    <x v="2"/>
    <x v="8"/>
  </r>
  <r>
    <n v="1311"/>
    <x v="1311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0.32028000000000001"/>
    <n v="800.7"/>
    <x v="2"/>
    <x v="8"/>
  </r>
  <r>
    <n v="1312"/>
    <x v="1312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6.0869565217391303E-3"/>
    <n v="28"/>
    <x v="2"/>
    <x v="8"/>
  </r>
  <r>
    <n v="1313"/>
    <x v="1313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0.31114999999999998"/>
    <n v="102.01639344262296"/>
    <x v="2"/>
    <x v="8"/>
  </r>
  <r>
    <n v="1314"/>
    <x v="1314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.1266666666666666E-2"/>
    <n v="184.36363636363637"/>
    <x v="2"/>
    <x v="8"/>
  </r>
  <r>
    <n v="1315"/>
    <x v="1315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0.40404000000000001"/>
    <n v="162.91935483870967"/>
    <x v="2"/>
    <x v="8"/>
  </r>
  <r>
    <n v="1316"/>
    <x v="1316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1.3333333333333333E-5"/>
    <n v="1"/>
    <x v="2"/>
    <x v="8"/>
  </r>
  <r>
    <n v="1317"/>
    <x v="1317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5.7334999999999997E-2"/>
    <n v="603.52631578947364"/>
    <x v="2"/>
    <x v="8"/>
  </r>
  <r>
    <n v="1318"/>
    <x v="1318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0.15325"/>
    <n v="45.407407407407405"/>
    <x v="2"/>
    <x v="8"/>
  </r>
  <r>
    <n v="1319"/>
    <x v="1319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0.15103448275862069"/>
    <n v="97.333333333333329"/>
    <x v="2"/>
    <x v="8"/>
  </r>
  <r>
    <n v="1320"/>
    <x v="1320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5.0299999999999997E-3"/>
    <n v="167.66666666666666"/>
    <x v="2"/>
    <x v="8"/>
  </r>
  <r>
    <n v="1321"/>
    <x v="1321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.3028138528138528E-2"/>
    <n v="859.85714285714289"/>
    <x v="2"/>
    <x v="8"/>
  </r>
  <r>
    <n v="1322"/>
    <x v="1322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3.0285714285714286E-3"/>
    <n v="26.5"/>
    <x v="2"/>
    <x v="8"/>
  </r>
  <r>
    <n v="1323"/>
    <x v="1323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8.8800000000000004E-2"/>
    <n v="30.272727272727273"/>
    <x v="2"/>
    <x v="8"/>
  </r>
  <r>
    <n v="1324"/>
    <x v="1324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9.8400000000000001E-2"/>
    <n v="54.666666666666664"/>
    <x v="2"/>
    <x v="8"/>
  </r>
  <r>
    <n v="1325"/>
    <x v="1325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.4299999999999999E-2"/>
    <n v="60.75"/>
    <x v="2"/>
    <x v="8"/>
  </r>
  <r>
    <n v="1326"/>
    <x v="1326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.1299999999999999E-2"/>
    <n v="102.72727272727273"/>
    <x v="2"/>
    <x v="8"/>
  </r>
  <r>
    <n v="1327"/>
    <x v="1327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3.5520833333333335E-2"/>
    <n v="41.585365853658537"/>
    <x v="2"/>
    <x v="8"/>
  </r>
  <r>
    <n v="1328"/>
    <x v="1328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.3306666666666667E-2"/>
    <n v="116.53333333333333"/>
    <x v="2"/>
    <x v="8"/>
  </r>
  <r>
    <n v="1329"/>
    <x v="1329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8.1600000000000006E-3"/>
    <n v="45.333333333333336"/>
    <x v="2"/>
    <x v="8"/>
  </r>
  <r>
    <n v="1330"/>
    <x v="1330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0.22494285714285714"/>
    <n v="157.46"/>
    <x v="2"/>
    <x v="8"/>
  </r>
  <r>
    <n v="1331"/>
    <x v="1331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.3668E-2"/>
    <n v="100.5"/>
    <x v="2"/>
    <x v="8"/>
  </r>
  <r>
    <n v="1332"/>
    <x v="1332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e v="#DIV/0!"/>
    <x v="2"/>
    <x v="8"/>
  </r>
  <r>
    <n v="1333"/>
    <x v="1333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e v="#DIV/0!"/>
    <x v="2"/>
    <x v="8"/>
  </r>
  <r>
    <n v="1334"/>
    <x v="1334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0.10754135338345865"/>
    <n v="51.822463768115945"/>
    <x v="2"/>
    <x v="8"/>
  </r>
  <r>
    <n v="1335"/>
    <x v="1335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0.1976"/>
    <n v="308.75"/>
    <x v="2"/>
    <x v="8"/>
  </r>
  <r>
    <n v="1336"/>
    <x v="1336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0.84946999999999995"/>
    <n v="379.22767857142856"/>
    <x v="2"/>
    <x v="8"/>
  </r>
  <r>
    <n v="1337"/>
    <x v="1337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0.49381999999999998"/>
    <n v="176.36428571428573"/>
    <x v="2"/>
    <x v="8"/>
  </r>
  <r>
    <n v="1338"/>
    <x v="1338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.3033333333333331E-2"/>
    <n v="66.066666666666663"/>
    <x v="2"/>
    <x v="8"/>
  </r>
  <r>
    <n v="1339"/>
    <x v="1339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6.6339999999999996E-2"/>
    <n v="89.648648648648646"/>
    <x v="2"/>
    <x v="8"/>
  </r>
  <r>
    <n v="1340"/>
    <x v="1340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e v="#DIV/0!"/>
    <x v="2"/>
    <x v="8"/>
  </r>
  <r>
    <n v="1341"/>
    <x v="1341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0.7036"/>
    <n v="382.39130434782606"/>
    <x v="2"/>
    <x v="8"/>
  </r>
  <r>
    <n v="1342"/>
    <x v="1342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2E-3"/>
    <n v="100"/>
    <x v="2"/>
    <x v="8"/>
  </r>
  <r>
    <n v="1343"/>
    <x v="1343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.02298"/>
    <n v="158.35603715170279"/>
    <x v="2"/>
    <x v="8"/>
  </r>
  <r>
    <n v="1344"/>
    <x v="1344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.7773333333333334"/>
    <n v="40.762589928057551"/>
    <x v="3"/>
    <x v="9"/>
  </r>
  <r>
    <n v="1345"/>
    <x v="1345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.25"/>
    <n v="53.571428571428569"/>
    <x v="3"/>
    <x v="9"/>
  </r>
  <r>
    <n v="1346"/>
    <x v="1346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.473265306122449"/>
    <n v="48.449664429530202"/>
    <x v="3"/>
    <x v="9"/>
  </r>
  <r>
    <n v="1347"/>
    <x v="1347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.022"/>
    <n v="82.41935483870968"/>
    <x v="3"/>
    <x v="9"/>
  </r>
  <r>
    <n v="1348"/>
    <x v="1348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.018723404255319"/>
    <n v="230.19230769230768"/>
    <x v="3"/>
    <x v="9"/>
  </r>
  <r>
    <n v="1349"/>
    <x v="1349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.0419999999999998"/>
    <n v="59.360465116279073"/>
    <x v="3"/>
    <x v="9"/>
  </r>
  <r>
    <n v="1350"/>
    <x v="1350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.0405"/>
    <n v="66.698717948717942"/>
    <x v="3"/>
    <x v="9"/>
  </r>
  <r>
    <n v="1351"/>
    <x v="1351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.0126500000000001"/>
    <n v="168.77500000000001"/>
    <x v="3"/>
    <x v="9"/>
  </r>
  <r>
    <n v="1352"/>
    <x v="1352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.3613999999999999"/>
    <n v="59.973568281938327"/>
    <x v="3"/>
    <x v="9"/>
  </r>
  <r>
    <n v="1353"/>
    <x v="1353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.3360000000000001"/>
    <n v="31.80952380952381"/>
    <x v="3"/>
    <x v="9"/>
  </r>
  <r>
    <n v="1354"/>
    <x v="1354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.3025"/>
    <n v="24.421875"/>
    <x v="3"/>
    <x v="9"/>
  </r>
  <r>
    <n v="1355"/>
    <x v="1355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.2267999999999999"/>
    <n v="25.347107438016529"/>
    <x v="3"/>
    <x v="9"/>
  </r>
  <r>
    <n v="1356"/>
    <x v="1356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.8281058823529412"/>
    <n v="71.443218390804603"/>
    <x v="3"/>
    <x v="9"/>
  </r>
  <r>
    <n v="1357"/>
    <x v="1357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.2529999999999999"/>
    <n v="38.553846153846152"/>
    <x v="3"/>
    <x v="9"/>
  </r>
  <r>
    <n v="1358"/>
    <x v="1358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.1166666666666667"/>
    <n v="68.367346938775512"/>
    <x v="3"/>
    <x v="9"/>
  </r>
  <r>
    <n v="1359"/>
    <x v="1359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.1575757575757575"/>
    <n v="40.210526315789473"/>
    <x v="3"/>
    <x v="9"/>
  </r>
  <r>
    <n v="1360"/>
    <x v="1360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.732"/>
    <n v="32.074074074074076"/>
    <x v="3"/>
    <x v="9"/>
  </r>
  <r>
    <n v="1361"/>
    <x v="1361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.2598333333333334"/>
    <n v="28.632575757575758"/>
    <x v="3"/>
    <x v="9"/>
  </r>
  <r>
    <n v="1362"/>
    <x v="1362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.091"/>
    <n v="43.64"/>
    <x v="3"/>
    <x v="9"/>
  </r>
  <r>
    <n v="1363"/>
    <x v="1363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"/>
    <n v="40"/>
    <x v="3"/>
    <x v="9"/>
  </r>
  <r>
    <n v="1364"/>
    <x v="1364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.1864285714285714"/>
    <n v="346.04166666666669"/>
    <x v="4"/>
    <x v="11"/>
  </r>
  <r>
    <n v="1365"/>
    <x v="1365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.0026666666666666"/>
    <n v="81.739130434782609"/>
    <x v="4"/>
    <x v="11"/>
  </r>
  <r>
    <n v="1366"/>
    <x v="1366"/>
    <s v="A musical memorial for Alexi Petersen."/>
    <n v="7500"/>
    <n v="9486.69"/>
    <x v="0"/>
    <x v="0"/>
    <s v="USD"/>
    <n v="1417049663"/>
    <n v="1413158063"/>
    <b v="0"/>
    <n v="147"/>
    <b v="1"/>
    <s v="music/rock"/>
    <n v="1.2648920000000001"/>
    <n v="64.535306122448986"/>
    <x v="4"/>
    <x v="11"/>
  </r>
  <r>
    <n v="1367"/>
    <x v="1367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.1426000000000001"/>
    <n v="63.477777777777774"/>
    <x v="4"/>
    <x v="11"/>
  </r>
  <r>
    <n v="1368"/>
    <x v="1368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.107"/>
    <n v="63.620689655172413"/>
    <x v="4"/>
    <x v="11"/>
  </r>
  <r>
    <n v="1369"/>
    <x v="1369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.0534805315203954"/>
    <n v="83.967068965517228"/>
    <x v="4"/>
    <x v="11"/>
  </r>
  <r>
    <n v="1370"/>
    <x v="1370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.0366666666666666"/>
    <n v="77.75"/>
    <x v="4"/>
    <x v="11"/>
  </r>
  <r>
    <n v="1371"/>
    <x v="1371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.0708672667523933"/>
    <n v="107.07142857142857"/>
    <x v="4"/>
    <x v="11"/>
  </r>
  <r>
    <n v="1372"/>
    <x v="1372"/>
    <s v="Please help us raise funds to press our new CD!"/>
    <n v="500"/>
    <n v="620"/>
    <x v="0"/>
    <x v="0"/>
    <s v="USD"/>
    <n v="1342115132"/>
    <n v="1339523132"/>
    <b v="0"/>
    <n v="16"/>
    <b v="1"/>
    <s v="music/rock"/>
    <n v="1.24"/>
    <n v="38.75"/>
    <x v="4"/>
    <x v="11"/>
  </r>
  <r>
    <n v="1373"/>
    <x v="1373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.0501"/>
    <n v="201.94230769230768"/>
    <x v="4"/>
    <x v="11"/>
  </r>
  <r>
    <n v="1374"/>
    <x v="1374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.8946666666666667"/>
    <n v="43.060606060606062"/>
    <x v="4"/>
    <x v="11"/>
  </r>
  <r>
    <n v="1375"/>
    <x v="1375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.7132499999999999"/>
    <n v="62.871559633027523"/>
    <x v="4"/>
    <x v="11"/>
  </r>
  <r>
    <n v="1376"/>
    <x v="1376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.5248648648648651"/>
    <n v="55.607142857142854"/>
    <x v="4"/>
    <x v="11"/>
  </r>
  <r>
    <n v="1377"/>
    <x v="1377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.1615384615384616"/>
    <n v="48.70967741935484"/>
    <x v="4"/>
    <x v="11"/>
  </r>
  <r>
    <n v="1378"/>
    <x v="1378"/>
    <s v="A psychedelic post rock masterpiece!"/>
    <n v="2000"/>
    <n v="4067"/>
    <x v="0"/>
    <x v="1"/>
    <s v="GBP"/>
    <n v="1470075210"/>
    <n v="1468779210"/>
    <b v="0"/>
    <n v="133"/>
    <b v="1"/>
    <s v="music/rock"/>
    <n v="2.0335000000000001"/>
    <n v="30.578947368421051"/>
    <x v="4"/>
    <x v="11"/>
  </r>
  <r>
    <n v="1379"/>
    <x v="1379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.1160000000000001"/>
    <n v="73.907284768211923"/>
    <x v="4"/>
    <x v="11"/>
  </r>
  <r>
    <n v="1380"/>
    <x v="1380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.24"/>
    <n v="21.2"/>
    <x v="4"/>
    <x v="11"/>
  </r>
  <r>
    <n v="1381"/>
    <x v="1381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.071"/>
    <n v="73.356164383561648"/>
    <x v="4"/>
    <x v="11"/>
  </r>
  <r>
    <n v="1382"/>
    <x v="1382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.043625"/>
    <n v="56.412162162162161"/>
    <x v="4"/>
    <x v="11"/>
  </r>
  <r>
    <n v="1383"/>
    <x v="1383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.124090909090909"/>
    <n v="50.247311827956992"/>
    <x v="4"/>
    <x v="11"/>
  </r>
  <r>
    <n v="1384"/>
    <x v="1384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.2408571428571429"/>
    <n v="68.936507936507937"/>
    <x v="4"/>
    <x v="11"/>
  </r>
  <r>
    <n v="1385"/>
    <x v="1385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.10406125"/>
    <n v="65.914104477611943"/>
    <x v="4"/>
    <x v="11"/>
  </r>
  <r>
    <n v="1386"/>
    <x v="1386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.1875"/>
    <n v="62.5"/>
    <x v="4"/>
    <x v="11"/>
  </r>
  <r>
    <n v="1387"/>
    <x v="1387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.36625"/>
    <n v="70.064102564102569"/>
    <x v="4"/>
    <x v="11"/>
  </r>
  <r>
    <n v="1388"/>
    <x v="1388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.348074"/>
    <n v="60.181874999999998"/>
    <x v="4"/>
    <x v="11"/>
  </r>
  <r>
    <n v="1389"/>
    <x v="1389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.454"/>
    <n v="21.382352941176471"/>
    <x v="4"/>
    <x v="11"/>
  </r>
  <r>
    <n v="1390"/>
    <x v="1390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.0910714285714285"/>
    <n v="160.78947368421052"/>
    <x v="4"/>
    <x v="11"/>
  </r>
  <r>
    <n v="1391"/>
    <x v="1391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.1020000000000001"/>
    <n v="42.384615384615387"/>
    <x v="4"/>
    <x v="11"/>
  </r>
  <r>
    <n v="1392"/>
    <x v="1392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.1364000000000001"/>
    <n v="27.317307692307693"/>
    <x v="4"/>
    <x v="11"/>
  </r>
  <r>
    <n v="1393"/>
    <x v="1393"/>
    <s v="Rock n' Roll tales of our times"/>
    <n v="10000"/>
    <n v="10235"/>
    <x v="0"/>
    <x v="0"/>
    <s v="USD"/>
    <n v="1470068523"/>
    <n v="1467476523"/>
    <b v="0"/>
    <n v="52"/>
    <b v="1"/>
    <s v="music/rock"/>
    <n v="1.0235000000000001"/>
    <n v="196.82692307692307"/>
    <x v="4"/>
    <x v="11"/>
  </r>
  <r>
    <n v="1394"/>
    <x v="1394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.2213333333333334"/>
    <n v="53.882352941176471"/>
    <x v="4"/>
    <x v="11"/>
  </r>
  <r>
    <n v="1395"/>
    <x v="1395"/>
    <s v="Help Quiet Oaks record their debut album!!!"/>
    <n v="3500"/>
    <n v="3916"/>
    <x v="0"/>
    <x v="0"/>
    <s v="USD"/>
    <n v="1484430481"/>
    <n v="1481838481"/>
    <b v="0"/>
    <n v="82"/>
    <b v="1"/>
    <s v="music/rock"/>
    <n v="1.1188571428571428"/>
    <n v="47.756097560975611"/>
    <x v="4"/>
    <x v="11"/>
  </r>
  <r>
    <n v="1396"/>
    <x v="1396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.073"/>
    <n v="88.191780821917803"/>
    <x v="4"/>
    <x v="11"/>
  </r>
  <r>
    <n v="1397"/>
    <x v="1397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.1385000000000001"/>
    <n v="72.056962025316452"/>
    <x v="4"/>
    <x v="11"/>
  </r>
  <r>
    <n v="1398"/>
    <x v="1398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.0968181818181819"/>
    <n v="74.246153846153845"/>
    <x v="4"/>
    <x v="11"/>
  </r>
  <r>
    <n v="1399"/>
    <x v="1399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.2614444444444444"/>
    <n v="61.701086956521742"/>
    <x v="4"/>
    <x v="11"/>
  </r>
  <r>
    <n v="1400"/>
    <x v="1400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.6742857142857144"/>
    <n v="17.235294117647058"/>
    <x v="4"/>
    <x v="11"/>
  </r>
  <r>
    <n v="1401"/>
    <x v="1401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.9652000000000003"/>
    <n v="51.720833333333331"/>
    <x v="4"/>
    <x v="11"/>
  </r>
  <r>
    <n v="1402"/>
    <x v="1402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.0915999999999999"/>
    <n v="24.150442477876105"/>
    <x v="4"/>
    <x v="11"/>
  </r>
  <r>
    <n v="1403"/>
    <x v="1403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.0257499999999999"/>
    <n v="62.166666666666664"/>
    <x v="4"/>
    <x v="11"/>
  </r>
  <r>
    <n v="1404"/>
    <x v="1404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1.6620689655172414E-2"/>
    <n v="48.2"/>
    <x v="3"/>
    <x v="22"/>
  </r>
  <r>
    <n v="1405"/>
    <x v="1405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4.1999999999999997E-3"/>
    <n v="6.1764705882352944"/>
    <x v="3"/>
    <x v="22"/>
  </r>
  <r>
    <n v="1406"/>
    <x v="1406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1.25E-3"/>
    <n v="5"/>
    <x v="3"/>
    <x v="22"/>
  </r>
  <r>
    <n v="1407"/>
    <x v="1407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5.0000000000000001E-3"/>
    <n v="7.5"/>
    <x v="3"/>
    <x v="22"/>
  </r>
  <r>
    <n v="1408"/>
    <x v="1408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.1999999999999995E-2"/>
    <n v="12"/>
    <x v="3"/>
    <x v="22"/>
  </r>
  <r>
    <n v="1409"/>
    <x v="1409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e v="#DIV/0!"/>
    <x v="3"/>
    <x v="22"/>
  </r>
  <r>
    <n v="1410"/>
    <x v="1410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1.6666666666666666E-4"/>
    <n v="1"/>
    <x v="3"/>
    <x v="22"/>
  </r>
  <r>
    <n v="1411"/>
    <x v="1411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2.3333333333333335E-3"/>
    <n v="2.3333333333333335"/>
    <x v="3"/>
    <x v="22"/>
  </r>
  <r>
    <n v="1412"/>
    <x v="1412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4.5714285714285714E-2"/>
    <n v="24.615384615384617"/>
    <x v="3"/>
    <x v="22"/>
  </r>
  <r>
    <n v="1413"/>
    <x v="1413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0.05"/>
    <n v="100"/>
    <x v="3"/>
    <x v="22"/>
  </r>
  <r>
    <n v="1414"/>
    <x v="1414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2E-3"/>
    <n v="1"/>
    <x v="3"/>
    <x v="22"/>
  </r>
  <r>
    <n v="1415"/>
    <x v="1415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0.18181818181818182"/>
    <n v="88.888888888888886"/>
    <x v="3"/>
    <x v="22"/>
  </r>
  <r>
    <n v="1416"/>
    <x v="1416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e v="#DIV/0!"/>
    <x v="3"/>
    <x v="22"/>
  </r>
  <r>
    <n v="1417"/>
    <x v="1417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.2222222222222223E-2"/>
    <n v="27.5"/>
    <x v="3"/>
    <x v="22"/>
  </r>
  <r>
    <n v="1418"/>
    <x v="1418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2E-3"/>
    <n v="6"/>
    <x v="3"/>
    <x v="22"/>
  </r>
  <r>
    <n v="1419"/>
    <x v="1419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.0634920634920634E-2"/>
    <n v="44.5"/>
    <x v="3"/>
    <x v="22"/>
  </r>
  <r>
    <n v="1420"/>
    <x v="1420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2.7272727272727271E-2"/>
    <n v="1"/>
    <x v="3"/>
    <x v="22"/>
  </r>
  <r>
    <n v="1421"/>
    <x v="1421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1E-3"/>
    <n v="100"/>
    <x v="3"/>
    <x v="22"/>
  </r>
  <r>
    <n v="1422"/>
    <x v="1422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1.0399999999999999E-3"/>
    <n v="13"/>
    <x v="3"/>
    <x v="22"/>
  </r>
  <r>
    <n v="1423"/>
    <x v="1423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3.3333333333333335E-3"/>
    <n v="100"/>
    <x v="3"/>
    <x v="22"/>
  </r>
  <r>
    <n v="1424"/>
    <x v="1424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0.2036"/>
    <n v="109.07142857142857"/>
    <x v="3"/>
    <x v="22"/>
  </r>
  <r>
    <n v="1425"/>
    <x v="1425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e v="#DIV/0!"/>
    <x v="3"/>
    <x v="22"/>
  </r>
  <r>
    <n v="1426"/>
    <x v="1426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e v="#DIV/0!"/>
    <x v="3"/>
    <x v="22"/>
  </r>
  <r>
    <n v="1427"/>
    <x v="1427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.3799999999999999E-2"/>
    <n v="104.75"/>
    <x v="3"/>
    <x v="22"/>
  </r>
  <r>
    <n v="1428"/>
    <x v="1428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4.4999999999999998E-2"/>
    <n v="15"/>
    <x v="3"/>
    <x v="22"/>
  </r>
  <r>
    <n v="1429"/>
    <x v="1429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e v="#DIV/0!"/>
    <x v="3"/>
    <x v="22"/>
  </r>
  <r>
    <n v="1430"/>
    <x v="1430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.0600000000000005E-2"/>
    <n v="80.599999999999994"/>
    <x v="3"/>
    <x v="22"/>
  </r>
  <r>
    <n v="1431"/>
    <x v="1431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0.31947058823529412"/>
    <n v="115.55319148936171"/>
    <x v="3"/>
    <x v="22"/>
  </r>
  <r>
    <n v="1432"/>
    <x v="1432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e v="#DIV/0!"/>
    <x v="3"/>
    <x v="22"/>
  </r>
  <r>
    <n v="1433"/>
    <x v="1433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6.7083333333333328E-2"/>
    <n v="80.5"/>
    <x v="3"/>
    <x v="22"/>
  </r>
  <r>
    <n v="1434"/>
    <x v="1434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9.987804878048781E-2"/>
    <n v="744.5454545454545"/>
    <x v="3"/>
    <x v="22"/>
  </r>
  <r>
    <n v="1435"/>
    <x v="1435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1E-3"/>
    <n v="7.5"/>
    <x v="3"/>
    <x v="22"/>
  </r>
  <r>
    <n v="1436"/>
    <x v="1436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7.7000000000000002E-3"/>
    <n v="38.5"/>
    <x v="3"/>
    <x v="22"/>
  </r>
  <r>
    <n v="1437"/>
    <x v="1437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0.26900000000000002"/>
    <n v="36.68181818181818"/>
    <x v="3"/>
    <x v="22"/>
  </r>
  <r>
    <n v="1438"/>
    <x v="1438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0.03"/>
    <n v="75"/>
    <x v="3"/>
    <x v="22"/>
  </r>
  <r>
    <n v="1439"/>
    <x v="1439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6.6055045871559637E-2"/>
    <n v="30"/>
    <x v="3"/>
    <x v="22"/>
  </r>
  <r>
    <n v="1440"/>
    <x v="1440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7.6923076923076926E-5"/>
    <n v="1"/>
    <x v="3"/>
    <x v="22"/>
  </r>
  <r>
    <n v="1441"/>
    <x v="1441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.1222222222222222E-2"/>
    <n v="673.33333333333337"/>
    <x v="3"/>
    <x v="22"/>
  </r>
  <r>
    <n v="1442"/>
    <x v="1442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e v="#DIV/0!"/>
    <x v="3"/>
    <x v="22"/>
  </r>
  <r>
    <n v="1443"/>
    <x v="1443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e v="#DIV/0!"/>
    <x v="3"/>
    <x v="22"/>
  </r>
  <r>
    <n v="1444"/>
    <x v="1444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e v="#DIV/0!"/>
    <x v="3"/>
    <x v="22"/>
  </r>
  <r>
    <n v="1445"/>
    <x v="1445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e v="#DIV/0!"/>
    <x v="3"/>
    <x v="22"/>
  </r>
  <r>
    <n v="1446"/>
    <x v="1446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e v="#DIV/0!"/>
    <x v="3"/>
    <x v="22"/>
  </r>
  <r>
    <n v="1447"/>
    <x v="1447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1.4999999999999999E-4"/>
    <n v="25"/>
    <x v="3"/>
    <x v="22"/>
  </r>
  <r>
    <n v="1448"/>
    <x v="1448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e v="#DIV/0!"/>
    <x v="3"/>
    <x v="22"/>
  </r>
  <r>
    <n v="1449"/>
    <x v="1449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e v="#DIV/0!"/>
    <x v="3"/>
    <x v="22"/>
  </r>
  <r>
    <n v="1450"/>
    <x v="1450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1.0000000000000001E-5"/>
    <n v="1"/>
    <x v="3"/>
    <x v="22"/>
  </r>
  <r>
    <n v="1451"/>
    <x v="1451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1.0554089709762533E-4"/>
    <n v="1"/>
    <x v="3"/>
    <x v="22"/>
  </r>
  <r>
    <n v="1452"/>
    <x v="1452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e v="#DIV/0!"/>
    <x v="3"/>
    <x v="22"/>
  </r>
  <r>
    <n v="1453"/>
    <x v="1453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e v="#DIV/0!"/>
    <x v="3"/>
    <x v="22"/>
  </r>
  <r>
    <n v="1454"/>
    <x v="1454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8.5714285714285719E-3"/>
    <n v="15"/>
    <x v="3"/>
    <x v="22"/>
  </r>
  <r>
    <n v="1455"/>
    <x v="1455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0.105"/>
    <n v="225"/>
    <x v="3"/>
    <x v="22"/>
  </r>
  <r>
    <n v="1456"/>
    <x v="1456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2.9000000000000001E-2"/>
    <n v="48.333333333333336"/>
    <x v="3"/>
    <x v="22"/>
  </r>
  <r>
    <n v="1457"/>
    <x v="1457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e v="#DIV/0!"/>
    <x v="3"/>
    <x v="22"/>
  </r>
  <r>
    <n v="1458"/>
    <x v="1458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e v="#DIV/0!"/>
    <x v="3"/>
    <x v="22"/>
  </r>
  <r>
    <n v="1459"/>
    <x v="1459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e v="#DIV/0!"/>
    <x v="3"/>
    <x v="22"/>
  </r>
  <r>
    <n v="1460"/>
    <x v="1460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e v="#DIV/0!"/>
    <x v="3"/>
    <x v="22"/>
  </r>
  <r>
    <n v="1461"/>
    <x v="1461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.012446"/>
    <n v="44.66673529411765"/>
    <x v="3"/>
    <x v="23"/>
  </r>
  <r>
    <n v="1462"/>
    <x v="1462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.085175"/>
    <n v="28.937999999999999"/>
    <x v="3"/>
    <x v="23"/>
  </r>
  <r>
    <n v="1463"/>
    <x v="1463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.4766666666666666"/>
    <n v="35.44"/>
    <x v="3"/>
    <x v="23"/>
  </r>
  <r>
    <n v="1464"/>
    <x v="1464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.6319999999999999"/>
    <n v="34.871794871794869"/>
    <x v="3"/>
    <x v="23"/>
  </r>
  <r>
    <n v="1465"/>
    <x v="1465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.5641449999999999"/>
    <n v="52.622732513451197"/>
    <x v="3"/>
    <x v="23"/>
  </r>
  <r>
    <n v="1466"/>
    <x v="1466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.0787731249999999"/>
    <n v="69.598266129032254"/>
    <x v="3"/>
    <x v="23"/>
  </r>
  <r>
    <n v="1467"/>
    <x v="1467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.1508"/>
    <n v="76.72"/>
    <x v="3"/>
    <x v="23"/>
  </r>
  <r>
    <n v="1468"/>
    <x v="1468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.0236842105263158"/>
    <n v="33.191126279863482"/>
    <x v="3"/>
    <x v="23"/>
  </r>
  <r>
    <n v="1469"/>
    <x v="1469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.0842485875706214"/>
    <n v="149.46417445482865"/>
    <x v="3"/>
    <x v="23"/>
  </r>
  <r>
    <n v="1470"/>
    <x v="1470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.2513333333333334"/>
    <n v="23.172839506172838"/>
    <x v="3"/>
    <x v="23"/>
  </r>
  <r>
    <n v="1471"/>
    <x v="1471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.03840625"/>
    <n v="96.877551020408163"/>
    <x v="3"/>
    <x v="23"/>
  </r>
  <r>
    <n v="1472"/>
    <x v="147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.3870400000000001"/>
    <n v="103.20238095238095"/>
    <x v="3"/>
    <x v="23"/>
  </r>
  <r>
    <n v="1473"/>
    <x v="1473"/>
    <s v="Public Radio Project"/>
    <n v="1500"/>
    <n v="1807.74"/>
    <x v="0"/>
    <x v="0"/>
    <s v="USD"/>
    <n v="1330644639"/>
    <n v="1328052639"/>
    <b v="1"/>
    <n v="47"/>
    <b v="1"/>
    <s v="publishing/radio &amp; podcasts"/>
    <n v="1.20516"/>
    <n v="38.462553191489363"/>
    <x v="3"/>
    <x v="23"/>
  </r>
  <r>
    <n v="1474"/>
    <x v="1474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.1226666666666667"/>
    <n v="44.315789473684212"/>
    <x v="3"/>
    <x v="23"/>
  </r>
  <r>
    <n v="1475"/>
    <x v="1475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.8866966666666667"/>
    <n v="64.173356009070289"/>
    <x v="3"/>
    <x v="23"/>
  </r>
  <r>
    <n v="1476"/>
    <x v="1476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.6155466666666669"/>
    <n v="43.333275109170302"/>
    <x v="3"/>
    <x v="23"/>
  </r>
  <r>
    <n v="1477"/>
    <x v="1477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.1131"/>
    <n v="90.495934959349597"/>
    <x v="3"/>
    <x v="23"/>
  </r>
  <r>
    <n v="1478"/>
    <x v="1478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.8161422"/>
    <n v="29.187190495010373"/>
    <x v="3"/>
    <x v="23"/>
  </r>
  <r>
    <n v="1479"/>
    <x v="1479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.37375"/>
    <n v="30.95774647887324"/>
    <x v="3"/>
    <x v="23"/>
  </r>
  <r>
    <n v="1480"/>
    <x v="1480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.170404"/>
    <n v="92.157795275590544"/>
    <x v="3"/>
    <x v="23"/>
  </r>
  <r>
    <n v="1481"/>
    <x v="1481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.1000000000000001E-2"/>
    <n v="17.5"/>
    <x v="3"/>
    <x v="10"/>
  </r>
  <r>
    <n v="1482"/>
    <x v="1482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1E-3"/>
    <n v="5"/>
    <x v="3"/>
    <x v="10"/>
  </r>
  <r>
    <n v="1483"/>
    <x v="1483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7.1428571428571426E-3"/>
    <n v="25"/>
    <x v="3"/>
    <x v="10"/>
  </r>
  <r>
    <n v="1484"/>
    <x v="1484"/>
    <s v="The mussings of an old wizard"/>
    <n v="2000"/>
    <n v="0"/>
    <x v="2"/>
    <x v="0"/>
    <s v="USD"/>
    <n v="1342882260"/>
    <n v="1337834963"/>
    <b v="0"/>
    <n v="0"/>
    <b v="0"/>
    <s v="publishing/fiction"/>
    <n v="0"/>
    <e v="#DIV/0!"/>
    <x v="3"/>
    <x v="10"/>
  </r>
  <r>
    <n v="1485"/>
    <x v="1485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.2388059701492536E-2"/>
    <n v="50"/>
    <x v="3"/>
    <x v="10"/>
  </r>
  <r>
    <n v="1486"/>
    <x v="1486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2.3999999999999998E-3"/>
    <n v="16"/>
    <x v="3"/>
    <x v="10"/>
  </r>
  <r>
    <n v="1487"/>
    <x v="1487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e v="#DIV/0!"/>
    <x v="3"/>
    <x v="10"/>
  </r>
  <r>
    <n v="1488"/>
    <x v="1488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.4E-2"/>
    <n v="60"/>
    <x v="3"/>
    <x v="10"/>
  </r>
  <r>
    <n v="1489"/>
    <x v="1489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e v="#DIV/0!"/>
    <x v="3"/>
    <x v="10"/>
  </r>
  <r>
    <n v="1490"/>
    <x v="1490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0.30862068965517242"/>
    <n v="47.10526315789474"/>
    <x v="3"/>
    <x v="10"/>
  </r>
  <r>
    <n v="1491"/>
    <x v="1491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.3333333333333329E-2"/>
    <n v="100"/>
    <x v="3"/>
    <x v="10"/>
  </r>
  <r>
    <n v="1492"/>
    <x v="1492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7.4999999999999997E-3"/>
    <n v="15"/>
    <x v="3"/>
    <x v="10"/>
  </r>
  <r>
    <n v="1493"/>
    <x v="1493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e v="#DIV/0!"/>
    <x v="3"/>
    <x v="10"/>
  </r>
  <r>
    <n v="1494"/>
    <x v="1494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8.8999999999999996E-2"/>
    <n v="40.454545454545453"/>
    <x v="3"/>
    <x v="10"/>
  </r>
  <r>
    <n v="1495"/>
    <x v="1495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e v="#DIV/0!"/>
    <x v="3"/>
    <x v="10"/>
  </r>
  <r>
    <n v="1496"/>
    <x v="1496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e v="#DIV/0!"/>
    <x v="3"/>
    <x v="10"/>
  </r>
  <r>
    <n v="1497"/>
    <x v="1497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6.666666666666667E-5"/>
    <n v="1"/>
    <x v="3"/>
    <x v="10"/>
  </r>
  <r>
    <n v="1498"/>
    <x v="1498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1.9E-2"/>
    <n v="19"/>
    <x v="3"/>
    <x v="10"/>
  </r>
  <r>
    <n v="1499"/>
    <x v="1499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2.5000000000000001E-3"/>
    <n v="5"/>
    <x v="3"/>
    <x v="10"/>
  </r>
  <r>
    <n v="1500"/>
    <x v="1500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0.25035714285714283"/>
    <n v="46.733333333333334"/>
    <x v="3"/>
    <x v="10"/>
  </r>
  <r>
    <n v="1501"/>
    <x v="1501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.6633076923076924"/>
    <n v="97.731073446327684"/>
    <x v="8"/>
    <x v="20"/>
  </r>
  <r>
    <n v="1502"/>
    <x v="1502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.0144545454545455"/>
    <n v="67.835866261398181"/>
    <x v="8"/>
    <x v="20"/>
  </r>
  <r>
    <n v="1503"/>
    <x v="1503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.0789146666666667"/>
    <n v="56.98492957746479"/>
    <x v="8"/>
    <x v="20"/>
  </r>
  <r>
    <n v="1504"/>
    <x v="1504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.7793846153846156"/>
    <n v="67.159851301115239"/>
    <x v="8"/>
    <x v="20"/>
  </r>
  <r>
    <n v="1505"/>
    <x v="1505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.0358125"/>
    <n v="48.037681159420288"/>
    <x v="8"/>
    <x v="20"/>
  </r>
  <r>
    <n v="1506"/>
    <x v="1506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.1140000000000001"/>
    <n v="38.860465116279073"/>
    <x v="8"/>
    <x v="20"/>
  </r>
  <r>
    <n v="1507"/>
    <x v="1507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.15"/>
    <n v="78.181818181818187"/>
    <x v="8"/>
    <x v="20"/>
  </r>
  <r>
    <n v="1508"/>
    <x v="1508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.1076216216216217"/>
    <n v="97.113744075829388"/>
    <x v="8"/>
    <x v="20"/>
  </r>
  <r>
    <n v="1509"/>
    <x v="1509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.2364125714285714"/>
    <n v="110.39397959183674"/>
    <x v="8"/>
    <x v="20"/>
  </r>
  <r>
    <n v="1510"/>
    <x v="1510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.0103500000000001"/>
    <n v="39.91506172839506"/>
    <x v="8"/>
    <x v="20"/>
  </r>
  <r>
    <n v="1511"/>
    <x v="1511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.1179285714285714"/>
    <n v="75.975728155339809"/>
    <x v="8"/>
    <x v="20"/>
  </r>
  <r>
    <n v="1512"/>
    <x v="1512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.5877142857142861"/>
    <n v="58.379104477611939"/>
    <x v="8"/>
    <x v="20"/>
  </r>
  <r>
    <n v="1513"/>
    <x v="1513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.5001875"/>
    <n v="55.82093023255814"/>
    <x v="8"/>
    <x v="20"/>
  </r>
  <r>
    <n v="1514"/>
    <x v="1514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.0647599999999999"/>
    <n v="151.24431818181819"/>
    <x v="8"/>
    <x v="20"/>
  </r>
  <r>
    <n v="1515"/>
    <x v="1515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.57189"/>
    <n v="849.67027027027029"/>
    <x v="8"/>
    <x v="20"/>
  </r>
  <r>
    <n v="1516"/>
    <x v="1516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.0865882352941176"/>
    <n v="159.24137931034483"/>
    <x v="8"/>
    <x v="20"/>
  </r>
  <r>
    <n v="1517"/>
    <x v="1517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.6197999999999999"/>
    <n v="39.507317073170732"/>
    <x v="8"/>
    <x v="20"/>
  </r>
  <r>
    <n v="1518"/>
    <x v="1518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.0536666666666665"/>
    <n v="130.52966101694915"/>
    <x v="8"/>
    <x v="20"/>
  </r>
  <r>
    <n v="1519"/>
    <x v="1519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.033638888888889"/>
    <n v="64.156896551724131"/>
    <x v="8"/>
    <x v="20"/>
  </r>
  <r>
    <n v="1520"/>
    <x v="1520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.0347222222222223"/>
    <n v="111.52694610778443"/>
    <x v="8"/>
    <x v="20"/>
  </r>
  <r>
    <n v="1521"/>
    <x v="1521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.0681333333333334"/>
    <n v="170.44680851063831"/>
    <x v="8"/>
    <x v="20"/>
  </r>
  <r>
    <n v="1522"/>
    <x v="1522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.3896574712643677"/>
    <n v="133.7391592920354"/>
    <x v="8"/>
    <x v="20"/>
  </r>
  <r>
    <n v="1523"/>
    <x v="1523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.2484324324324325"/>
    <n v="95.834024896265561"/>
    <x v="8"/>
    <x v="20"/>
  </r>
  <r>
    <n v="1524"/>
    <x v="1524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.0699999999999998"/>
    <n v="221.78571428571428"/>
    <x v="8"/>
    <x v="20"/>
  </r>
  <r>
    <n v="1525"/>
    <x v="1525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.7400576923076922"/>
    <n v="32.315357142857138"/>
    <x v="8"/>
    <x v="20"/>
  </r>
  <r>
    <n v="1526"/>
    <x v="1526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.2032608695652174"/>
    <n v="98.839285714285708"/>
    <x v="8"/>
    <x v="20"/>
  </r>
  <r>
    <n v="1527"/>
    <x v="1527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.1044428571428573"/>
    <n v="55.222142857142863"/>
    <x v="8"/>
    <x v="20"/>
  </r>
  <r>
    <n v="1528"/>
    <x v="1528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.8156666666666665"/>
    <n v="52.793750000000003"/>
    <x v="8"/>
    <x v="20"/>
  </r>
  <r>
    <n v="1529"/>
    <x v="1529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.0067894736842105"/>
    <n v="135.66666666666666"/>
    <x v="8"/>
    <x v="20"/>
  </r>
  <r>
    <n v="1530"/>
    <x v="1530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.3482571428571428"/>
    <n v="53.991990846681922"/>
    <x v="8"/>
    <x v="20"/>
  </r>
  <r>
    <n v="1531"/>
    <x v="1531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.7595744680851064"/>
    <n v="56.643835616438359"/>
    <x v="8"/>
    <x v="20"/>
  </r>
  <r>
    <n v="1532"/>
    <x v="1532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.8402000000000003"/>
    <n v="82.316326530612244"/>
    <x v="8"/>
    <x v="20"/>
  </r>
  <r>
    <n v="1533"/>
    <x v="1533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.4514"/>
    <n v="88.26081081081081"/>
    <x v="8"/>
    <x v="20"/>
  </r>
  <r>
    <n v="1534"/>
    <x v="1534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.1773333333333333"/>
    <n v="84.905149051490511"/>
    <x v="8"/>
    <x v="20"/>
  </r>
  <r>
    <n v="1535"/>
    <x v="1535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.3242499999999999"/>
    <n v="48.154545454545456"/>
    <x v="8"/>
    <x v="20"/>
  </r>
  <r>
    <n v="1536"/>
    <x v="1536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.5030841666666666"/>
    <n v="66.015406593406595"/>
    <x v="8"/>
    <x v="20"/>
  </r>
  <r>
    <n v="1537"/>
    <x v="1537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.7989999999999999"/>
    <n v="96.375"/>
    <x v="8"/>
    <x v="20"/>
  </r>
  <r>
    <n v="1538"/>
    <x v="1538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.0262857142857142"/>
    <n v="156.17391304347825"/>
    <x v="8"/>
    <x v="20"/>
  </r>
  <r>
    <n v="1539"/>
    <x v="1539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.359861"/>
    <n v="95.764859154929582"/>
    <x v="8"/>
    <x v="20"/>
  </r>
  <r>
    <n v="1540"/>
    <x v="1540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.1786666666666668"/>
    <n v="180.40816326530611"/>
    <x v="8"/>
    <x v="20"/>
  </r>
  <r>
    <n v="1541"/>
    <x v="1541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3.3333333333333332E-4"/>
    <n v="3"/>
    <x v="8"/>
    <x v="24"/>
  </r>
  <r>
    <n v="1542"/>
    <x v="1542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0.04"/>
    <n v="20"/>
    <x v="8"/>
    <x v="24"/>
  </r>
  <r>
    <n v="1543"/>
    <x v="1543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4.4444444444444444E-3"/>
    <n v="10"/>
    <x v="8"/>
    <x v="24"/>
  </r>
  <r>
    <n v="1544"/>
    <x v="1544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e v="#DIV/0!"/>
    <x v="8"/>
    <x v="24"/>
  </r>
  <r>
    <n v="1545"/>
    <x v="1545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3.3333333333333332E-4"/>
    <n v="1"/>
    <x v="8"/>
    <x v="24"/>
  </r>
  <r>
    <n v="1546"/>
    <x v="1546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0.28899999999999998"/>
    <n v="26.272727272727273"/>
    <x v="8"/>
    <x v="24"/>
  </r>
  <r>
    <n v="1547"/>
    <x v="1547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e v="#DIV/0!"/>
    <x v="8"/>
    <x v="24"/>
  </r>
  <r>
    <n v="1548"/>
    <x v="1548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8.5714285714285715E-2"/>
    <n v="60"/>
    <x v="8"/>
    <x v="24"/>
  </r>
  <r>
    <n v="1549"/>
    <x v="1549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0.34"/>
    <n v="28.333333333333332"/>
    <x v="8"/>
    <x v="24"/>
  </r>
  <r>
    <n v="1550"/>
    <x v="1550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0.13466666666666666"/>
    <n v="14.428571428571429"/>
    <x v="8"/>
    <x v="24"/>
  </r>
  <r>
    <n v="1551"/>
    <x v="1551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e v="#DIV/0!"/>
    <x v="8"/>
    <x v="24"/>
  </r>
  <r>
    <n v="1552"/>
    <x v="1552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0.49186046511627907"/>
    <n v="132.1875"/>
    <x v="8"/>
    <x v="24"/>
  </r>
  <r>
    <n v="1553"/>
    <x v="1553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e v="#DIV/0!"/>
    <x v="8"/>
    <x v="24"/>
  </r>
  <r>
    <n v="1554"/>
    <x v="1554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e v="#DIV/0!"/>
    <x v="8"/>
    <x v="24"/>
  </r>
  <r>
    <n v="1555"/>
    <x v="1555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e v="#DIV/0!"/>
    <x v="8"/>
    <x v="24"/>
  </r>
  <r>
    <n v="1556"/>
    <x v="1556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0.45133333333333331"/>
    <n v="56.416666666666664"/>
    <x v="8"/>
    <x v="24"/>
  </r>
  <r>
    <n v="1557"/>
    <x v="1557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0.04"/>
    <n v="100"/>
    <x v="8"/>
    <x v="24"/>
  </r>
  <r>
    <n v="1558"/>
    <x v="1558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4.6666666666666669E-2"/>
    <n v="11.666666666666666"/>
    <x v="8"/>
    <x v="24"/>
  </r>
  <r>
    <n v="1559"/>
    <x v="1559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3.3333333333333335E-3"/>
    <n v="50"/>
    <x v="8"/>
    <x v="24"/>
  </r>
  <r>
    <n v="1560"/>
    <x v="1560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3.7600000000000001E-2"/>
    <n v="23.5"/>
    <x v="8"/>
    <x v="24"/>
  </r>
  <r>
    <n v="1561"/>
    <x v="1561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6.7000000000000002E-3"/>
    <n v="67"/>
    <x v="3"/>
    <x v="25"/>
  </r>
  <r>
    <n v="1562"/>
    <x v="1562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e v="#DIV/0!"/>
    <x v="3"/>
    <x v="25"/>
  </r>
  <r>
    <n v="1563"/>
    <x v="1563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.4166666666666666E-2"/>
    <n v="42.5"/>
    <x v="3"/>
    <x v="25"/>
  </r>
  <r>
    <n v="1564"/>
    <x v="1564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1E-3"/>
    <n v="10"/>
    <x v="3"/>
    <x v="25"/>
  </r>
  <r>
    <n v="1565"/>
    <x v="1565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2.5000000000000001E-2"/>
    <n v="100"/>
    <x v="3"/>
    <x v="25"/>
  </r>
  <r>
    <n v="1566"/>
    <x v="1566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0.21249999999999999"/>
    <n v="108.05084745762711"/>
    <x v="3"/>
    <x v="25"/>
  </r>
  <r>
    <n v="1567"/>
    <x v="1567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.1176470588235294E-2"/>
    <n v="26.923076923076923"/>
    <x v="3"/>
    <x v="25"/>
  </r>
  <r>
    <n v="1568"/>
    <x v="1568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0.13639999999999999"/>
    <n v="155"/>
    <x v="3"/>
    <x v="25"/>
  </r>
  <r>
    <n v="1569"/>
    <x v="1569"/>
    <s v="to be removed"/>
    <n v="30000"/>
    <n v="0"/>
    <x v="1"/>
    <x v="0"/>
    <s v="USD"/>
    <n v="1369498714"/>
    <n v="1366906714"/>
    <b v="0"/>
    <n v="0"/>
    <b v="0"/>
    <s v="publishing/art books"/>
    <n v="0"/>
    <e v="#DIV/0!"/>
    <x v="3"/>
    <x v="25"/>
  </r>
  <r>
    <n v="1570"/>
    <x v="1570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0.41399999999999998"/>
    <n v="47.769230769230766"/>
    <x v="3"/>
    <x v="25"/>
  </r>
  <r>
    <n v="1571"/>
    <x v="1571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6.6115702479338841E-3"/>
    <n v="20"/>
    <x v="3"/>
    <x v="25"/>
  </r>
  <r>
    <n v="1572"/>
    <x v="1572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0.05"/>
    <n v="41.666666666666664"/>
    <x v="3"/>
    <x v="25"/>
  </r>
  <r>
    <n v="1573"/>
    <x v="1573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.4777777777777777E-2"/>
    <n v="74.333333333333329"/>
    <x v="3"/>
    <x v="25"/>
  </r>
  <r>
    <n v="1574"/>
    <x v="1574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.0599999999999999E-2"/>
    <n v="84.333333333333329"/>
    <x v="3"/>
    <x v="25"/>
  </r>
  <r>
    <n v="1575"/>
    <x v="1575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0.2291"/>
    <n v="65.457142857142856"/>
    <x v="3"/>
    <x v="25"/>
  </r>
  <r>
    <n v="1576"/>
    <x v="1576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0.13"/>
    <n v="65"/>
    <x v="3"/>
    <x v="25"/>
  </r>
  <r>
    <n v="1577"/>
    <x v="1577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5.4999999999999997E-3"/>
    <n v="27.5"/>
    <x v="3"/>
    <x v="25"/>
  </r>
  <r>
    <n v="1578"/>
    <x v="1578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0.10806536636794939"/>
    <n v="51.25"/>
    <x v="3"/>
    <x v="25"/>
  </r>
  <r>
    <n v="1579"/>
    <x v="1579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8.4008400840084006E-3"/>
    <n v="14"/>
    <x v="3"/>
    <x v="25"/>
  </r>
  <r>
    <n v="1580"/>
    <x v="1580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e v="#DIV/0!"/>
    <x v="3"/>
    <x v="25"/>
  </r>
  <r>
    <n v="1581"/>
    <x v="1581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5.0000000000000001E-3"/>
    <n v="5"/>
    <x v="8"/>
    <x v="26"/>
  </r>
  <r>
    <n v="1582"/>
    <x v="1582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.2999999999999999E-2"/>
    <n v="31"/>
    <x v="8"/>
    <x v="26"/>
  </r>
  <r>
    <n v="1583"/>
    <x v="1583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7.5000000000000002E-4"/>
    <n v="15"/>
    <x v="8"/>
    <x v="26"/>
  </r>
  <r>
    <n v="1584"/>
    <x v="1584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e v="#DIV/0!"/>
    <x v="8"/>
    <x v="26"/>
  </r>
  <r>
    <n v="1585"/>
    <x v="1585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0.79"/>
    <n v="131.66666666666666"/>
    <x v="8"/>
    <x v="26"/>
  </r>
  <r>
    <n v="1586"/>
    <x v="1586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e v="#DIV/0!"/>
    <x v="8"/>
    <x v="26"/>
  </r>
  <r>
    <n v="1587"/>
    <x v="1587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1.3333333333333334E-4"/>
    <n v="1"/>
    <x v="8"/>
    <x v="26"/>
  </r>
  <r>
    <n v="1588"/>
    <x v="1588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e v="#DIV/0!"/>
    <x v="8"/>
    <x v="26"/>
  </r>
  <r>
    <n v="1589"/>
    <x v="1589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e v="#DIV/0!"/>
    <x v="8"/>
    <x v="26"/>
  </r>
  <r>
    <n v="1590"/>
    <x v="1590"/>
    <s v="Discover Italy through photography."/>
    <n v="60000"/>
    <n v="1020"/>
    <x v="2"/>
    <x v="13"/>
    <s v="EUR"/>
    <n v="1443040464"/>
    <n v="1440448464"/>
    <b v="0"/>
    <n v="2"/>
    <b v="0"/>
    <s v="photography/places"/>
    <n v="1.7000000000000001E-2"/>
    <n v="510"/>
    <x v="8"/>
    <x v="26"/>
  </r>
  <r>
    <n v="1591"/>
    <x v="1591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0.29228571428571426"/>
    <n v="44.478260869565219"/>
    <x v="8"/>
    <x v="26"/>
  </r>
  <r>
    <n v="1592"/>
    <x v="1592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e v="#DIV/0!"/>
    <x v="8"/>
    <x v="26"/>
  </r>
  <r>
    <n v="1593"/>
    <x v="1593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1.3636363636363637E-4"/>
    <n v="1"/>
    <x v="8"/>
    <x v="26"/>
  </r>
  <r>
    <n v="1594"/>
    <x v="1594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0.20499999999999999"/>
    <n v="20.5"/>
    <x v="8"/>
    <x v="26"/>
  </r>
  <r>
    <n v="1595"/>
    <x v="1595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2.8E-3"/>
    <n v="40"/>
    <x v="8"/>
    <x v="26"/>
  </r>
  <r>
    <n v="1596"/>
    <x v="1596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.3076923076923078E-2"/>
    <n v="25"/>
    <x v="8"/>
    <x v="26"/>
  </r>
  <r>
    <n v="1597"/>
    <x v="1597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e v="#DIV/0!"/>
    <x v="8"/>
    <x v="26"/>
  </r>
  <r>
    <n v="1598"/>
    <x v="1598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1.25E-3"/>
    <n v="1"/>
    <x v="8"/>
    <x v="26"/>
  </r>
  <r>
    <n v="1599"/>
    <x v="1599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e v="#DIV/0!"/>
    <x v="8"/>
    <x v="26"/>
  </r>
  <r>
    <n v="1600"/>
    <x v="1600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.3400000000000007E-2"/>
    <n v="40.777777777777779"/>
    <x v="8"/>
    <x v="26"/>
  </r>
  <r>
    <n v="1601"/>
    <x v="1601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.082492"/>
    <n v="48.325535714285714"/>
    <x v="4"/>
    <x v="11"/>
  </r>
  <r>
    <n v="1602"/>
    <x v="1602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.0016666666666667"/>
    <n v="46.953125"/>
    <x v="4"/>
    <x v="11"/>
  </r>
  <r>
    <n v="1603"/>
    <x v="1603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.0003299999999999"/>
    <n v="66.688666666666663"/>
    <x v="4"/>
    <x v="11"/>
  </r>
  <r>
    <n v="1604"/>
    <x v="1604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.2210714285714286"/>
    <n v="48.842857142857142"/>
    <x v="4"/>
    <x v="11"/>
  </r>
  <r>
    <n v="1605"/>
    <x v="1605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.0069333333333335"/>
    <n v="137.30909090909091"/>
    <x v="4"/>
    <x v="11"/>
  </r>
  <r>
    <n v="1606"/>
    <x v="1606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.01004125"/>
    <n v="87.829673913043479"/>
    <x v="4"/>
    <x v="11"/>
  </r>
  <r>
    <n v="1607"/>
    <x v="1607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.4511000000000001"/>
    <n v="70.785365853658533"/>
    <x v="4"/>
    <x v="11"/>
  </r>
  <r>
    <n v="1608"/>
    <x v="1608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.0125"/>
    <n v="52.826086956521742"/>
    <x v="4"/>
    <x v="11"/>
  </r>
  <r>
    <n v="1609"/>
    <x v="1609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.1833333333333333"/>
    <n v="443.75"/>
    <x v="4"/>
    <x v="11"/>
  </r>
  <r>
    <n v="1610"/>
    <x v="1610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.7185000000000001"/>
    <n v="48.544642857142854"/>
    <x v="4"/>
    <x v="11"/>
  </r>
  <r>
    <n v="1611"/>
    <x v="1611"/>
    <s v="Skelton-Luns CD/7&quot; No Big Deal."/>
    <n v="800"/>
    <n v="1001"/>
    <x v="0"/>
    <x v="0"/>
    <s v="USD"/>
    <n v="1370390432"/>
    <n v="1368576032"/>
    <b v="0"/>
    <n v="27"/>
    <b v="1"/>
    <s v="music/rock"/>
    <n v="1.25125"/>
    <n v="37.074074074074076"/>
    <x v="4"/>
    <x v="11"/>
  </r>
  <r>
    <n v="1612"/>
    <x v="1612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.1000000000000001"/>
    <n v="50"/>
    <x v="4"/>
    <x v="11"/>
  </r>
  <r>
    <n v="1613"/>
    <x v="1613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.0149999999999999"/>
    <n v="39.03846153846154"/>
    <x v="4"/>
    <x v="11"/>
  </r>
  <r>
    <n v="1614"/>
    <x v="1614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.0269999999999999"/>
    <n v="66.688311688311686"/>
    <x v="4"/>
    <x v="11"/>
  </r>
  <r>
    <n v="1615"/>
    <x v="1615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.1412500000000001"/>
    <n v="67.132352941176464"/>
    <x v="4"/>
    <x v="11"/>
  </r>
  <r>
    <n v="1616"/>
    <x v="1616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.042"/>
    <n v="66.369426751592357"/>
    <x v="4"/>
    <x v="11"/>
  </r>
  <r>
    <n v="1617"/>
    <x v="1617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.4585714285714286"/>
    <n v="64.620253164556956"/>
    <x v="4"/>
    <x v="11"/>
  </r>
  <r>
    <n v="1618"/>
    <x v="1618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.0506666666666666"/>
    <n v="58.370370370370374"/>
    <x v="4"/>
    <x v="11"/>
  </r>
  <r>
    <n v="1619"/>
    <x v="1619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.3333333333333333"/>
    <n v="86.956521739130437"/>
    <x v="4"/>
    <x v="11"/>
  </r>
  <r>
    <n v="1620"/>
    <x v="1620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.1299999999999999"/>
    <n v="66.470588235294116"/>
    <x v="4"/>
    <x v="11"/>
  </r>
  <r>
    <n v="1621"/>
    <x v="1621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.212"/>
    <n v="163.78378378378378"/>
    <x v="4"/>
    <x v="11"/>
  </r>
  <r>
    <n v="1622"/>
    <x v="1622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.0172463768115942"/>
    <n v="107.98461538461538"/>
    <x v="4"/>
    <x v="11"/>
  </r>
  <r>
    <n v="1623"/>
    <x v="1623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.0106666666666666"/>
    <n v="42.111111111111114"/>
    <x v="4"/>
    <x v="11"/>
  </r>
  <r>
    <n v="1624"/>
    <x v="1624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.18"/>
    <n v="47.2"/>
    <x v="4"/>
    <x v="11"/>
  </r>
  <r>
    <n v="1625"/>
    <x v="1625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.5533333333333332"/>
    <n v="112.01923076923077"/>
    <x v="4"/>
    <x v="11"/>
  </r>
  <r>
    <n v="1626"/>
    <x v="1626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.0118750000000001"/>
    <n v="74.953703703703709"/>
    <x v="4"/>
    <x v="11"/>
  </r>
  <r>
    <n v="1627"/>
    <x v="1627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.17"/>
    <n v="61.578947368421055"/>
    <x v="4"/>
    <x v="11"/>
  </r>
  <r>
    <n v="1628"/>
    <x v="1628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.00925"/>
    <n v="45.875"/>
    <x v="4"/>
    <x v="11"/>
  </r>
  <r>
    <n v="1629"/>
    <x v="1629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.0366666666666666"/>
    <n v="75.853658536585371"/>
    <x v="4"/>
    <x v="11"/>
  </r>
  <r>
    <n v="1630"/>
    <x v="1630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.6524999999999999"/>
    <n v="84.206349206349202"/>
    <x v="4"/>
    <x v="11"/>
  </r>
  <r>
    <n v="1631"/>
    <x v="1631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.5590999999999999"/>
    <n v="117.22556390977444"/>
    <x v="4"/>
    <x v="11"/>
  </r>
  <r>
    <n v="1632"/>
    <x v="1632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.0162500000000001"/>
    <n v="86.489361702127653"/>
    <x v="4"/>
    <x v="11"/>
  </r>
  <r>
    <n v="1633"/>
    <x v="1633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"/>
    <n v="172.41379310344828"/>
    <x v="4"/>
    <x v="11"/>
  </r>
  <r>
    <n v="1634"/>
    <x v="1634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.0049999999999999"/>
    <n v="62.8125"/>
    <x v="4"/>
    <x v="11"/>
  </r>
  <r>
    <n v="1635"/>
    <x v="1635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.2529999999999999"/>
    <n v="67.729729729729726"/>
    <x v="4"/>
    <x v="11"/>
  </r>
  <r>
    <n v="1636"/>
    <x v="1636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.0355555555555556"/>
    <n v="53.5632183908046"/>
    <x v="4"/>
    <x v="11"/>
  </r>
  <r>
    <n v="1637"/>
    <x v="1637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.038"/>
    <n v="34.6"/>
    <x v="4"/>
    <x v="11"/>
  </r>
  <r>
    <n v="1638"/>
    <x v="1638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.05"/>
    <n v="38.888888888888886"/>
    <x v="4"/>
    <x v="11"/>
  </r>
  <r>
    <n v="1639"/>
    <x v="1639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"/>
    <n v="94.736842105263165"/>
    <x v="4"/>
    <x v="11"/>
  </r>
  <r>
    <n v="1640"/>
    <x v="1640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.6986000000000001"/>
    <n v="39.967058823529413"/>
    <x v="4"/>
    <x v="11"/>
  </r>
  <r>
    <n v="1641"/>
    <x v="1641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.014"/>
    <n v="97.5"/>
    <x v="4"/>
    <x v="27"/>
  </r>
  <r>
    <n v="1642"/>
    <x v="1642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"/>
    <n v="42.857142857142854"/>
    <x v="4"/>
    <x v="27"/>
  </r>
  <r>
    <n v="1643"/>
    <x v="1643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.2470000000000001"/>
    <n v="168.51351351351352"/>
    <x v="4"/>
    <x v="27"/>
  </r>
  <r>
    <n v="1644"/>
    <x v="1644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.095"/>
    <n v="85.546875"/>
    <x v="4"/>
    <x v="27"/>
  </r>
  <r>
    <n v="1645"/>
    <x v="1645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.1080000000000001"/>
    <n v="554"/>
    <x v="4"/>
    <x v="27"/>
  </r>
  <r>
    <n v="1646"/>
    <x v="1646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.1020000000000001"/>
    <n v="26.554216867469879"/>
    <x v="4"/>
    <x v="27"/>
  </r>
  <r>
    <n v="1647"/>
    <x v="1647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.0471999999999999"/>
    <n v="113.82608695652173"/>
    <x v="4"/>
    <x v="27"/>
  </r>
  <r>
    <n v="1648"/>
    <x v="1648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.2526086956521738"/>
    <n v="32.011111111111113"/>
    <x v="4"/>
    <x v="27"/>
  </r>
  <r>
    <n v="1649"/>
    <x v="1649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.0058763157894737"/>
    <n v="47.189259259259259"/>
    <x v="4"/>
    <x v="27"/>
  </r>
  <r>
    <n v="1650"/>
    <x v="1650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.4155"/>
    <n v="88.46875"/>
    <x v="4"/>
    <x v="27"/>
  </r>
  <r>
    <n v="1651"/>
    <x v="1651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.0075000000000001"/>
    <n v="100.75"/>
    <x v="4"/>
    <x v="27"/>
  </r>
  <r>
    <n v="1652"/>
    <x v="1652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.0066666666666666"/>
    <n v="64.714285714285708"/>
    <x v="4"/>
    <x v="27"/>
  </r>
  <r>
    <n v="1653"/>
    <x v="1653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.7423040000000001"/>
    <n v="51.854285714285716"/>
    <x v="4"/>
    <x v="27"/>
  </r>
  <r>
    <n v="1654"/>
    <x v="1654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.199090909090909"/>
    <n v="38.794117647058826"/>
    <x v="4"/>
    <x v="27"/>
  </r>
  <r>
    <n v="1655"/>
    <x v="1655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.4286666666666668"/>
    <n v="44.645833333333336"/>
    <x v="4"/>
    <x v="27"/>
  </r>
  <r>
    <n v="1656"/>
    <x v="1656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.0033493333333334"/>
    <n v="156.77333333333334"/>
    <x v="4"/>
    <x v="27"/>
  </r>
  <r>
    <n v="1657"/>
    <x v="1657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.0493380000000001"/>
    <n v="118.70339366515837"/>
    <x v="4"/>
    <x v="27"/>
  </r>
  <r>
    <n v="1658"/>
    <x v="1658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.3223333333333334"/>
    <n v="74.149532710280369"/>
    <x v="4"/>
    <x v="27"/>
  </r>
  <r>
    <n v="1659"/>
    <x v="1659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.1279999999999999"/>
    <n v="12.533333333333333"/>
    <x v="4"/>
    <x v="27"/>
  </r>
  <r>
    <n v="1660"/>
    <x v="1660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.5375"/>
    <n v="27.861111111111111"/>
    <x v="4"/>
    <x v="27"/>
  </r>
  <r>
    <n v="1661"/>
    <x v="1661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.0250632911392406"/>
    <n v="80.178217821782184"/>
    <x v="4"/>
    <x v="27"/>
  </r>
  <r>
    <n v="1662"/>
    <x v="1662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.026375"/>
    <n v="132.43548387096774"/>
    <x v="4"/>
    <x v="27"/>
  </r>
  <r>
    <n v="1663"/>
    <x v="1663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.08"/>
    <n v="33.75"/>
    <x v="4"/>
    <x v="27"/>
  </r>
  <r>
    <n v="1664"/>
    <x v="1664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.2240879999999998"/>
    <n v="34.384494382022467"/>
    <x v="4"/>
    <x v="27"/>
  </r>
  <r>
    <n v="1665"/>
    <x v="1665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.1945714285714286"/>
    <n v="44.956989247311824"/>
    <x v="4"/>
    <x v="27"/>
  </r>
  <r>
    <n v="1666"/>
    <x v="1666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.6088"/>
    <n v="41.04081632653061"/>
    <x v="4"/>
    <x v="27"/>
  </r>
  <r>
    <n v="1667"/>
    <x v="1667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.2685294117647059"/>
    <n v="52.597560975609753"/>
    <x v="4"/>
    <x v="27"/>
  </r>
  <r>
    <n v="1668"/>
    <x v="1668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.026375"/>
    <n v="70.784482758620683"/>
    <x v="4"/>
    <x v="27"/>
  </r>
  <r>
    <n v="1669"/>
    <x v="1669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.3975"/>
    <n v="53.75"/>
    <x v="4"/>
    <x v="27"/>
  </r>
  <r>
    <n v="1670"/>
    <x v="1670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.026"/>
    <n v="44.608695652173914"/>
    <x v="4"/>
    <x v="27"/>
  </r>
  <r>
    <n v="1671"/>
    <x v="1671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.0067349999999999"/>
    <n v="26.148961038961041"/>
    <x v="4"/>
    <x v="27"/>
  </r>
  <r>
    <n v="1672"/>
    <x v="1672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.1294117647058823"/>
    <n v="39.183673469387756"/>
    <x v="4"/>
    <x v="27"/>
  </r>
  <r>
    <n v="1673"/>
    <x v="1673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.2809523809523808"/>
    <n v="45.593220338983052"/>
    <x v="4"/>
    <x v="27"/>
  </r>
  <r>
    <n v="1674"/>
    <x v="1674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.0169999999999999"/>
    <n v="89.247787610619469"/>
    <x v="4"/>
    <x v="27"/>
  </r>
  <r>
    <n v="1675"/>
    <x v="1675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.37416"/>
    <n v="40.416470588235299"/>
    <x v="4"/>
    <x v="27"/>
  </r>
  <r>
    <n v="1676"/>
    <x v="1676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.1533333333333333"/>
    <n v="82.38095238095238"/>
    <x v="4"/>
    <x v="27"/>
  </r>
  <r>
    <n v="1677"/>
    <x v="1677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.1166666666666667"/>
    <n v="159.52380952380952"/>
    <x v="4"/>
    <x v="27"/>
  </r>
  <r>
    <n v="1678"/>
    <x v="1678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.1839999999999999"/>
    <n v="36.244897959183675"/>
    <x v="4"/>
    <x v="27"/>
  </r>
  <r>
    <n v="1679"/>
    <x v="1679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.75"/>
    <n v="62.5"/>
    <x v="4"/>
    <x v="27"/>
  </r>
  <r>
    <n v="1680"/>
    <x v="1680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.175"/>
    <n v="47"/>
    <x v="4"/>
    <x v="27"/>
  </r>
  <r>
    <n v="1681"/>
    <x v="1681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.0142212307692309"/>
    <n v="74.575090497737563"/>
    <x v="4"/>
    <x v="28"/>
  </r>
  <r>
    <n v="1682"/>
    <x v="1682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e v="#DIV/0!"/>
    <x v="4"/>
    <x v="28"/>
  </r>
  <r>
    <n v="1683"/>
    <x v="1683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0.21714285714285714"/>
    <n v="76"/>
    <x v="4"/>
    <x v="28"/>
  </r>
  <r>
    <n v="1684"/>
    <x v="1684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.0912500000000001"/>
    <n v="86.43564356435644"/>
    <x v="4"/>
    <x v="28"/>
  </r>
  <r>
    <n v="1685"/>
    <x v="1685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.0285714285714285"/>
    <n v="24"/>
    <x v="4"/>
    <x v="28"/>
  </r>
  <r>
    <n v="1686"/>
    <x v="1686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3.5999999999999999E-3"/>
    <n v="18"/>
    <x v="4"/>
    <x v="28"/>
  </r>
  <r>
    <n v="1687"/>
    <x v="1687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0.3125"/>
    <n v="80.128205128205124"/>
    <x v="4"/>
    <x v="28"/>
  </r>
  <r>
    <n v="1688"/>
    <x v="1688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0.443"/>
    <n v="253.14285714285714"/>
    <x v="4"/>
    <x v="28"/>
  </r>
  <r>
    <n v="1689"/>
    <x v="1689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"/>
    <n v="171.42857142857142"/>
    <x v="4"/>
    <x v="28"/>
  </r>
  <r>
    <n v="1690"/>
    <x v="1690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0.254"/>
    <n v="57.727272727272727"/>
    <x v="4"/>
    <x v="28"/>
  </r>
  <r>
    <n v="1691"/>
    <x v="1691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0.33473333333333333"/>
    <n v="264.26315789473682"/>
    <x v="4"/>
    <x v="28"/>
  </r>
  <r>
    <n v="1692"/>
    <x v="1692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0.47799999999999998"/>
    <n v="159.33333333333334"/>
    <x v="4"/>
    <x v="28"/>
  </r>
  <r>
    <n v="1693"/>
    <x v="1693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.3333333333333338E-2"/>
    <n v="35"/>
    <x v="4"/>
    <x v="28"/>
  </r>
  <r>
    <n v="1694"/>
    <x v="1694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5.0000000000000001E-4"/>
    <n v="5"/>
    <x v="4"/>
    <x v="28"/>
  </r>
  <r>
    <n v="1695"/>
    <x v="1695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0.11708333333333333"/>
    <n v="61.086956521739133"/>
    <x v="4"/>
    <x v="28"/>
  </r>
  <r>
    <n v="1696"/>
    <x v="1696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e v="#DIV/0!"/>
    <x v="4"/>
    <x v="28"/>
  </r>
  <r>
    <n v="1697"/>
    <x v="1697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0.20208000000000001"/>
    <n v="114.81818181818181"/>
    <x v="4"/>
    <x v="28"/>
  </r>
  <r>
    <n v="1698"/>
    <x v="1698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e v="#DIV/0!"/>
    <x v="4"/>
    <x v="28"/>
  </r>
  <r>
    <n v="1699"/>
    <x v="1699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.2311459353574929E-2"/>
    <n v="54"/>
    <x v="4"/>
    <x v="28"/>
  </r>
  <r>
    <n v="1700"/>
    <x v="1700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0.2606"/>
    <n v="65.974683544303801"/>
    <x v="4"/>
    <x v="28"/>
  </r>
  <r>
    <n v="1701"/>
    <x v="1701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1.9801980198019802E-3"/>
    <n v="5"/>
    <x v="4"/>
    <x v="28"/>
  </r>
  <r>
    <n v="1702"/>
    <x v="1702"/>
    <s v="I can do all things through christ jesus"/>
    <n v="16500"/>
    <n v="1"/>
    <x v="2"/>
    <x v="0"/>
    <s v="USD"/>
    <n v="1427745150"/>
    <n v="1425156750"/>
    <b v="0"/>
    <n v="1"/>
    <b v="0"/>
    <s v="music/faith"/>
    <n v="6.0606060606060605E-5"/>
    <n v="1"/>
    <x v="4"/>
    <x v="28"/>
  </r>
  <r>
    <n v="1703"/>
    <x v="1703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.0200000000000001E-2"/>
    <n v="25.5"/>
    <x v="4"/>
    <x v="28"/>
  </r>
  <r>
    <n v="1704"/>
    <x v="1704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0.65100000000000002"/>
    <n v="118.36363636363636"/>
    <x v="4"/>
    <x v="28"/>
  </r>
  <r>
    <n v="1705"/>
    <x v="1705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e v="#DIV/0!"/>
    <x v="4"/>
    <x v="28"/>
  </r>
  <r>
    <n v="1706"/>
    <x v="1706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e v="#DIV/0!"/>
    <x v="4"/>
    <x v="28"/>
  </r>
  <r>
    <n v="1707"/>
    <x v="1707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9.74E-2"/>
    <n v="54.111111111111114"/>
    <x v="4"/>
    <x v="28"/>
  </r>
  <r>
    <n v="1708"/>
    <x v="1708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e v="#DIV/0!"/>
    <x v="4"/>
    <x v="28"/>
  </r>
  <r>
    <n v="1709"/>
    <x v="1709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4.8571428571428571E-2"/>
    <n v="21.25"/>
    <x v="4"/>
    <x v="28"/>
  </r>
  <r>
    <n v="1710"/>
    <x v="1710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6.7999999999999996E-3"/>
    <n v="34"/>
    <x v="4"/>
    <x v="28"/>
  </r>
  <r>
    <n v="1711"/>
    <x v="1711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0.105"/>
    <n v="525"/>
    <x v="4"/>
    <x v="28"/>
  </r>
  <r>
    <n v="1712"/>
    <x v="1712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e v="#DIV/0!"/>
    <x v="4"/>
    <x v="28"/>
  </r>
  <r>
    <n v="1713"/>
    <x v="1713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1.6666666666666666E-2"/>
    <n v="50"/>
    <x v="4"/>
    <x v="28"/>
  </r>
  <r>
    <n v="1714"/>
    <x v="1714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7.868E-2"/>
    <n v="115.70588235294117"/>
    <x v="4"/>
    <x v="28"/>
  </r>
  <r>
    <n v="1715"/>
    <x v="1715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2.2000000000000001E-3"/>
    <n v="5.5"/>
    <x v="4"/>
    <x v="28"/>
  </r>
  <r>
    <n v="1716"/>
    <x v="1716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7.4999999999999997E-2"/>
    <n v="50"/>
    <x v="4"/>
    <x v="28"/>
  </r>
  <r>
    <n v="1717"/>
    <x v="1717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0.42725880551301687"/>
    <n v="34.024390243902438"/>
    <x v="4"/>
    <x v="28"/>
  </r>
  <r>
    <n v="1718"/>
    <x v="1718"/>
    <s v="A melody for the galaxy."/>
    <n v="35000"/>
    <n v="75"/>
    <x v="2"/>
    <x v="0"/>
    <s v="USD"/>
    <n v="1463201940"/>
    <n v="1459435149"/>
    <b v="0"/>
    <n v="2"/>
    <b v="0"/>
    <s v="music/faith"/>
    <n v="2.142857142857143E-3"/>
    <n v="37.5"/>
    <x v="4"/>
    <x v="28"/>
  </r>
  <r>
    <n v="1719"/>
    <x v="1719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8.7500000000000008E-3"/>
    <n v="11.666666666666666"/>
    <x v="4"/>
    <x v="28"/>
  </r>
  <r>
    <n v="1720"/>
    <x v="1720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5.6250000000000001E-2"/>
    <n v="28.125"/>
    <x v="4"/>
    <x v="28"/>
  </r>
  <r>
    <n v="1721"/>
    <x v="1721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e v="#DIV/0!"/>
    <x v="4"/>
    <x v="28"/>
  </r>
  <r>
    <n v="1722"/>
    <x v="1722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3.4722222222222224E-4"/>
    <n v="1"/>
    <x v="4"/>
    <x v="28"/>
  </r>
  <r>
    <n v="1723"/>
    <x v="1723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6.5000000000000002E-2"/>
    <n v="216.66666666666666"/>
    <x v="4"/>
    <x v="28"/>
  </r>
  <r>
    <n v="1724"/>
    <x v="1724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5.8333333333333336E-3"/>
    <n v="8.75"/>
    <x v="4"/>
    <x v="28"/>
  </r>
  <r>
    <n v="1725"/>
    <x v="1725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0.10181818181818182"/>
    <n v="62.222222222222221"/>
    <x v="4"/>
    <x v="28"/>
  </r>
  <r>
    <n v="1726"/>
    <x v="1726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0.33784615384615385"/>
    <n v="137.25"/>
    <x v="4"/>
    <x v="28"/>
  </r>
  <r>
    <n v="1727"/>
    <x v="1727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3.3333333333333332E-4"/>
    <n v="1"/>
    <x v="4"/>
    <x v="28"/>
  </r>
  <r>
    <n v="1728"/>
    <x v="1728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0.68400000000000005"/>
    <n v="122.14285714285714"/>
    <x v="4"/>
    <x v="28"/>
  </r>
  <r>
    <n v="1729"/>
    <x v="1729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e v="#DIV/0!"/>
    <x v="4"/>
    <x v="28"/>
  </r>
  <r>
    <n v="1730"/>
    <x v="1730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e v="#DIV/0!"/>
    <x v="4"/>
    <x v="28"/>
  </r>
  <r>
    <n v="1731"/>
    <x v="1731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e v="#DIV/0!"/>
    <x v="4"/>
    <x v="28"/>
  </r>
  <r>
    <n v="1732"/>
    <x v="1732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e v="#DIV/0!"/>
    <x v="4"/>
    <x v="28"/>
  </r>
  <r>
    <n v="1733"/>
    <x v="1733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e v="#DIV/0!"/>
    <x v="4"/>
    <x v="28"/>
  </r>
  <r>
    <n v="1734"/>
    <x v="1734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2.2222222222222223E-4"/>
    <n v="1"/>
    <x v="4"/>
    <x v="28"/>
  </r>
  <r>
    <n v="1735"/>
    <x v="1735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0.11"/>
    <n v="55"/>
    <x v="4"/>
    <x v="28"/>
  </r>
  <r>
    <n v="1736"/>
    <x v="1736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7.3333333333333332E-3"/>
    <n v="22"/>
    <x v="4"/>
    <x v="28"/>
  </r>
  <r>
    <n v="1737"/>
    <x v="1737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0.21249999999999999"/>
    <n v="56.666666666666664"/>
    <x v="4"/>
    <x v="28"/>
  </r>
  <r>
    <n v="1738"/>
    <x v="1738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4.0000000000000001E-3"/>
    <n v="20"/>
    <x v="4"/>
    <x v="28"/>
  </r>
  <r>
    <n v="1739"/>
    <x v="1739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1E-3"/>
    <n v="1"/>
    <x v="4"/>
    <x v="28"/>
  </r>
  <r>
    <n v="1740"/>
    <x v="1740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e v="#DIV/0!"/>
    <x v="4"/>
    <x v="28"/>
  </r>
  <r>
    <n v="1741"/>
    <x v="1741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.1083333333333334"/>
    <n v="25.576923076923077"/>
    <x v="8"/>
    <x v="20"/>
  </r>
  <r>
    <n v="1742"/>
    <x v="1742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.0874999999999999"/>
    <n v="63.970588235294116"/>
    <x v="8"/>
    <x v="20"/>
  </r>
  <r>
    <n v="1743"/>
    <x v="1743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.0041666666666667"/>
    <n v="89.925373134328353"/>
    <x v="8"/>
    <x v="20"/>
  </r>
  <r>
    <n v="1744"/>
    <x v="1744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.1845454545454546"/>
    <n v="93.071428571428569"/>
    <x v="8"/>
    <x v="20"/>
  </r>
  <r>
    <n v="1745"/>
    <x v="1745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.1401428571428571"/>
    <n v="89.674157303370791"/>
    <x v="8"/>
    <x v="20"/>
  </r>
  <r>
    <n v="1746"/>
    <x v="1746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.4810000000000001"/>
    <n v="207.61682242990653"/>
    <x v="8"/>
    <x v="20"/>
  </r>
  <r>
    <n v="1747"/>
    <x v="1747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.0495555555555556"/>
    <n v="59.408805031446541"/>
    <x v="8"/>
    <x v="20"/>
  </r>
  <r>
    <n v="1748"/>
    <x v="1748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.29948"/>
    <n v="358.97237569060775"/>
    <x v="8"/>
    <x v="20"/>
  </r>
  <r>
    <n v="1749"/>
    <x v="1749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.2348756218905472"/>
    <n v="94.736641221374043"/>
    <x v="8"/>
    <x v="20"/>
  </r>
  <r>
    <n v="1750"/>
    <x v="1750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.0162"/>
    <n v="80.647999999999996"/>
    <x v="8"/>
    <x v="20"/>
  </r>
  <r>
    <n v="1751"/>
    <x v="1751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.0289999999999999"/>
    <n v="168.68852459016392"/>
    <x v="8"/>
    <x v="20"/>
  </r>
  <r>
    <n v="1752"/>
    <x v="1752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.6016666666666666"/>
    <n v="34.68888888888889"/>
    <x v="8"/>
    <x v="20"/>
  </r>
  <r>
    <n v="1753"/>
    <x v="1753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.08"/>
    <n v="462.85714285714283"/>
    <x v="8"/>
    <x v="20"/>
  </r>
  <r>
    <n v="1754"/>
    <x v="1754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.1052941176470588"/>
    <n v="104.38888888888889"/>
    <x v="8"/>
    <x v="20"/>
  </r>
  <r>
    <n v="1755"/>
    <x v="1755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.2"/>
    <n v="7.5"/>
    <x v="8"/>
    <x v="20"/>
  </r>
  <r>
    <n v="1756"/>
    <x v="1756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.0282909090909091"/>
    <n v="47.13"/>
    <x v="8"/>
    <x v="20"/>
  </r>
  <r>
    <n v="1757"/>
    <x v="1757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.1599999999999999"/>
    <n v="414.28571428571428"/>
    <x v="8"/>
    <x v="20"/>
  </r>
  <r>
    <n v="1758"/>
    <x v="1758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.147"/>
    <n v="42.481481481481481"/>
    <x v="8"/>
    <x v="20"/>
  </r>
  <r>
    <n v="1759"/>
    <x v="1759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.0660000000000001"/>
    <n v="108.77551020408163"/>
    <x v="8"/>
    <x v="20"/>
  </r>
  <r>
    <n v="1760"/>
    <x v="1760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.6544000000000001"/>
    <n v="81.098039215686271"/>
    <x v="8"/>
    <x v="20"/>
  </r>
  <r>
    <n v="1761"/>
    <x v="1761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.55"/>
    <n v="51.666666666666664"/>
    <x v="8"/>
    <x v="20"/>
  </r>
  <r>
    <n v="1762"/>
    <x v="1762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.85"/>
    <n v="35.4"/>
    <x v="8"/>
    <x v="20"/>
  </r>
  <r>
    <n v="1763"/>
    <x v="1763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.0190833333333333"/>
    <n v="103.63559322033899"/>
    <x v="8"/>
    <x v="20"/>
  </r>
  <r>
    <n v="1764"/>
    <x v="1764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0.19600000000000001"/>
    <n v="55.282051282051285"/>
    <x v="8"/>
    <x v="20"/>
  </r>
  <r>
    <n v="1765"/>
    <x v="1765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0.59467839999999994"/>
    <n v="72.16970873786407"/>
    <x v="8"/>
    <x v="20"/>
  </r>
  <r>
    <n v="1766"/>
    <x v="1766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e v="#DIV/0!"/>
    <x v="8"/>
    <x v="20"/>
  </r>
  <r>
    <n v="1767"/>
    <x v="1767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0.4572"/>
    <n v="58.615384615384613"/>
    <x v="8"/>
    <x v="20"/>
  </r>
  <r>
    <n v="1768"/>
    <x v="1768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3.7400000000000003E-2"/>
    <n v="12.466666666666667"/>
    <x v="8"/>
    <x v="20"/>
  </r>
  <r>
    <n v="1769"/>
    <x v="1769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2.7025E-2"/>
    <n v="49.136363636363633"/>
    <x v="8"/>
    <x v="20"/>
  </r>
  <r>
    <n v="1770"/>
    <x v="1770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0.56514285714285717"/>
    <n v="150.5"/>
    <x v="8"/>
    <x v="20"/>
  </r>
  <r>
    <n v="1771"/>
    <x v="1771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0.21309523809523809"/>
    <n v="35.799999999999997"/>
    <x v="8"/>
    <x v="20"/>
  </r>
  <r>
    <n v="1772"/>
    <x v="1772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0.156"/>
    <n v="45.157894736842103"/>
    <x v="8"/>
    <x v="20"/>
  </r>
  <r>
    <n v="1773"/>
    <x v="1773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.2566666666666673E-2"/>
    <n v="98.78947368421052"/>
    <x v="8"/>
    <x v="20"/>
  </r>
  <r>
    <n v="1774"/>
    <x v="1774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0.4592"/>
    <n v="88.307692307692307"/>
    <x v="8"/>
    <x v="20"/>
  </r>
  <r>
    <n v="1775"/>
    <x v="1775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0.65101538461538466"/>
    <n v="170.62903225806451"/>
    <x v="8"/>
    <x v="20"/>
  </r>
  <r>
    <n v="1776"/>
    <x v="1776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6.7000000000000004E-2"/>
    <n v="83.75"/>
    <x v="8"/>
    <x v="20"/>
  </r>
  <r>
    <n v="1777"/>
    <x v="1777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0.135625"/>
    <n v="65.099999999999994"/>
    <x v="8"/>
    <x v="20"/>
  </r>
  <r>
    <n v="1778"/>
    <x v="1778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1.9900000000000001E-2"/>
    <n v="66.333333333333329"/>
    <x v="8"/>
    <x v="20"/>
  </r>
  <r>
    <n v="1779"/>
    <x v="1779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0.36236363636363639"/>
    <n v="104.89473684210526"/>
    <x v="8"/>
    <x v="20"/>
  </r>
  <r>
    <n v="1780"/>
    <x v="1780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0.39743333333333336"/>
    <n v="78.440789473684205"/>
    <x v="8"/>
    <x v="20"/>
  </r>
  <r>
    <n v="1781"/>
    <x v="1781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0.25763636363636366"/>
    <n v="59.041666666666664"/>
    <x v="8"/>
    <x v="20"/>
  </r>
  <r>
    <n v="1782"/>
    <x v="1782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0.15491428571428573"/>
    <n v="71.34210526315789"/>
    <x v="8"/>
    <x v="20"/>
  </r>
  <r>
    <n v="1783"/>
    <x v="1783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0.236925"/>
    <n v="51.227027027027027"/>
    <x v="8"/>
    <x v="20"/>
  </r>
  <r>
    <n v="1784"/>
    <x v="1784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0.39760000000000001"/>
    <n v="60.242424242424242"/>
    <x v="8"/>
    <x v="20"/>
  </r>
  <r>
    <n v="1785"/>
    <x v="1785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0.20220833333333332"/>
    <n v="44.935185185185183"/>
    <x v="8"/>
    <x v="20"/>
  </r>
  <r>
    <n v="1786"/>
    <x v="178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0.47631578947368419"/>
    <n v="31.206896551724139"/>
    <x v="8"/>
    <x v="20"/>
  </r>
  <r>
    <n v="1787"/>
    <x v="1787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0.15329999999999999"/>
    <n v="63.875"/>
    <x v="8"/>
    <x v="20"/>
  </r>
  <r>
    <n v="1788"/>
    <x v="1788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.3818181818181818E-2"/>
    <n v="19"/>
    <x v="8"/>
    <x v="20"/>
  </r>
  <r>
    <n v="1789"/>
    <x v="1789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5.0000000000000001E-3"/>
    <n v="10"/>
    <x v="8"/>
    <x v="20"/>
  </r>
  <r>
    <n v="1790"/>
    <x v="1790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4.9575757575757579E-2"/>
    <n v="109.06666666666666"/>
    <x v="8"/>
    <x v="20"/>
  </r>
  <r>
    <n v="1791"/>
    <x v="1791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3.5666666666666666E-2"/>
    <n v="26.75"/>
    <x v="8"/>
    <x v="20"/>
  </r>
  <r>
    <n v="1792"/>
    <x v="1792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0.61124000000000001"/>
    <n v="109.93525179856115"/>
    <x v="8"/>
    <x v="20"/>
  </r>
  <r>
    <n v="1793"/>
    <x v="1793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.3333333333333334E-2"/>
    <n v="20"/>
    <x v="8"/>
    <x v="20"/>
  </r>
  <r>
    <n v="1794"/>
    <x v="1794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0.11077777777777778"/>
    <n v="55.388888888888886"/>
    <x v="8"/>
    <x v="20"/>
  </r>
  <r>
    <n v="1795"/>
    <x v="1795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0.38735714285714284"/>
    <n v="133.90123456790124"/>
    <x v="8"/>
    <x v="20"/>
  </r>
  <r>
    <n v="1796"/>
    <x v="1796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0.22052631578947368"/>
    <n v="48.720930232558139"/>
    <x v="8"/>
    <x v="20"/>
  </r>
  <r>
    <n v="1797"/>
    <x v="1797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0.67549999999999999"/>
    <n v="48.25"/>
    <x v="8"/>
    <x v="20"/>
  </r>
  <r>
    <n v="1798"/>
    <x v="1798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0.136375"/>
    <n v="58.972972972972975"/>
    <x v="8"/>
    <x v="20"/>
  </r>
  <r>
    <n v="1799"/>
    <x v="1799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1.7457500000000001E-2"/>
    <n v="11.638333333333334"/>
    <x v="8"/>
    <x v="20"/>
  </r>
  <r>
    <n v="1800"/>
    <x v="1800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0.20449632511889321"/>
    <n v="83.716814159292042"/>
    <x v="8"/>
    <x v="20"/>
  </r>
  <r>
    <n v="1801"/>
    <x v="1801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0.13852941176470587"/>
    <n v="63.648648648648646"/>
    <x v="8"/>
    <x v="20"/>
  </r>
  <r>
    <n v="1802"/>
    <x v="1802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0.48485714285714288"/>
    <n v="94.277777777777771"/>
    <x v="8"/>
    <x v="20"/>
  </r>
  <r>
    <n v="1803"/>
    <x v="1803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0.308"/>
    <n v="71.86666666666666"/>
    <x v="8"/>
    <x v="20"/>
  </r>
  <r>
    <n v="1804"/>
    <x v="1804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0.35174193548387095"/>
    <n v="104.84615384615384"/>
    <x v="8"/>
    <x v="20"/>
  </r>
  <r>
    <n v="1805"/>
    <x v="1805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0.36404444444444445"/>
    <n v="67.139344262295083"/>
    <x v="8"/>
    <x v="20"/>
  </r>
  <r>
    <n v="1806"/>
    <x v="1806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2.955E-2"/>
    <n v="73.875"/>
    <x v="8"/>
    <x v="20"/>
  </r>
  <r>
    <n v="1807"/>
    <x v="1807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0.1106"/>
    <n v="69.125"/>
    <x v="8"/>
    <x v="20"/>
  </r>
  <r>
    <n v="1808"/>
    <x v="1808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0.41407142857142859"/>
    <n v="120.77083333333333"/>
    <x v="8"/>
    <x v="20"/>
  </r>
  <r>
    <n v="1809"/>
    <x v="1809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0.10857142857142857"/>
    <n v="42.222222222222221"/>
    <x v="8"/>
    <x v="20"/>
  </r>
  <r>
    <n v="1810"/>
    <x v="1810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.3333333333333333E-2"/>
    <n v="7.5"/>
    <x v="8"/>
    <x v="20"/>
  </r>
  <r>
    <n v="1811"/>
    <x v="1811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7.407407407407407E-4"/>
    <n v="1.5384615384615385"/>
    <x v="8"/>
    <x v="20"/>
  </r>
  <r>
    <n v="1812"/>
    <x v="1812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0.13307692307692306"/>
    <n v="37.608695652173914"/>
    <x v="8"/>
    <x v="20"/>
  </r>
  <r>
    <n v="1813"/>
    <x v="1813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e v="#DIV/0!"/>
    <x v="8"/>
    <x v="20"/>
  </r>
  <r>
    <n v="1814"/>
    <x v="1814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0.49183333333333334"/>
    <n v="42.157142857142858"/>
    <x v="8"/>
    <x v="20"/>
  </r>
  <r>
    <n v="1815"/>
    <x v="1815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e v="#DIV/0!"/>
    <x v="8"/>
    <x v="20"/>
  </r>
  <r>
    <n v="1816"/>
    <x v="1816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.036E-2"/>
    <n v="84.833333333333329"/>
    <x v="8"/>
    <x v="20"/>
  </r>
  <r>
    <n v="1817"/>
    <x v="1817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0.52327777777777773"/>
    <n v="94.19"/>
    <x v="8"/>
    <x v="20"/>
  </r>
  <r>
    <n v="1818"/>
    <x v="1818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e v="#DIV/0!"/>
    <x v="8"/>
    <x v="20"/>
  </r>
  <r>
    <n v="1819"/>
    <x v="1819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.0833333333333332E-2"/>
    <n v="6.25"/>
    <x v="8"/>
    <x v="20"/>
  </r>
  <r>
    <n v="1820"/>
    <x v="1820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6.565384615384616E-2"/>
    <n v="213.375"/>
    <x v="8"/>
    <x v="20"/>
  </r>
  <r>
    <n v="1821"/>
    <x v="1821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.3489"/>
    <n v="59.162280701754383"/>
    <x v="4"/>
    <x v="11"/>
  </r>
  <r>
    <n v="1822"/>
    <x v="1822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"/>
    <n v="27.272727272727273"/>
    <x v="4"/>
    <x v="11"/>
  </r>
  <r>
    <n v="1823"/>
    <x v="1823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.1585714285714286"/>
    <n v="24.575757575757574"/>
    <x v="4"/>
    <x v="11"/>
  </r>
  <r>
    <n v="1824"/>
    <x v="1824"/>
    <s v="cd fund raiser"/>
    <n v="3000"/>
    <n v="3002"/>
    <x v="0"/>
    <x v="0"/>
    <s v="USD"/>
    <n v="1389146880"/>
    <n v="1387403967"/>
    <b v="0"/>
    <n v="40"/>
    <b v="1"/>
    <s v="music/rock"/>
    <n v="1.0006666666666666"/>
    <n v="75.05"/>
    <x v="4"/>
    <x v="11"/>
  </r>
  <r>
    <n v="1825"/>
    <x v="1825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.0505"/>
    <n v="42.02"/>
    <x v="4"/>
    <x v="11"/>
  </r>
  <r>
    <n v="1826"/>
    <x v="1826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.01"/>
    <n v="53.157894736842103"/>
    <x v="4"/>
    <x v="11"/>
  </r>
  <r>
    <n v="1827"/>
    <x v="1827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.0066250000000001"/>
    <n v="83.885416666666671"/>
    <x v="4"/>
    <x v="11"/>
  </r>
  <r>
    <n v="1828"/>
    <x v="1828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.0016"/>
    <n v="417.33333333333331"/>
    <x v="4"/>
    <x v="11"/>
  </r>
  <r>
    <n v="1829"/>
    <x v="1829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.6668333333333334"/>
    <n v="75.765151515151516"/>
    <x v="4"/>
    <x v="11"/>
  </r>
  <r>
    <n v="1830"/>
    <x v="1830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.0153333333333334"/>
    <n v="67.389380530973455"/>
    <x v="4"/>
    <x v="11"/>
  </r>
  <r>
    <n v="1831"/>
    <x v="1831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.03"/>
    <n v="73.571428571428569"/>
    <x v="4"/>
    <x v="11"/>
  </r>
  <r>
    <n v="1832"/>
    <x v="1832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.4285714285714286"/>
    <n v="25"/>
    <x v="4"/>
    <x v="11"/>
  </r>
  <r>
    <n v="1833"/>
    <x v="1833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.625"/>
    <n v="42"/>
    <x v="4"/>
    <x v="11"/>
  </r>
  <r>
    <n v="1834"/>
    <x v="1834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.1805000000000001"/>
    <n v="131.16666666666666"/>
    <x v="4"/>
    <x v="11"/>
  </r>
  <r>
    <n v="1835"/>
    <x v="1835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.04"/>
    <n v="47.272727272727273"/>
    <x v="4"/>
    <x v="11"/>
  </r>
  <r>
    <n v="1836"/>
    <x v="1836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.0034000000000001"/>
    <n v="182.12727272727273"/>
    <x v="4"/>
    <x v="11"/>
  </r>
  <r>
    <n v="1837"/>
    <x v="1837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.0683333333333334"/>
    <n v="61.366666666666667"/>
    <x v="4"/>
    <x v="11"/>
  </r>
  <r>
    <n v="1838"/>
    <x v="1838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.00149"/>
    <n v="35.767499999999998"/>
    <x v="4"/>
    <x v="11"/>
  </r>
  <r>
    <n v="1839"/>
    <x v="1839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.0529999999999999"/>
    <n v="45.62222222222222"/>
    <x v="4"/>
    <x v="11"/>
  </r>
  <r>
    <n v="1840"/>
    <x v="1840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.0888888888888888"/>
    <n v="75.384615384615387"/>
    <x v="4"/>
    <x v="11"/>
  </r>
  <r>
    <n v="1841"/>
    <x v="1841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.0175000000000001"/>
    <n v="50.875"/>
    <x v="4"/>
    <x v="11"/>
  </r>
  <r>
    <n v="1842"/>
    <x v="1842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.2524999999999999"/>
    <n v="119.28571428571429"/>
    <x v="4"/>
    <x v="11"/>
  </r>
  <r>
    <n v="1843"/>
    <x v="1843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.2400610000000001"/>
    <n v="92.541865671641801"/>
    <x v="4"/>
    <x v="11"/>
  </r>
  <r>
    <n v="1844"/>
    <x v="1844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.014"/>
    <n v="76.05"/>
    <x v="4"/>
    <x v="11"/>
  </r>
  <r>
    <n v="1845"/>
    <x v="1845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"/>
    <n v="52.631578947368418"/>
    <x v="4"/>
    <x v="11"/>
  </r>
  <r>
    <n v="1846"/>
    <x v="1846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.3792666666666666"/>
    <n v="98.990430622009569"/>
    <x v="4"/>
    <x v="11"/>
  </r>
  <r>
    <n v="1847"/>
    <x v="1847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.2088000000000001"/>
    <n v="79.526315789473685"/>
    <x v="4"/>
    <x v="11"/>
  </r>
  <r>
    <n v="1848"/>
    <x v="1848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.0736666666666668"/>
    <n v="134.20833333333334"/>
    <x v="4"/>
    <x v="11"/>
  </r>
  <r>
    <n v="1849"/>
    <x v="1849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.0033333333333334"/>
    <n v="37.625"/>
    <x v="4"/>
    <x v="11"/>
  </r>
  <r>
    <n v="1850"/>
    <x v="1850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.0152222222222222"/>
    <n v="51.044692737430168"/>
    <x v="4"/>
    <x v="11"/>
  </r>
  <r>
    <n v="1851"/>
    <x v="1851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.0007692307692309"/>
    <n v="50.03846153846154"/>
    <x v="4"/>
    <x v="11"/>
  </r>
  <r>
    <n v="1852"/>
    <x v="1852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.1696666666666666"/>
    <n v="133.93129770992365"/>
    <x v="4"/>
    <x v="11"/>
  </r>
  <r>
    <n v="1853"/>
    <x v="1853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.01875"/>
    <n v="58.214285714285715"/>
    <x v="4"/>
    <x v="11"/>
  </r>
  <r>
    <n v="1854"/>
    <x v="1854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.0212366666666666"/>
    <n v="88.037643678160919"/>
    <x v="4"/>
    <x v="11"/>
  </r>
  <r>
    <n v="1855"/>
    <x v="1855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.5405897142857143"/>
    <n v="70.576753926701571"/>
    <x v="4"/>
    <x v="11"/>
  </r>
  <r>
    <n v="1856"/>
    <x v="1856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.0125"/>
    <n v="53.289473684210527"/>
    <x v="4"/>
    <x v="11"/>
  </r>
  <r>
    <n v="1857"/>
    <x v="1857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"/>
    <n v="136.36363636363637"/>
    <x v="4"/>
    <x v="11"/>
  </r>
  <r>
    <n v="1858"/>
    <x v="1858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.0874800874800874"/>
    <n v="40.547315436241611"/>
    <x v="4"/>
    <x v="11"/>
  </r>
  <r>
    <n v="1859"/>
    <x v="1859"/>
    <s v="Queen Kwong is going ON TOUR to London and Paris!"/>
    <n v="3000"/>
    <n v="3955"/>
    <x v="0"/>
    <x v="0"/>
    <s v="USD"/>
    <n v="1316716129"/>
    <n v="1314124129"/>
    <b v="0"/>
    <n v="56"/>
    <b v="1"/>
    <s v="music/rock"/>
    <n v="1.3183333333333334"/>
    <n v="70.625"/>
    <x v="4"/>
    <x v="11"/>
  </r>
  <r>
    <n v="1860"/>
    <x v="1860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.3346666666666667"/>
    <n v="52.684210526315788"/>
    <x v="4"/>
    <x v="11"/>
  </r>
  <r>
    <n v="1861"/>
    <x v="1861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e v="#DIV/0!"/>
    <x v="6"/>
    <x v="18"/>
  </r>
  <r>
    <n v="1862"/>
    <x v="1862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.0833333333333326E-2"/>
    <n v="90.9375"/>
    <x v="6"/>
    <x v="18"/>
  </r>
  <r>
    <n v="1863"/>
    <x v="186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4.0000000000000001E-3"/>
    <n v="5"/>
    <x v="6"/>
    <x v="18"/>
  </r>
  <r>
    <n v="1864"/>
    <x v="1864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0.42892307692307691"/>
    <n v="58.083333333333336"/>
    <x v="6"/>
    <x v="18"/>
  </r>
  <r>
    <n v="1865"/>
    <x v="1865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3.6363636363636364E-5"/>
    <n v="2"/>
    <x v="6"/>
    <x v="18"/>
  </r>
  <r>
    <n v="1866"/>
    <x v="1866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5.0000000000000001E-3"/>
    <n v="62.5"/>
    <x v="6"/>
    <x v="18"/>
  </r>
  <r>
    <n v="1867"/>
    <x v="1867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5.0000000000000001E-4"/>
    <n v="10"/>
    <x v="6"/>
    <x v="18"/>
  </r>
  <r>
    <n v="1868"/>
    <x v="1868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4.8680000000000001E-2"/>
    <n v="71.588235294117652"/>
    <x v="6"/>
    <x v="18"/>
  </r>
  <r>
    <n v="1869"/>
    <x v="1869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e v="#DIV/0!"/>
    <x v="6"/>
    <x v="18"/>
  </r>
  <r>
    <n v="1870"/>
    <x v="1870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0.10314285714285715"/>
    <n v="32.81818181818182"/>
    <x v="6"/>
    <x v="18"/>
  </r>
  <r>
    <n v="1871"/>
    <x v="1871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0.7178461538461538"/>
    <n v="49.11578947368421"/>
    <x v="6"/>
    <x v="18"/>
  </r>
  <r>
    <n v="1872"/>
    <x v="1872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.06E-2"/>
    <n v="16.307692307692307"/>
    <x v="6"/>
    <x v="18"/>
  </r>
  <r>
    <n v="1873"/>
    <x v="1873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4.4999999999999997E-3"/>
    <n v="18"/>
    <x v="6"/>
    <x v="18"/>
  </r>
  <r>
    <n v="1874"/>
    <x v="1874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1.6249999999999999E-4"/>
    <n v="13"/>
    <x v="6"/>
    <x v="18"/>
  </r>
  <r>
    <n v="1875"/>
    <x v="1875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5.1000000000000004E-3"/>
    <n v="17"/>
    <x v="6"/>
    <x v="18"/>
  </r>
  <r>
    <n v="1876"/>
    <x v="1876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e v="#DIV/0!"/>
    <x v="6"/>
    <x v="18"/>
  </r>
  <r>
    <n v="1877"/>
    <x v="1877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e v="#DIV/0!"/>
    <x v="6"/>
    <x v="18"/>
  </r>
  <r>
    <n v="1878"/>
    <x v="1878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e v="#DIV/0!"/>
    <x v="6"/>
    <x v="18"/>
  </r>
  <r>
    <n v="1879"/>
    <x v="1879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1.1999999999999999E-3"/>
    <n v="3"/>
    <x v="6"/>
    <x v="18"/>
  </r>
  <r>
    <n v="1880"/>
    <x v="1880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0.20080000000000001"/>
    <n v="41.833333333333336"/>
    <x v="6"/>
    <x v="18"/>
  </r>
  <r>
    <n v="1881"/>
    <x v="1881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.726845"/>
    <n v="49.338428571428572"/>
    <x v="4"/>
    <x v="14"/>
  </r>
  <r>
    <n v="1882"/>
    <x v="1882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.008955223880597"/>
    <n v="41.728395061728392"/>
    <x v="4"/>
    <x v="14"/>
  </r>
  <r>
    <n v="1883"/>
    <x v="1883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.0480480480480481"/>
    <n v="32.71875"/>
    <x v="4"/>
    <x v="14"/>
  </r>
  <r>
    <n v="1884"/>
    <x v="1884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.351"/>
    <n v="51.96153846153846"/>
    <x v="4"/>
    <x v="14"/>
  </r>
  <r>
    <n v="1885"/>
    <x v="1885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.1632786885245903"/>
    <n v="50.685714285714283"/>
    <x v="4"/>
    <x v="14"/>
  </r>
  <r>
    <n v="1886"/>
    <x v="1886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.0208333333333333"/>
    <n v="42.241379310344826"/>
    <x v="4"/>
    <x v="14"/>
  </r>
  <r>
    <n v="1887"/>
    <x v="1887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.1116666666666666"/>
    <n v="416.875"/>
    <x v="4"/>
    <x v="14"/>
  </r>
  <r>
    <n v="1888"/>
    <x v="1888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.6608000000000001"/>
    <n v="46.651685393258425"/>
    <x v="4"/>
    <x v="14"/>
  </r>
  <r>
    <n v="1889"/>
    <x v="1889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.0660000000000001"/>
    <n v="48.454545454545453"/>
    <x v="4"/>
    <x v="14"/>
  </r>
  <r>
    <n v="1890"/>
    <x v="1890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.4458441666666668"/>
    <n v="70.5289837398374"/>
    <x v="4"/>
    <x v="14"/>
  </r>
  <r>
    <n v="1891"/>
    <x v="1891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.0555000000000001"/>
    <n v="87.958333333333329"/>
    <x v="4"/>
    <x v="14"/>
  </r>
  <r>
    <n v="1892"/>
    <x v="1892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.3660000000000001"/>
    <n v="26.26923076923077"/>
    <x v="4"/>
    <x v="14"/>
  </r>
  <r>
    <n v="1893"/>
    <x v="1893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.04"/>
    <n v="57.777777777777779"/>
    <x v="4"/>
    <x v="14"/>
  </r>
  <r>
    <n v="1894"/>
    <x v="1894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.145"/>
    <n v="57.25"/>
    <x v="4"/>
    <x v="14"/>
  </r>
  <r>
    <n v="1895"/>
    <x v="1895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.0171957671957672"/>
    <n v="196.34042553191489"/>
    <x v="4"/>
    <x v="14"/>
  </r>
  <r>
    <n v="1896"/>
    <x v="1896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.2394678492239468"/>
    <n v="43"/>
    <x v="4"/>
    <x v="14"/>
  </r>
  <r>
    <n v="1897"/>
    <x v="1897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.0245669291338582"/>
    <n v="35.551912568306008"/>
    <x v="4"/>
    <x v="14"/>
  </r>
  <r>
    <n v="1898"/>
    <x v="1898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.4450000000000001"/>
    <n v="68.80952380952381"/>
    <x v="4"/>
    <x v="14"/>
  </r>
  <r>
    <n v="1899"/>
    <x v="1899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.3333333333333333"/>
    <n v="28.571428571428573"/>
    <x v="4"/>
    <x v="14"/>
  </r>
  <r>
    <n v="1900"/>
    <x v="1900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.0936440000000001"/>
    <n v="50.631666666666668"/>
    <x v="4"/>
    <x v="14"/>
  </r>
  <r>
    <n v="1901"/>
    <x v="1901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2.696969696969697E-2"/>
    <n v="106.8"/>
    <x v="2"/>
    <x v="29"/>
  </r>
  <r>
    <n v="1902"/>
    <x v="1902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.2E-2"/>
    <n v="4"/>
    <x v="2"/>
    <x v="29"/>
  </r>
  <r>
    <n v="1903"/>
    <x v="1903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0.46600000000000003"/>
    <n v="34.097560975609753"/>
    <x v="2"/>
    <x v="29"/>
  </r>
  <r>
    <n v="1904"/>
    <x v="1904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1E-3"/>
    <n v="25"/>
    <x v="2"/>
    <x v="29"/>
  </r>
  <r>
    <n v="1905"/>
    <x v="1905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1.6800000000000001E-3"/>
    <n v="10.5"/>
    <x v="2"/>
    <x v="29"/>
  </r>
  <r>
    <n v="1906"/>
    <x v="1906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0.42759999999999998"/>
    <n v="215.95959595959596"/>
    <x v="2"/>
    <x v="29"/>
  </r>
  <r>
    <n v="1907"/>
    <x v="1907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2.8333333333333335E-3"/>
    <n v="21.25"/>
    <x v="2"/>
    <x v="29"/>
  </r>
  <r>
    <n v="1908"/>
    <x v="1908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1.7319999999999999E-2"/>
    <n v="108.25"/>
    <x v="2"/>
    <x v="29"/>
  </r>
  <r>
    <n v="1909"/>
    <x v="1909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0.14111428571428572"/>
    <n v="129.97368421052633"/>
    <x v="2"/>
    <x v="29"/>
  </r>
  <r>
    <n v="1910"/>
    <x v="1910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0.39395294117647056"/>
    <n v="117.49473684210527"/>
    <x v="2"/>
    <x v="29"/>
  </r>
  <r>
    <n v="1911"/>
    <x v="1911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2.3529411764705883E-4"/>
    <n v="10"/>
    <x v="2"/>
    <x v="29"/>
  </r>
  <r>
    <n v="1912"/>
    <x v="1912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0.59299999999999997"/>
    <n v="70.595238095238102"/>
    <x v="2"/>
    <x v="29"/>
  </r>
  <r>
    <n v="1913"/>
    <x v="1913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.3270833333333334E-2"/>
    <n v="24.5"/>
    <x v="2"/>
    <x v="29"/>
  </r>
  <r>
    <n v="1914"/>
    <x v="1914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.0090090090090086E-2"/>
    <n v="30"/>
    <x v="2"/>
    <x v="29"/>
  </r>
  <r>
    <n v="1915"/>
    <x v="1915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1.6E-2"/>
    <n v="2"/>
    <x v="2"/>
    <x v="29"/>
  </r>
  <r>
    <n v="1916"/>
    <x v="1916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5.1000000000000004E-3"/>
    <n v="17"/>
    <x v="2"/>
    <x v="29"/>
  </r>
  <r>
    <n v="1917"/>
    <x v="1917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0.52570512820512816"/>
    <n v="2928.9285714285716"/>
    <x v="2"/>
    <x v="29"/>
  </r>
  <r>
    <n v="1918"/>
    <x v="1918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.04E-2"/>
    <n v="28.888888888888889"/>
    <x v="2"/>
    <x v="29"/>
  </r>
  <r>
    <n v="1919"/>
    <x v="1919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0.47399999999999998"/>
    <n v="29.625"/>
    <x v="2"/>
    <x v="29"/>
  </r>
  <r>
    <n v="1920"/>
    <x v="1920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0.43030000000000002"/>
    <n v="40.980952380952381"/>
    <x v="2"/>
    <x v="29"/>
  </r>
  <r>
    <n v="1921"/>
    <x v="1921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.3680000000000001"/>
    <n v="54"/>
    <x v="4"/>
    <x v="14"/>
  </r>
  <r>
    <n v="1922"/>
    <x v="1922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.1555"/>
    <n v="36.109375"/>
    <x v="4"/>
    <x v="14"/>
  </r>
  <r>
    <n v="1923"/>
    <x v="1923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.4079999999999999"/>
    <n v="23.153846153846153"/>
    <x v="4"/>
    <x v="14"/>
  </r>
  <r>
    <n v="1924"/>
    <x v="1924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.1439999999999999"/>
    <n v="104"/>
    <x v="4"/>
    <x v="14"/>
  </r>
  <r>
    <n v="1925"/>
    <x v="1925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.1033333333333333"/>
    <n v="31.826923076923077"/>
    <x v="4"/>
    <x v="14"/>
  </r>
  <r>
    <n v="1926"/>
    <x v="1926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.9537933333333333"/>
    <n v="27.3896261682243"/>
    <x v="4"/>
    <x v="14"/>
  </r>
  <r>
    <n v="1927"/>
    <x v="1927"/>
    <s v="Hampshire is headed to GBS Detroit."/>
    <n v="600"/>
    <n v="620"/>
    <x v="0"/>
    <x v="0"/>
    <s v="USD"/>
    <n v="1331182740"/>
    <n v="1329856839"/>
    <b v="0"/>
    <n v="11"/>
    <b v="1"/>
    <s v="music/indie rock"/>
    <n v="1.0333333333333334"/>
    <n v="56.363636363636367"/>
    <x v="4"/>
    <x v="14"/>
  </r>
  <r>
    <n v="1928"/>
    <x v="1928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.031372549019608"/>
    <n v="77.352941176470594"/>
    <x v="4"/>
    <x v="14"/>
  </r>
  <r>
    <n v="1929"/>
    <x v="1929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.003125"/>
    <n v="42.8"/>
    <x v="4"/>
    <x v="14"/>
  </r>
  <r>
    <n v="1930"/>
    <x v="1930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.27"/>
    <n v="48.846153846153847"/>
    <x v="4"/>
    <x v="14"/>
  </r>
  <r>
    <n v="1931"/>
    <x v="1931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.20601"/>
    <n v="48.240400000000001"/>
    <x v="4"/>
    <x v="14"/>
  </r>
  <r>
    <n v="1932"/>
    <x v="1932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.0699047619047619"/>
    <n v="70.212500000000006"/>
    <x v="4"/>
    <x v="14"/>
  </r>
  <r>
    <n v="1933"/>
    <x v="1933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.7243333333333333"/>
    <n v="94.054545454545448"/>
    <x v="4"/>
    <x v="14"/>
  </r>
  <r>
    <n v="1934"/>
    <x v="1934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.2362"/>
    <n v="80.272727272727266"/>
    <x v="4"/>
    <x v="14"/>
  </r>
  <r>
    <n v="1935"/>
    <x v="1935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.0840000000000001"/>
    <n v="54.2"/>
    <x v="4"/>
    <x v="14"/>
  </r>
  <r>
    <n v="1936"/>
    <x v="1936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.1652013333333333"/>
    <n v="60.26903448275862"/>
    <x v="4"/>
    <x v="14"/>
  </r>
  <r>
    <n v="1937"/>
    <x v="1937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.8724499999999999"/>
    <n v="38.740344827586206"/>
    <x v="4"/>
    <x v="14"/>
  </r>
  <r>
    <n v="1938"/>
    <x v="1938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.1593333333333333"/>
    <n v="152.54385964912279"/>
    <x v="4"/>
    <x v="14"/>
  </r>
  <r>
    <n v="1939"/>
    <x v="1939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.107"/>
    <n v="115.3125"/>
    <x v="4"/>
    <x v="14"/>
  </r>
  <r>
    <n v="1940"/>
    <x v="1940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.7092307692307693"/>
    <n v="35.838709677419352"/>
    <x v="4"/>
    <x v="14"/>
  </r>
  <r>
    <n v="1941"/>
    <x v="1941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.2611835600000001"/>
    <n v="64.570118779438872"/>
    <x v="2"/>
    <x v="30"/>
  </r>
  <r>
    <n v="1942"/>
    <x v="1942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.3844033333333334"/>
    <n v="87.436000000000007"/>
    <x v="2"/>
    <x v="30"/>
  </r>
  <r>
    <n v="1943"/>
    <x v="1943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.052499999999998"/>
    <n v="68.815577078288939"/>
    <x v="2"/>
    <x v="30"/>
  </r>
  <r>
    <n v="1944"/>
    <x v="1944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.8805550000000002"/>
    <n v="176.200223588597"/>
    <x v="2"/>
    <x v="30"/>
  </r>
  <r>
    <n v="1945"/>
    <x v="1945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.4801799999999998"/>
    <n v="511.79117647058825"/>
    <x v="2"/>
    <x v="30"/>
  </r>
  <r>
    <n v="1946"/>
    <x v="1946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.4974666666666667"/>
    <n v="160.44285714285715"/>
    <x v="2"/>
    <x v="30"/>
  </r>
  <r>
    <n v="1947"/>
    <x v="1947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.0063375000000001"/>
    <n v="35.003043478260871"/>
    <x v="2"/>
    <x v="30"/>
  </r>
  <r>
    <n v="1948"/>
    <x v="1948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.0021100000000001"/>
    <n v="188.50671378091872"/>
    <x v="2"/>
    <x v="30"/>
  </r>
  <r>
    <n v="1949"/>
    <x v="1949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.0600260000000001"/>
    <n v="56.204984093319197"/>
    <x v="2"/>
    <x v="30"/>
  </r>
  <r>
    <n v="1950"/>
    <x v="1950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.0051866666666669"/>
    <n v="51.3054157782516"/>
    <x v="2"/>
    <x v="30"/>
  </r>
  <r>
    <n v="1951"/>
    <x v="1951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.1244399999999999"/>
    <n v="127.36450839328538"/>
    <x v="2"/>
    <x v="30"/>
  </r>
  <r>
    <n v="1952"/>
    <x v="1952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.9847237142857144"/>
    <n v="101.85532258064516"/>
    <x v="2"/>
    <x v="30"/>
  </r>
  <r>
    <n v="1953"/>
    <x v="1953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.2594666666666665"/>
    <n v="230.55782312925169"/>
    <x v="2"/>
    <x v="30"/>
  </r>
  <r>
    <n v="1954"/>
    <x v="1954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.9894800000000004"/>
    <n v="842.10602409638557"/>
    <x v="2"/>
    <x v="30"/>
  </r>
  <r>
    <n v="1955"/>
    <x v="1955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.9859528571428569"/>
    <n v="577.27593103448271"/>
    <x v="2"/>
    <x v="30"/>
  </r>
  <r>
    <n v="1956"/>
    <x v="1956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.9403333333333332"/>
    <n v="483.34246575342468"/>
    <x v="2"/>
    <x v="30"/>
  </r>
  <r>
    <n v="1957"/>
    <x v="1957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.6750470000000002"/>
    <n v="76.138500000000008"/>
    <x v="2"/>
    <x v="30"/>
  </r>
  <r>
    <n v="1958"/>
    <x v="1958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.355717142857143"/>
    <n v="74.107684365781708"/>
    <x v="2"/>
    <x v="30"/>
  </r>
  <r>
    <n v="1959"/>
    <x v="1959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.5673440000000001"/>
    <n v="36.965660377358489"/>
    <x v="2"/>
    <x v="30"/>
  </r>
  <r>
    <n v="1960"/>
    <x v="1960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.1790285714285715"/>
    <n v="2500.969696969697"/>
    <x v="2"/>
    <x v="30"/>
  </r>
  <r>
    <n v="1961"/>
    <x v="1961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.053811999999999"/>
    <n v="67.690214329454989"/>
    <x v="2"/>
    <x v="30"/>
  </r>
  <r>
    <n v="1962"/>
    <x v="1962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.9292499999999999"/>
    <n v="63.04738562091503"/>
    <x v="2"/>
    <x v="30"/>
  </r>
  <r>
    <n v="1963"/>
    <x v="1963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.268842105263158"/>
    <n v="117.6"/>
    <x v="2"/>
    <x v="30"/>
  </r>
  <r>
    <n v="1964"/>
    <x v="1964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.5957748878923765"/>
    <n v="180.75185011709601"/>
    <x v="2"/>
    <x v="30"/>
  </r>
  <r>
    <n v="1965"/>
    <x v="1965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.6227999999999998"/>
    <n v="127.32038834951456"/>
    <x v="2"/>
    <x v="30"/>
  </r>
  <r>
    <n v="1966"/>
    <x v="1966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.0674309000000002"/>
    <n v="136.6444745538665"/>
    <x v="2"/>
    <x v="30"/>
  </r>
  <r>
    <n v="1967"/>
    <x v="1967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.7012999999999998"/>
    <n v="182.78024691358024"/>
    <x v="2"/>
    <x v="30"/>
  </r>
  <r>
    <n v="1968"/>
    <x v="1968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.8496600000000001"/>
    <n v="279.37843137254902"/>
    <x v="2"/>
    <x v="30"/>
  </r>
  <r>
    <n v="1969"/>
    <x v="1969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.7907999999999999"/>
    <n v="61.375728669846318"/>
    <x v="2"/>
    <x v="30"/>
  </r>
  <r>
    <n v="1970"/>
    <x v="1970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.318"/>
    <n v="80.727532097004286"/>
    <x v="2"/>
    <x v="30"/>
  </r>
  <r>
    <n v="1971"/>
    <x v="1971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.6302771750000002"/>
    <n v="272.35590732591254"/>
    <x v="2"/>
    <x v="30"/>
  </r>
  <r>
    <n v="1972"/>
    <x v="1972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.7447999999999997"/>
    <n v="70.848739495798313"/>
    <x v="2"/>
    <x v="30"/>
  </r>
  <r>
    <n v="1973"/>
    <x v="1973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.5683081313131315"/>
    <n v="247.94003412969283"/>
    <x v="2"/>
    <x v="30"/>
  </r>
  <r>
    <n v="1974"/>
    <x v="1974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.7549600000000001"/>
    <n v="186.81393034825871"/>
    <x v="2"/>
    <x v="30"/>
  </r>
  <r>
    <n v="1975"/>
    <x v="1975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.0870837499999997"/>
    <n v="131.98948616600788"/>
    <x v="2"/>
    <x v="30"/>
  </r>
  <r>
    <n v="1976"/>
    <x v="1976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.4660000000000002"/>
    <n v="29.310782241014799"/>
    <x v="2"/>
    <x v="30"/>
  </r>
  <r>
    <n v="1977"/>
    <x v="1977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.0232999999999999"/>
    <n v="245.02436053593178"/>
    <x v="2"/>
    <x v="30"/>
  </r>
  <r>
    <n v="1978"/>
    <x v="1978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.2684514"/>
    <n v="1323.2540463917526"/>
    <x v="2"/>
    <x v="30"/>
  </r>
  <r>
    <n v="1979"/>
    <x v="1979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.14901155"/>
    <n v="282.65966789667897"/>
    <x v="2"/>
    <x v="30"/>
  </r>
  <r>
    <n v="1980"/>
    <x v="1980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.5482402000000004"/>
    <n v="91.214401028277635"/>
    <x v="2"/>
    <x v="30"/>
  </r>
  <r>
    <n v="1981"/>
    <x v="1981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.0799999999999998E-2"/>
    <n v="31.75"/>
    <x v="8"/>
    <x v="31"/>
  </r>
  <r>
    <n v="1982"/>
    <x v="1982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e v="#DIV/0!"/>
    <x v="8"/>
    <x v="31"/>
  </r>
  <r>
    <n v="1983"/>
    <x v="1983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.2999999999999997E-2"/>
    <n v="88.6875"/>
    <x v="8"/>
    <x v="31"/>
  </r>
  <r>
    <n v="1984"/>
    <x v="1984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0.21146666666666666"/>
    <n v="453.14285714285717"/>
    <x v="8"/>
    <x v="31"/>
  </r>
  <r>
    <n v="1985"/>
    <x v="1985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.1875000000000001E-2"/>
    <n v="12.75"/>
    <x v="8"/>
    <x v="31"/>
  </r>
  <r>
    <n v="1986"/>
    <x v="1986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5.0000000000000001E-4"/>
    <n v="1"/>
    <x v="8"/>
    <x v="31"/>
  </r>
  <r>
    <n v="1987"/>
    <x v="1987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0.42472727272727273"/>
    <n v="83.428571428571431"/>
    <x v="8"/>
    <x v="31"/>
  </r>
  <r>
    <n v="1988"/>
    <x v="1988"/>
    <s v="Expressing art in an image!"/>
    <n v="6000"/>
    <n v="25"/>
    <x v="2"/>
    <x v="0"/>
    <s v="USD"/>
    <n v="1440094742"/>
    <n v="1437502742"/>
    <b v="0"/>
    <n v="1"/>
    <b v="0"/>
    <s v="photography/people"/>
    <n v="4.1666666666666666E-3"/>
    <n v="25"/>
    <x v="8"/>
    <x v="31"/>
  </r>
  <r>
    <n v="1989"/>
    <x v="1989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0.01"/>
    <n v="50"/>
    <x v="8"/>
    <x v="31"/>
  </r>
  <r>
    <n v="1990"/>
    <x v="1990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0.16966666666666666"/>
    <n v="101.8"/>
    <x v="8"/>
    <x v="31"/>
  </r>
  <r>
    <n v="1991"/>
    <x v="1991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.0000000000000007E-2"/>
    <n v="46.666666666666664"/>
    <x v="8"/>
    <x v="31"/>
  </r>
  <r>
    <n v="1992"/>
    <x v="1992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1.3333333333333333E-3"/>
    <n v="1"/>
    <x v="8"/>
    <x v="31"/>
  </r>
  <r>
    <n v="1993"/>
    <x v="1993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e v="#DIV/0!"/>
    <x v="8"/>
    <x v="31"/>
  </r>
  <r>
    <n v="1994"/>
    <x v="1994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e v="#DIV/0!"/>
    <x v="8"/>
    <x v="31"/>
  </r>
  <r>
    <n v="1995"/>
    <x v="1995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7.8E-2"/>
    <n v="26"/>
    <x v="8"/>
    <x v="31"/>
  </r>
  <r>
    <n v="1996"/>
    <x v="1996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e v="#DIV/0!"/>
    <x v="8"/>
    <x v="31"/>
  </r>
  <r>
    <n v="1997"/>
    <x v="1997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e v="#DIV/0!"/>
    <x v="8"/>
    <x v="31"/>
  </r>
  <r>
    <n v="1998"/>
    <x v="1998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0.26200000000000001"/>
    <n v="218.33333333333334"/>
    <x v="8"/>
    <x v="31"/>
  </r>
  <r>
    <n v="1999"/>
    <x v="1999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7.6129032258064515E-3"/>
    <n v="33.714285714285715"/>
    <x v="8"/>
    <x v="31"/>
  </r>
  <r>
    <n v="2000"/>
    <x v="2000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0.125"/>
    <n v="25"/>
    <x v="8"/>
    <x v="31"/>
  </r>
  <r>
    <n v="2001"/>
    <x v="2001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.8212909090909091"/>
    <n v="128.38790470372632"/>
    <x v="2"/>
    <x v="30"/>
  </r>
  <r>
    <n v="2002"/>
    <x v="2002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.1679422000000002"/>
    <n v="78.834261818181815"/>
    <x v="2"/>
    <x v="30"/>
  </r>
  <r>
    <n v="2003"/>
    <x v="2003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.12"/>
    <n v="91.764705882352942"/>
    <x v="2"/>
    <x v="30"/>
  </r>
  <r>
    <n v="2004"/>
    <x v="2004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.3442048"/>
    <n v="331.10237288135596"/>
    <x v="2"/>
    <x v="30"/>
  </r>
  <r>
    <n v="2005"/>
    <x v="2005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.236801"/>
    <n v="194.26193717277485"/>
    <x v="2"/>
    <x v="30"/>
  </r>
  <r>
    <n v="2006"/>
    <x v="2006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.4784000000000002"/>
    <n v="408.97689768976898"/>
    <x v="2"/>
    <x v="30"/>
  </r>
  <r>
    <n v="2007"/>
    <x v="2007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.157092"/>
    <n v="84.459270072992695"/>
    <x v="2"/>
    <x v="30"/>
  </r>
  <r>
    <n v="2008"/>
    <x v="2008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.1707484768810599"/>
    <n v="44.853658536585364"/>
    <x v="2"/>
    <x v="30"/>
  </r>
  <r>
    <n v="2009"/>
    <x v="2009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.05158"/>
    <n v="383.3643216080402"/>
    <x v="2"/>
    <x v="30"/>
  </r>
  <r>
    <n v="2010"/>
    <x v="2010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.2005299999999997"/>
    <n v="55.276856649395505"/>
    <x v="2"/>
    <x v="30"/>
  </r>
  <r>
    <n v="2011"/>
    <x v="2011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.1956399999999991"/>
    <n v="422.02059732234807"/>
    <x v="2"/>
    <x v="30"/>
  </r>
  <r>
    <n v="2012"/>
    <x v="2012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.3490000000000002"/>
    <n v="64.180327868852459"/>
    <x v="2"/>
    <x v="30"/>
  </r>
  <r>
    <n v="2013"/>
    <x v="2013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.9491375"/>
    <n v="173.57781674704077"/>
    <x v="2"/>
    <x v="30"/>
  </r>
  <r>
    <n v="2014"/>
    <x v="2014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.137822333333332"/>
    <n v="88.601680840609291"/>
    <x v="2"/>
    <x v="30"/>
  </r>
  <r>
    <n v="2015"/>
    <x v="2015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.1300013888888889"/>
    <n v="50.222283950617282"/>
    <x v="2"/>
    <x v="30"/>
  </r>
  <r>
    <n v="2016"/>
    <x v="2016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.2154220000000002"/>
    <n v="192.38876826722338"/>
    <x v="2"/>
    <x v="30"/>
  </r>
  <r>
    <n v="2017"/>
    <x v="2017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.2510239999999999"/>
    <n v="73.416901408450698"/>
    <x v="2"/>
    <x v="30"/>
  </r>
  <r>
    <n v="2018"/>
    <x v="2018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.0224343076923077"/>
    <n v="147.68495555555555"/>
    <x v="2"/>
    <x v="30"/>
  </r>
  <r>
    <n v="2019"/>
    <x v="2019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.8490975000000001"/>
    <n v="108.96848314606741"/>
    <x v="2"/>
    <x v="30"/>
  </r>
  <r>
    <n v="2020"/>
    <x v="2020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.9233333333333333"/>
    <n v="23.647540983606557"/>
    <x v="2"/>
    <x v="30"/>
  </r>
  <r>
    <n v="2021"/>
    <x v="2021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.8109999999999999"/>
    <n v="147.94736842105263"/>
    <x v="2"/>
    <x v="30"/>
  </r>
  <r>
    <n v="2022"/>
    <x v="2022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.2513700000000001"/>
    <n v="385.03692307692307"/>
    <x v="2"/>
    <x v="30"/>
  </r>
  <r>
    <n v="2023"/>
    <x v="2023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.61459"/>
    <n v="457.39093484419266"/>
    <x v="2"/>
    <x v="30"/>
  </r>
  <r>
    <n v="2024"/>
    <x v="2024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.8535000000000004"/>
    <n v="222.99047619047619"/>
    <x v="2"/>
    <x v="30"/>
  </r>
  <r>
    <n v="2025"/>
    <x v="2025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.0114999999999998"/>
    <n v="220.74074074074073"/>
    <x v="2"/>
    <x v="30"/>
  </r>
  <r>
    <n v="2026"/>
    <x v="2026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.3348307999999998"/>
    <n v="73.503898678414089"/>
    <x v="2"/>
    <x v="30"/>
  </r>
  <r>
    <n v="2027"/>
    <x v="2027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.2024900000000001"/>
    <n v="223.09647495361781"/>
    <x v="2"/>
    <x v="30"/>
  </r>
  <r>
    <n v="2028"/>
    <x v="2028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.2616666666666667"/>
    <n v="47.911392405063289"/>
    <x v="2"/>
    <x v="30"/>
  </r>
  <r>
    <n v="2029"/>
    <x v="2029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.6120000000000001"/>
    <n v="96.063829787234042"/>
    <x v="2"/>
    <x v="30"/>
  </r>
  <r>
    <n v="2030"/>
    <x v="2030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.26239013671875"/>
    <n v="118.6144"/>
    <x v="2"/>
    <x v="30"/>
  </r>
  <r>
    <n v="2031"/>
    <x v="2031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.2035"/>
    <n v="118.45472440944881"/>
    <x v="2"/>
    <x v="30"/>
  </r>
  <r>
    <n v="2032"/>
    <x v="2032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.0418799999999999"/>
    <n v="143.21468926553672"/>
    <x v="2"/>
    <x v="30"/>
  </r>
  <r>
    <n v="2033"/>
    <x v="2033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.7867599999999999"/>
    <n v="282.71518987341773"/>
    <x v="2"/>
    <x v="30"/>
  </r>
  <r>
    <n v="2034"/>
    <x v="2034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.868199871794872"/>
    <n v="593.93620078740162"/>
    <x v="2"/>
    <x v="30"/>
  </r>
  <r>
    <n v="2035"/>
    <x v="2035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.1103642500000004"/>
    <n v="262.15704968944101"/>
    <x v="2"/>
    <x v="30"/>
  </r>
  <r>
    <n v="2036"/>
    <x v="2036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.3166833333333334"/>
    <n v="46.580778301886795"/>
    <x v="2"/>
    <x v="30"/>
  </r>
  <r>
    <n v="2037"/>
    <x v="2037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.0047639999999998"/>
    <n v="70.041118881118877"/>
    <x v="2"/>
    <x v="30"/>
  </r>
  <r>
    <n v="2038"/>
    <x v="2038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.2051249999999998"/>
    <n v="164.90686274509804"/>
    <x v="2"/>
    <x v="30"/>
  </r>
  <r>
    <n v="2039"/>
    <x v="2039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.362168"/>
    <n v="449.26385224274406"/>
    <x v="2"/>
    <x v="30"/>
  </r>
  <r>
    <n v="2040"/>
    <x v="2040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.4817133333333334"/>
    <n v="27.472841328413285"/>
    <x v="2"/>
    <x v="30"/>
  </r>
  <r>
    <n v="2041"/>
    <x v="2041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.8186315789473684"/>
    <n v="143.97499999999999"/>
    <x v="2"/>
    <x v="30"/>
  </r>
  <r>
    <n v="2042"/>
    <x v="2042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.2353000000000001"/>
    <n v="88.23571428571428"/>
    <x v="2"/>
    <x v="30"/>
  </r>
  <r>
    <n v="2043"/>
    <x v="2043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.0620938628158845"/>
    <n v="36.326424870466319"/>
    <x v="2"/>
    <x v="30"/>
  </r>
  <r>
    <n v="2044"/>
    <x v="2044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.0821333333333334"/>
    <n v="90.177777777777777"/>
    <x v="2"/>
    <x v="30"/>
  </r>
  <r>
    <n v="2045"/>
    <x v="2045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.1918387755102042"/>
    <n v="152.62361216730039"/>
    <x v="2"/>
    <x v="30"/>
  </r>
  <r>
    <n v="2046"/>
    <x v="2046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.2110000000000001"/>
    <n v="55.806451612903224"/>
    <x v="2"/>
    <x v="30"/>
  </r>
  <r>
    <n v="2047"/>
    <x v="2047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.0299897959183673"/>
    <n v="227.85327313769753"/>
    <x v="2"/>
    <x v="30"/>
  </r>
  <r>
    <n v="2048"/>
    <x v="2048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.4833229411764706"/>
    <n v="91.82989803350327"/>
    <x v="2"/>
    <x v="30"/>
  </r>
  <r>
    <n v="2049"/>
    <x v="2049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.2019070000000001"/>
    <n v="80.991037735849048"/>
    <x v="2"/>
    <x v="30"/>
  </r>
  <r>
    <n v="2050"/>
    <x v="2050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.7327000000000004"/>
    <n v="278.39411764705881"/>
    <x v="2"/>
    <x v="30"/>
  </r>
  <r>
    <n v="2051"/>
    <x v="2051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.303625"/>
    <n v="43.095041322314053"/>
    <x v="2"/>
    <x v="30"/>
  </r>
  <r>
    <n v="2052"/>
    <x v="2052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.5304799999999998"/>
    <n v="326.29205175600737"/>
    <x v="2"/>
    <x v="30"/>
  </r>
  <r>
    <n v="2053"/>
    <x v="2053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.0102"/>
    <n v="41.743801652892564"/>
    <x v="2"/>
    <x v="30"/>
  </r>
  <r>
    <n v="2054"/>
    <x v="2054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.1359142857142857"/>
    <n v="64.020933977455712"/>
    <x v="2"/>
    <x v="30"/>
  </r>
  <r>
    <n v="2055"/>
    <x v="2055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.6741666666666666"/>
    <n v="99.455445544554451"/>
    <x v="2"/>
    <x v="30"/>
  </r>
  <r>
    <n v="2056"/>
    <x v="2056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.5345200000000001"/>
    <n v="138.49458483754512"/>
    <x v="2"/>
    <x v="30"/>
  </r>
  <r>
    <n v="2057"/>
    <x v="2057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.022322"/>
    <n v="45.547792792792798"/>
    <x v="2"/>
    <x v="30"/>
  </r>
  <r>
    <n v="2058"/>
    <x v="2058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.6828125"/>
    <n v="10.507317073170732"/>
    <x v="2"/>
    <x v="30"/>
  </r>
  <r>
    <n v="2059"/>
    <x v="2059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.4345666666666668"/>
    <n v="114.76533333333333"/>
    <x v="2"/>
    <x v="30"/>
  </r>
  <r>
    <n v="2060"/>
    <x v="2060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.964"/>
    <n v="35.997067448680355"/>
    <x v="2"/>
    <x v="30"/>
  </r>
  <r>
    <n v="2061"/>
    <x v="2061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.0791999999999999"/>
    <n v="154.17142857142858"/>
    <x v="2"/>
    <x v="30"/>
  </r>
  <r>
    <n v="2062"/>
    <x v="2062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.14977"/>
    <n v="566.38916256157631"/>
    <x v="2"/>
    <x v="30"/>
  </r>
  <r>
    <n v="2063"/>
    <x v="2063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.4804999999999999"/>
    <n v="120.85714285714286"/>
    <x v="2"/>
    <x v="30"/>
  </r>
  <r>
    <n v="2064"/>
    <x v="2064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.9116676082790633"/>
    <n v="86.163845492085343"/>
    <x v="2"/>
    <x v="30"/>
  </r>
  <r>
    <n v="2065"/>
    <x v="2065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.99215125"/>
    <n v="51.212114395886893"/>
    <x v="2"/>
    <x v="30"/>
  </r>
  <r>
    <n v="2066"/>
    <x v="2066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.1859999999999999"/>
    <n v="67.261538461538464"/>
    <x v="2"/>
    <x v="30"/>
  </r>
  <r>
    <n v="2067"/>
    <x v="2067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.2686868686868686"/>
    <n v="62.8"/>
    <x v="2"/>
    <x v="30"/>
  </r>
  <r>
    <n v="2068"/>
    <x v="2068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.0522388"/>
    <n v="346.13118421052633"/>
    <x v="2"/>
    <x v="30"/>
  </r>
  <r>
    <n v="2069"/>
    <x v="2069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.2840666000000001"/>
    <n v="244.11912547528519"/>
    <x v="2"/>
    <x v="30"/>
  </r>
  <r>
    <n v="2070"/>
    <x v="2070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.1732719999999999"/>
    <n v="259.25424836601309"/>
    <x v="2"/>
    <x v="30"/>
  </r>
  <r>
    <n v="2071"/>
    <x v="2071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.8073000000000001"/>
    <n v="201.96402877697841"/>
    <x v="2"/>
    <x v="30"/>
  </r>
  <r>
    <n v="2072"/>
    <x v="2072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.1073146853146854"/>
    <n v="226.20857142857142"/>
    <x v="2"/>
    <x v="30"/>
  </r>
  <r>
    <n v="2073"/>
    <x v="2073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.5260429999999998"/>
    <n v="324.69"/>
    <x v="2"/>
    <x v="30"/>
  </r>
  <r>
    <n v="2074"/>
    <x v="2074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.0249999999999999"/>
    <n v="205"/>
    <x v="2"/>
    <x v="30"/>
  </r>
  <r>
    <n v="2075"/>
    <x v="2075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.783738373837384"/>
    <n v="20.465926829268295"/>
    <x v="2"/>
    <x v="30"/>
  </r>
  <r>
    <n v="2076"/>
    <x v="2076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.4334915642458101"/>
    <n v="116.35303146309367"/>
    <x v="2"/>
    <x v="30"/>
  </r>
  <r>
    <n v="2077"/>
    <x v="2077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.1550800000000001"/>
    <n v="307.20212765957444"/>
    <x v="2"/>
    <x v="30"/>
  </r>
  <r>
    <n v="2078"/>
    <x v="2078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.3120499999999999"/>
    <n v="546.6875"/>
    <x v="2"/>
    <x v="30"/>
  </r>
  <r>
    <n v="2079"/>
    <x v="2079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.8816999999999999"/>
    <n v="47.474464579901152"/>
    <x v="2"/>
    <x v="30"/>
  </r>
  <r>
    <n v="2080"/>
    <x v="2080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.0780000000000003"/>
    <n v="101.56"/>
    <x v="2"/>
    <x v="30"/>
  </r>
  <r>
    <n v="2081"/>
    <x v="2081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.1457142857142857"/>
    <n v="72.909090909090907"/>
    <x v="4"/>
    <x v="14"/>
  </r>
  <r>
    <n v="2082"/>
    <x v="2082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.1073333333333333"/>
    <n v="43.710526315789473"/>
    <x v="4"/>
    <x v="14"/>
  </r>
  <r>
    <n v="2083"/>
    <x v="2083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.1333333333333333"/>
    <n v="34"/>
    <x v="4"/>
    <x v="14"/>
  </r>
  <r>
    <n v="2084"/>
    <x v="2084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.0833333333333333"/>
    <n v="70.652173913043484"/>
    <x v="4"/>
    <x v="14"/>
  </r>
  <r>
    <n v="2085"/>
    <x v="2085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.2353333333333334"/>
    <n v="89.301204819277103"/>
    <x v="4"/>
    <x v="14"/>
  </r>
  <r>
    <n v="2086"/>
    <x v="2086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.0069999999999999"/>
    <n v="115.08571428571429"/>
    <x v="4"/>
    <x v="14"/>
  </r>
  <r>
    <n v="2087"/>
    <x v="2087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.0353333333333334"/>
    <n v="62.12"/>
    <x v="4"/>
    <x v="14"/>
  </r>
  <r>
    <n v="2088"/>
    <x v="2088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.1551066666666667"/>
    <n v="46.204266666666669"/>
    <x v="4"/>
    <x v="14"/>
  </r>
  <r>
    <n v="2089"/>
    <x v="2089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.2040040000000001"/>
    <n v="48.54854838709678"/>
    <x v="4"/>
    <x v="14"/>
  </r>
  <r>
    <n v="2090"/>
    <x v="2090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.1504037499999999"/>
    <n v="57.520187499999999"/>
    <x v="4"/>
    <x v="14"/>
  </r>
  <r>
    <n v="2091"/>
    <x v="2091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.2046777777777777"/>
    <n v="88.147154471544724"/>
    <x v="4"/>
    <x v="14"/>
  </r>
  <r>
    <n v="2092"/>
    <x v="2092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.0128333333333333"/>
    <n v="110.49090909090908"/>
    <x v="4"/>
    <x v="14"/>
  </r>
  <r>
    <n v="2093"/>
    <x v="2093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.0246666666666666"/>
    <n v="66.826086956521735"/>
    <x v="4"/>
    <x v="14"/>
  </r>
  <r>
    <n v="2094"/>
    <x v="2094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.2054285714285715"/>
    <n v="58.597222222222221"/>
    <x v="4"/>
    <x v="14"/>
  </r>
  <r>
    <n v="2095"/>
    <x v="2095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"/>
    <n v="113.63636363636364"/>
    <x v="4"/>
    <x v="14"/>
  </r>
  <r>
    <n v="2096"/>
    <x v="2096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.0166666666666666"/>
    <n v="43.571428571428569"/>
    <x v="4"/>
    <x v="14"/>
  </r>
  <r>
    <n v="2097"/>
    <x v="2097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"/>
    <n v="78.94736842105263"/>
    <x v="4"/>
    <x v="14"/>
  </r>
  <r>
    <n v="2098"/>
    <x v="2098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.0033333333333334"/>
    <n v="188.125"/>
    <x v="4"/>
    <x v="14"/>
  </r>
  <r>
    <n v="2099"/>
    <x v="2099"/>
    <s v="Our tour van died, we need help!"/>
    <n v="3000"/>
    <n v="3971"/>
    <x v="0"/>
    <x v="0"/>
    <s v="USD"/>
    <n v="1435808400"/>
    <n v="1434650084"/>
    <b v="0"/>
    <n v="63"/>
    <b v="1"/>
    <s v="music/indie rock"/>
    <n v="1.3236666666666668"/>
    <n v="63.031746031746032"/>
    <x v="4"/>
    <x v="14"/>
  </r>
  <r>
    <n v="2100"/>
    <x v="2100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.3666666666666667"/>
    <n v="30.37037037037037"/>
    <x v="4"/>
    <x v="14"/>
  </r>
  <r>
    <n v="2101"/>
    <x v="2101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.1325000000000001"/>
    <n v="51.477272727272727"/>
    <x v="4"/>
    <x v="14"/>
  </r>
  <r>
    <n v="2102"/>
    <x v="2102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.36"/>
    <n v="35.789473684210527"/>
    <x v="4"/>
    <x v="14"/>
  </r>
  <r>
    <n v="2103"/>
    <x v="2103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.4612318374694613"/>
    <n v="98.817391304347822"/>
    <x v="4"/>
    <x v="14"/>
  </r>
  <r>
    <n v="2104"/>
    <x v="2104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.2949999999999999"/>
    <n v="28"/>
    <x v="4"/>
    <x v="14"/>
  </r>
  <r>
    <n v="2105"/>
    <x v="2105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.54"/>
    <n v="51.313131313131315"/>
    <x v="4"/>
    <x v="14"/>
  </r>
  <r>
    <n v="2106"/>
    <x v="2106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.0704545454545455"/>
    <n v="53.522727272727273"/>
    <x v="4"/>
    <x v="14"/>
  </r>
  <r>
    <n v="2107"/>
    <x v="2107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.0773299999999999"/>
    <n v="37.149310344827583"/>
    <x v="4"/>
    <x v="14"/>
  </r>
  <r>
    <n v="2108"/>
    <x v="2108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.0731250000000001"/>
    <n v="89.895287958115176"/>
    <x v="4"/>
    <x v="14"/>
  </r>
  <r>
    <n v="2109"/>
    <x v="2109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.06525"/>
    <n v="106.52500000000001"/>
    <x v="4"/>
    <x v="14"/>
  </r>
  <r>
    <n v="2110"/>
    <x v="2110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.0035000000000001"/>
    <n v="52.815789473684212"/>
    <x v="4"/>
    <x v="14"/>
  </r>
  <r>
    <n v="2111"/>
    <x v="2111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.0649999999999999"/>
    <n v="54.615384615384613"/>
    <x v="4"/>
    <x v="14"/>
  </r>
  <r>
    <n v="2112"/>
    <x v="2112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"/>
    <n v="27.272727272727273"/>
    <x v="4"/>
    <x v="14"/>
  </r>
  <r>
    <n v="2113"/>
    <x v="2113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.0485714285714285"/>
    <n v="68.598130841121488"/>
    <x v="4"/>
    <x v="14"/>
  </r>
  <r>
    <n v="2114"/>
    <x v="2114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.0469999999999999"/>
    <n v="35.612244897959187"/>
    <x v="4"/>
    <x v="14"/>
  </r>
  <r>
    <n v="2115"/>
    <x v="2115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.2566666666666668"/>
    <n v="94.027777777777771"/>
    <x v="4"/>
    <x v="14"/>
  </r>
  <r>
    <n v="2116"/>
    <x v="2116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.0090416666666666"/>
    <n v="526.45652173913038"/>
    <x v="4"/>
    <x v="14"/>
  </r>
  <r>
    <n v="2117"/>
    <x v="2117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.4775"/>
    <n v="50.657142857142858"/>
    <x v="4"/>
    <x v="14"/>
  </r>
  <r>
    <n v="2118"/>
    <x v="2118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.3461099999999999"/>
    <n v="79.182941176470578"/>
    <x v="4"/>
    <x v="14"/>
  </r>
  <r>
    <n v="2119"/>
    <x v="2119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.0075000000000001"/>
    <n v="91.590909090909093"/>
    <x v="4"/>
    <x v="14"/>
  </r>
  <r>
    <n v="2120"/>
    <x v="2120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.00880375"/>
    <n v="116.96275362318841"/>
    <x v="4"/>
    <x v="14"/>
  </r>
  <r>
    <n v="2121"/>
    <x v="2121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5.6800000000000002E-3"/>
    <n v="28.4"/>
    <x v="6"/>
    <x v="17"/>
  </r>
  <r>
    <n v="2122"/>
    <x v="2122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3.875E-3"/>
    <n v="103.33333333333333"/>
    <x v="6"/>
    <x v="17"/>
  </r>
  <r>
    <n v="2123"/>
    <x v="2123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0.1"/>
    <n v="10"/>
    <x v="6"/>
    <x v="17"/>
  </r>
  <r>
    <n v="2124"/>
    <x v="2124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0.10454545454545454"/>
    <n v="23"/>
    <x v="6"/>
    <x v="17"/>
  </r>
  <r>
    <n v="2125"/>
    <x v="2125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.4200000000000001E-2"/>
    <n v="31.555555555555557"/>
    <x v="6"/>
    <x v="17"/>
  </r>
  <r>
    <n v="2126"/>
    <x v="2126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5.0000000000000001E-4"/>
    <n v="5"/>
    <x v="6"/>
    <x v="17"/>
  </r>
  <r>
    <n v="2127"/>
    <x v="2127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0.28842857142857142"/>
    <n v="34.220338983050844"/>
    <x v="6"/>
    <x v="17"/>
  </r>
  <r>
    <n v="2128"/>
    <x v="2128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1.6666666666666668E-3"/>
    <n v="25"/>
    <x v="6"/>
    <x v="17"/>
  </r>
  <r>
    <n v="2129"/>
    <x v="2129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0.11799999999999999"/>
    <n v="19.666666666666668"/>
    <x v="6"/>
    <x v="17"/>
  </r>
  <r>
    <n v="2130"/>
    <x v="2130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2.0238095238095236E-3"/>
    <n v="21.25"/>
    <x v="6"/>
    <x v="17"/>
  </r>
  <r>
    <n v="2131"/>
    <x v="2131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0.05"/>
    <n v="8.3333333333333339"/>
    <x v="6"/>
    <x v="17"/>
  </r>
  <r>
    <n v="2132"/>
    <x v="2132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.1129899999999997E-2"/>
    <n v="21.34333333333333"/>
    <x v="6"/>
    <x v="17"/>
  </r>
  <r>
    <n v="2133"/>
    <x v="2133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1.6E-2"/>
    <n v="5.333333333333333"/>
    <x v="6"/>
    <x v="17"/>
  </r>
  <r>
    <n v="2134"/>
    <x v="2134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1.7333333333333333E-2"/>
    <n v="34.666666666666664"/>
    <x v="6"/>
    <x v="17"/>
  </r>
  <r>
    <n v="2135"/>
    <x v="2135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9.5600000000000004E-2"/>
    <n v="21.727272727272727"/>
    <x v="6"/>
    <x v="17"/>
  </r>
  <r>
    <n v="2136"/>
    <x v="2136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5.9612499999999998E-4"/>
    <n v="11.922499999999999"/>
    <x v="6"/>
    <x v="17"/>
  </r>
  <r>
    <n v="2137"/>
    <x v="2137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0.28405999999999998"/>
    <n v="26.59737827715356"/>
    <x v="6"/>
    <x v="17"/>
  </r>
  <r>
    <n v="2138"/>
    <x v="2138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0.128"/>
    <n v="10.666666666666666"/>
    <x v="6"/>
    <x v="17"/>
  </r>
  <r>
    <n v="2139"/>
    <x v="2139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.4199999999999998E-2"/>
    <n v="29.035714285714285"/>
    <x v="6"/>
    <x v="17"/>
  </r>
  <r>
    <n v="2140"/>
    <x v="2140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1.1199999999999999E-3"/>
    <n v="50.909090909090907"/>
    <x v="6"/>
    <x v="17"/>
  </r>
  <r>
    <n v="2141"/>
    <x v="2141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e v="#DIV/0!"/>
    <x v="6"/>
    <x v="17"/>
  </r>
  <r>
    <n v="2142"/>
    <x v="2142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5.7238095238095241E-2"/>
    <n v="50.083333333333336"/>
    <x v="6"/>
    <x v="17"/>
  </r>
  <r>
    <n v="2143"/>
    <x v="2143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0.1125"/>
    <n v="45"/>
    <x v="6"/>
    <x v="17"/>
  </r>
  <r>
    <n v="2144"/>
    <x v="2144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1.7098591549295775E-2"/>
    <n v="25.291666666666668"/>
    <x v="6"/>
    <x v="17"/>
  </r>
  <r>
    <n v="2145"/>
    <x v="2145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0.30433333333333334"/>
    <n v="51.292134831460672"/>
    <x v="6"/>
    <x v="17"/>
  </r>
  <r>
    <n v="2146"/>
    <x v="2146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2.0000000000000001E-4"/>
    <n v="1"/>
    <x v="6"/>
    <x v="17"/>
  </r>
  <r>
    <n v="2147"/>
    <x v="2147"/>
    <s v="A Point and Click Adventure on Steroids."/>
    <n v="390000"/>
    <n v="2716"/>
    <x v="2"/>
    <x v="0"/>
    <s v="USD"/>
    <n v="1416125148"/>
    <n v="1413356748"/>
    <b v="0"/>
    <n v="55"/>
    <b v="0"/>
    <s v="games/video games"/>
    <n v="6.9641025641025639E-3"/>
    <n v="49.381818181818183"/>
    <x v="6"/>
    <x v="17"/>
  </r>
  <r>
    <n v="2148"/>
    <x v="2148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0.02"/>
    <n v="1"/>
    <x v="6"/>
    <x v="17"/>
  </r>
  <r>
    <n v="2149"/>
    <x v="2149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e v="#DIV/0!"/>
    <x v="6"/>
    <x v="17"/>
  </r>
  <r>
    <n v="2150"/>
    <x v="2150"/>
    <s v="A pixel styled open world detective game."/>
    <n v="50000"/>
    <n v="405"/>
    <x v="2"/>
    <x v="10"/>
    <s v="NOK"/>
    <n v="1468392599"/>
    <n v="1465800599"/>
    <b v="0"/>
    <n v="4"/>
    <b v="0"/>
    <s v="games/video games"/>
    <n v="8.0999999999999996E-3"/>
    <n v="101.25"/>
    <x v="6"/>
    <x v="17"/>
  </r>
  <r>
    <n v="2151"/>
    <x v="2151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2.6222222222222224E-3"/>
    <n v="19.666666666666668"/>
    <x v="6"/>
    <x v="17"/>
  </r>
  <r>
    <n v="2152"/>
    <x v="2152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1.6666666666666668E-3"/>
    <n v="12.5"/>
    <x v="6"/>
    <x v="17"/>
  </r>
  <r>
    <n v="2153"/>
    <x v="2153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9.1244548809124457E-5"/>
    <n v="8.5"/>
    <x v="6"/>
    <x v="17"/>
  </r>
  <r>
    <n v="2154"/>
    <x v="2154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8.0000000000000002E-3"/>
    <n v="1"/>
    <x v="6"/>
    <x v="17"/>
  </r>
  <r>
    <n v="2155"/>
    <x v="2155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.3E-2"/>
    <n v="23"/>
    <x v="6"/>
    <x v="17"/>
  </r>
  <r>
    <n v="2156"/>
    <x v="2156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2.6660714285714284E-2"/>
    <n v="17.987951807228917"/>
    <x v="6"/>
    <x v="17"/>
  </r>
  <r>
    <n v="2157"/>
    <x v="2157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0.28192"/>
    <n v="370.94736842105266"/>
    <x v="6"/>
    <x v="17"/>
  </r>
  <r>
    <n v="2158"/>
    <x v="2158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6.5900366666666668E-2"/>
    <n v="63.569485530546629"/>
    <x v="6"/>
    <x v="17"/>
  </r>
  <r>
    <n v="2159"/>
    <x v="2159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7.2222222222222219E-3"/>
    <n v="13"/>
    <x v="6"/>
    <x v="17"/>
  </r>
  <r>
    <n v="2160"/>
    <x v="2160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8.5000000000000006E-3"/>
    <n v="5.3125"/>
    <x v="6"/>
    <x v="17"/>
  </r>
  <r>
    <n v="2161"/>
    <x v="2161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.1575"/>
    <n v="35.615384615384613"/>
    <x v="4"/>
    <x v="11"/>
  </r>
  <r>
    <n v="2162"/>
    <x v="2162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.1226666666666667"/>
    <n v="87.103448275862064"/>
    <x v="4"/>
    <x v="11"/>
  </r>
  <r>
    <n v="2163"/>
    <x v="2163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.3220000000000001"/>
    <n v="75.11363636363636"/>
    <x v="4"/>
    <x v="11"/>
  </r>
  <r>
    <n v="2164"/>
    <x v="2164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.0263636363636364"/>
    <n v="68.01204819277109"/>
    <x v="4"/>
    <x v="11"/>
  </r>
  <r>
    <n v="2165"/>
    <x v="2165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.3864000000000001"/>
    <n v="29.623931623931625"/>
    <x v="4"/>
    <x v="11"/>
  </r>
  <r>
    <n v="2166"/>
    <x v="2166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.466"/>
    <n v="91.625"/>
    <x v="4"/>
    <x v="11"/>
  </r>
  <r>
    <n v="2167"/>
    <x v="2167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.2"/>
    <n v="22.5"/>
    <x v="4"/>
    <x v="11"/>
  </r>
  <r>
    <n v="2168"/>
    <x v="2168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.215816111111111"/>
    <n v="64.366735294117646"/>
    <x v="4"/>
    <x v="11"/>
  </r>
  <r>
    <n v="2169"/>
    <x v="2169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"/>
    <n v="21.857142857142858"/>
    <x v="4"/>
    <x v="11"/>
  </r>
  <r>
    <n v="2170"/>
    <x v="2170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.8085714285714285"/>
    <n v="33.315789473684212"/>
    <x v="4"/>
    <x v="11"/>
  </r>
  <r>
    <n v="2171"/>
    <x v="2171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.0607500000000001"/>
    <n v="90.276595744680847"/>
    <x v="4"/>
    <x v="11"/>
  </r>
  <r>
    <n v="2172"/>
    <x v="2172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"/>
    <n v="76.92307692307692"/>
    <x v="4"/>
    <x v="11"/>
  </r>
  <r>
    <n v="2173"/>
    <x v="2173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.2692857142857144"/>
    <n v="59.233333333333334"/>
    <x v="4"/>
    <x v="11"/>
  </r>
  <r>
    <n v="2174"/>
    <x v="2174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.0297499999999999"/>
    <n v="65.38095238095238"/>
    <x v="4"/>
    <x v="11"/>
  </r>
  <r>
    <n v="2175"/>
    <x v="2175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.5"/>
    <n v="67.307692307692307"/>
    <x v="4"/>
    <x v="11"/>
  </r>
  <r>
    <n v="2176"/>
    <x v="2176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.2602"/>
    <n v="88.74647887323944"/>
    <x v="4"/>
    <x v="11"/>
  </r>
  <r>
    <n v="2177"/>
    <x v="2177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.0012000000000001"/>
    <n v="65.868421052631575"/>
    <x v="4"/>
    <x v="11"/>
  </r>
  <r>
    <n v="2178"/>
    <x v="2178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.3864000000000001"/>
    <n v="40.349243306169967"/>
    <x v="4"/>
    <x v="11"/>
  </r>
  <r>
    <n v="2179"/>
    <x v="2179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.6140000000000001"/>
    <n v="76.857142857142861"/>
    <x v="4"/>
    <x v="11"/>
  </r>
  <r>
    <n v="2180"/>
    <x v="2180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.071842"/>
    <n v="68.707820512820518"/>
    <x v="4"/>
    <x v="11"/>
  </r>
  <r>
    <n v="2181"/>
    <x v="2181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.5309999999999999"/>
    <n v="57.773584905660378"/>
    <x v="6"/>
    <x v="32"/>
  </r>
  <r>
    <n v="2182"/>
    <x v="2182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.2416666666666663"/>
    <n v="44.171348314606739"/>
    <x v="6"/>
    <x v="32"/>
  </r>
  <r>
    <n v="2183"/>
    <x v="2183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.8927777777777779"/>
    <n v="31.566308243727597"/>
    <x v="6"/>
    <x v="32"/>
  </r>
  <r>
    <n v="2184"/>
    <x v="2184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.8473999999999999"/>
    <n v="107.04511278195488"/>
    <x v="6"/>
    <x v="32"/>
  </r>
  <r>
    <n v="2185"/>
    <x v="2185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.569700000000001"/>
    <n v="149.03451043338683"/>
    <x v="6"/>
    <x v="32"/>
  </r>
  <r>
    <n v="2186"/>
    <x v="2186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.0967499999999999"/>
    <n v="55.956632653061227"/>
    <x v="6"/>
    <x v="32"/>
  </r>
  <r>
    <n v="2187"/>
    <x v="2187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.146425000000001"/>
    <n v="56.970381807973048"/>
    <x v="6"/>
    <x v="32"/>
  </r>
  <r>
    <n v="2188"/>
    <x v="2188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.1217692027666546"/>
    <n v="44.056420233463037"/>
    <x v="6"/>
    <x v="32"/>
  </r>
  <r>
    <n v="2189"/>
    <x v="2189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.0324999999999998"/>
    <n v="68.625"/>
    <x v="6"/>
    <x v="32"/>
  </r>
  <r>
    <n v="2190"/>
    <x v="2190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.8461052631578947"/>
    <n v="65.318435754189949"/>
    <x v="6"/>
    <x v="32"/>
  </r>
  <r>
    <n v="2191"/>
    <x v="2191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.1973333333333334"/>
    <n v="35.92"/>
    <x v="6"/>
    <x v="32"/>
  </r>
  <r>
    <n v="2192"/>
    <x v="2192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.812401666666668"/>
    <n v="40.070667078443485"/>
    <x v="6"/>
    <x v="32"/>
  </r>
  <r>
    <n v="2193"/>
    <x v="2193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.5237333333333334"/>
    <n v="75.647714604236342"/>
    <x v="6"/>
    <x v="32"/>
  </r>
  <r>
    <n v="2194"/>
    <x v="2194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.3737000000000004"/>
    <n v="61.203872437357631"/>
    <x v="6"/>
    <x v="32"/>
  </r>
  <r>
    <n v="2195"/>
    <x v="2195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.2032608695652174"/>
    <n v="48.130434782608695"/>
    <x v="6"/>
    <x v="32"/>
  </r>
  <r>
    <n v="2196"/>
    <x v="2196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.1383571428571428"/>
    <n v="68.106837606837601"/>
    <x v="6"/>
    <x v="32"/>
  </r>
  <r>
    <n v="2197"/>
    <x v="2197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.5103109999999997"/>
    <n v="65.891300230946882"/>
    <x v="6"/>
    <x v="32"/>
  </r>
  <r>
    <n v="2198"/>
    <x v="2198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.3289249999999999"/>
    <n v="81.654377880184327"/>
    <x v="6"/>
    <x v="32"/>
  </r>
  <r>
    <n v="2199"/>
    <x v="2199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.4697777777777778"/>
    <n v="52.701195219123505"/>
    <x v="6"/>
    <x v="32"/>
  </r>
  <r>
    <n v="2200"/>
    <x v="2200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.4215"/>
    <n v="41.228136882129277"/>
    <x v="6"/>
    <x v="32"/>
  </r>
  <r>
    <n v="2201"/>
    <x v="2201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.8271818181818182"/>
    <n v="15.035357142857142"/>
    <x v="4"/>
    <x v="15"/>
  </r>
  <r>
    <n v="2202"/>
    <x v="2202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.0418124999999998"/>
    <n v="39.066920943134534"/>
    <x v="4"/>
    <x v="15"/>
  </r>
  <r>
    <n v="2203"/>
    <x v="2203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.0954999999999999"/>
    <n v="43.82"/>
    <x v="4"/>
    <x v="15"/>
  </r>
  <r>
    <n v="2204"/>
    <x v="2204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.3286666666666667"/>
    <n v="27.301369863013697"/>
    <x v="4"/>
    <x v="15"/>
  </r>
  <r>
    <n v="2205"/>
    <x v="2205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.52"/>
    <n v="42.222222222222221"/>
    <x v="4"/>
    <x v="15"/>
  </r>
  <r>
    <n v="2206"/>
    <x v="2206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.0272727272727273"/>
    <n v="33.235294117647058"/>
    <x v="4"/>
    <x v="15"/>
  </r>
  <r>
    <n v="2207"/>
    <x v="2207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"/>
    <n v="285.71428571428572"/>
    <x v="4"/>
    <x v="15"/>
  </r>
  <r>
    <n v="2208"/>
    <x v="2208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.016"/>
    <n v="42.333333333333336"/>
    <x v="4"/>
    <x v="15"/>
  </r>
  <r>
    <n v="2209"/>
    <x v="2209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.508"/>
    <n v="50.266666666666666"/>
    <x v="4"/>
    <x v="15"/>
  </r>
  <r>
    <n v="2210"/>
    <x v="2210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.11425"/>
    <n v="61.902777777777779"/>
    <x v="4"/>
    <x v="15"/>
  </r>
  <r>
    <n v="2211"/>
    <x v="2211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.956"/>
    <n v="40.75"/>
    <x v="4"/>
    <x v="15"/>
  </r>
  <r>
    <n v="2212"/>
    <x v="2212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.1438333333333333"/>
    <n v="55.796747967479675"/>
    <x v="4"/>
    <x v="15"/>
  </r>
  <r>
    <n v="2213"/>
    <x v="2213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"/>
    <n v="10"/>
    <x v="4"/>
    <x v="15"/>
  </r>
  <r>
    <n v="2214"/>
    <x v="2214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.9250166666666666"/>
    <n v="73.125416666666666"/>
    <x v="4"/>
    <x v="15"/>
  </r>
  <r>
    <n v="2215"/>
    <x v="2215"/>
    <s v="Ambient Electro Grind-fest!"/>
    <n v="550"/>
    <n v="860"/>
    <x v="0"/>
    <x v="0"/>
    <s v="USD"/>
    <n v="1331621940"/>
    <n v="1329671572"/>
    <b v="0"/>
    <n v="33"/>
    <b v="1"/>
    <s v="music/electronic music"/>
    <n v="1.5636363636363637"/>
    <n v="26.060606060606062"/>
    <x v="4"/>
    <x v="15"/>
  </r>
  <r>
    <n v="2216"/>
    <x v="2216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.0566666666666666"/>
    <n v="22.642857142857142"/>
    <x v="4"/>
    <x v="15"/>
  </r>
  <r>
    <n v="2217"/>
    <x v="2217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.0119047619047619"/>
    <n v="47.222222222222221"/>
    <x v="4"/>
    <x v="15"/>
  </r>
  <r>
    <n v="2218"/>
    <x v="2218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.2283299999999999"/>
    <n v="32.324473684210524"/>
    <x v="4"/>
    <x v="15"/>
  </r>
  <r>
    <n v="2219"/>
    <x v="2219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.0149999999999999"/>
    <n v="53.421052631578945"/>
    <x v="4"/>
    <x v="15"/>
  </r>
  <r>
    <n v="2220"/>
    <x v="2220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.0114285714285713"/>
    <n v="51.304347826086953"/>
    <x v="4"/>
    <x v="15"/>
  </r>
  <r>
    <n v="2221"/>
    <x v="2221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.0811999999999999"/>
    <n v="37.197247706422019"/>
    <x v="6"/>
    <x v="32"/>
  </r>
  <r>
    <n v="2222"/>
    <x v="2222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.6259999999999999"/>
    <n v="27.1"/>
    <x v="6"/>
    <x v="32"/>
  </r>
  <r>
    <n v="2223"/>
    <x v="2223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.0580000000000001"/>
    <n v="206.31"/>
    <x v="6"/>
    <x v="32"/>
  </r>
  <r>
    <n v="2224"/>
    <x v="2224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.4315000000000002"/>
    <n v="82.145270270270274"/>
    <x v="6"/>
    <x v="32"/>
  </r>
  <r>
    <n v="2225"/>
    <x v="2225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.4483338095238096"/>
    <n v="164.79651993355483"/>
    <x v="6"/>
    <x v="32"/>
  </r>
  <r>
    <n v="2226"/>
    <x v="2226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.0846283333333333"/>
    <n v="60.820280373831778"/>
    <x v="6"/>
    <x v="32"/>
  </r>
  <r>
    <n v="2227"/>
    <x v="2227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.5737692307692308"/>
    <n v="67.970099667774093"/>
    <x v="6"/>
    <x v="32"/>
  </r>
  <r>
    <n v="2228"/>
    <x v="2228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.744899999999999"/>
    <n v="81.561805555555551"/>
    <x v="6"/>
    <x v="32"/>
  </r>
  <r>
    <n v="2229"/>
    <x v="2229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.7104755366949576"/>
    <n v="25.42547309833024"/>
    <x v="6"/>
    <x v="32"/>
  </r>
  <r>
    <n v="2230"/>
    <x v="2230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.2595294117647058"/>
    <n v="21.497991967871485"/>
    <x v="6"/>
    <x v="32"/>
  </r>
  <r>
    <n v="2231"/>
    <x v="2231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.121296000000001"/>
    <n v="27.226630727762803"/>
    <x v="6"/>
    <x v="32"/>
  </r>
  <r>
    <n v="2232"/>
    <x v="2232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.9580000000000002"/>
    <n v="25.091093117408906"/>
    <x v="6"/>
    <x v="32"/>
  </r>
  <r>
    <n v="2233"/>
    <x v="2233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.3203999999999998"/>
    <n v="21.230179028132991"/>
    <x v="6"/>
    <x v="32"/>
  </r>
  <r>
    <n v="2234"/>
    <x v="2234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.65"/>
    <n v="41.607142857142854"/>
    <x v="6"/>
    <x v="32"/>
  </r>
  <r>
    <n v="2235"/>
    <x v="2235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.5331538461538461"/>
    <n v="135.58503401360545"/>
    <x v="6"/>
    <x v="32"/>
  </r>
  <r>
    <n v="2236"/>
    <x v="2236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.3710714285714287"/>
    <n v="22.116176470588236"/>
    <x v="6"/>
    <x v="32"/>
  </r>
  <r>
    <n v="2237"/>
    <x v="2237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.5292777777777777"/>
    <n v="64.625635808748726"/>
    <x v="6"/>
    <x v="32"/>
  </r>
  <r>
    <n v="2238"/>
    <x v="2238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.3740000000000001"/>
    <n v="69.569620253164558"/>
    <x v="6"/>
    <x v="32"/>
  </r>
  <r>
    <n v="2239"/>
    <x v="2239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.2802667999999999"/>
    <n v="75.133028169014082"/>
    <x v="6"/>
    <x v="32"/>
  </r>
  <r>
    <n v="2240"/>
    <x v="2240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.7067999999999999"/>
    <n v="140.97916666666666"/>
    <x v="6"/>
    <x v="32"/>
  </r>
  <r>
    <n v="2241"/>
    <x v="2241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.0640000000000001"/>
    <n v="49.472392638036808"/>
    <x v="6"/>
    <x v="32"/>
  </r>
  <r>
    <n v="2242"/>
    <x v="2242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.600976000000001"/>
    <n v="53.865251485148519"/>
    <x v="6"/>
    <x v="32"/>
  </r>
  <r>
    <n v="2243"/>
    <x v="2243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.5"/>
    <n v="4.5712530712530715"/>
    <x v="6"/>
    <x v="32"/>
  </r>
  <r>
    <n v="2244"/>
    <x v="2244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.7702"/>
    <n v="65.00344827586207"/>
    <x v="6"/>
    <x v="32"/>
  </r>
  <r>
    <n v="2245"/>
    <x v="2245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.47025"/>
    <n v="53.475252525252522"/>
    <x v="6"/>
    <x v="32"/>
  </r>
  <r>
    <n v="2246"/>
    <x v="2246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.0012000000000001"/>
    <n v="43.912280701754383"/>
    <x v="6"/>
    <x v="32"/>
  </r>
  <r>
    <n v="2247"/>
    <x v="2247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.0445405405405406"/>
    <n v="50.852631578947367"/>
    <x v="6"/>
    <x v="32"/>
  </r>
  <r>
    <n v="2248"/>
    <x v="2248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.0721428571428571"/>
    <n v="58.6328125"/>
    <x v="6"/>
    <x v="32"/>
  </r>
  <r>
    <n v="2249"/>
    <x v="2249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.6877142857142857"/>
    <n v="32.81666666666667"/>
    <x v="6"/>
    <x v="32"/>
  </r>
  <r>
    <n v="2250"/>
    <x v="2250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.7511200000000002"/>
    <n v="426.93169877408059"/>
    <x v="6"/>
    <x v="32"/>
  </r>
  <r>
    <n v="2251"/>
    <x v="2251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.3444929411764706"/>
    <n v="23.808729166666669"/>
    <x v="6"/>
    <x v="32"/>
  </r>
  <r>
    <n v="2252"/>
    <x v="2252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.722777777777778"/>
    <n v="98.413654618473899"/>
    <x v="6"/>
    <x v="32"/>
  </r>
  <r>
    <n v="2253"/>
    <x v="2253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.1268750000000001"/>
    <n v="107.32142857142857"/>
    <x v="6"/>
    <x v="32"/>
  </r>
  <r>
    <n v="2254"/>
    <x v="2254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.5979999999999999"/>
    <n v="11.67005076142132"/>
    <x v="6"/>
    <x v="32"/>
  </r>
  <r>
    <n v="2255"/>
    <x v="2255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.8665822784810127"/>
    <n v="41.782287822878232"/>
    <x v="6"/>
    <x v="32"/>
  </r>
  <r>
    <n v="2256"/>
    <x v="2256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.2270833333333333"/>
    <n v="21.38"/>
    <x v="6"/>
    <x v="32"/>
  </r>
  <r>
    <n v="2257"/>
    <x v="2257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.3613999999999997"/>
    <n v="94.103550295857985"/>
    <x v="6"/>
    <x v="32"/>
  </r>
  <r>
    <n v="2258"/>
    <x v="2258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.4650000000000001"/>
    <n v="15.721951219512196"/>
    <x v="6"/>
    <x v="32"/>
  </r>
  <r>
    <n v="2259"/>
    <x v="2259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.670999999999999"/>
    <n v="90.635922330097088"/>
    <x v="6"/>
    <x v="32"/>
  </r>
  <r>
    <n v="2260"/>
    <x v="2260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.2692000000000001"/>
    <n v="97.297619047619051"/>
    <x v="6"/>
    <x v="32"/>
  </r>
  <r>
    <n v="2261"/>
    <x v="2261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.7949999999999999"/>
    <n v="37.11904761904762"/>
    <x v="6"/>
    <x v="32"/>
  </r>
  <r>
    <n v="2262"/>
    <x v="2262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.5415151515151515"/>
    <n v="28.104972375690608"/>
    <x v="6"/>
    <x v="32"/>
  </r>
  <r>
    <n v="2263"/>
    <x v="2263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.1554666666666666"/>
    <n v="144.43333333333334"/>
    <x v="6"/>
    <x v="32"/>
  </r>
  <r>
    <n v="2264"/>
    <x v="2264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.8003333333333333"/>
    <n v="24.274157303370785"/>
    <x v="6"/>
    <x v="32"/>
  </r>
  <r>
    <n v="2265"/>
    <x v="2265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.9849999999999999"/>
    <n v="35.117647058823529"/>
    <x v="6"/>
    <x v="32"/>
  </r>
  <r>
    <n v="2266"/>
    <x v="2266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.2026666666666666"/>
    <n v="24.762886597938145"/>
    <x v="6"/>
    <x v="32"/>
  </r>
  <r>
    <n v="2267"/>
    <x v="2267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.80525"/>
    <n v="188.37871287128712"/>
    <x v="6"/>
    <x v="32"/>
  </r>
  <r>
    <n v="2268"/>
    <x v="2268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.026"/>
    <n v="148.08247422680412"/>
    <x v="6"/>
    <x v="32"/>
  </r>
  <r>
    <n v="2269"/>
    <x v="2269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.016400000000001"/>
    <n v="49.934589800443462"/>
    <x v="6"/>
    <x v="32"/>
  </r>
  <r>
    <n v="2270"/>
    <x v="2270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.2024800000000004"/>
    <n v="107.82155688622754"/>
    <x v="6"/>
    <x v="32"/>
  </r>
  <r>
    <n v="2271"/>
    <x v="2271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.8309000000000002"/>
    <n v="42.63403614457831"/>
    <x v="6"/>
    <x v="32"/>
  </r>
  <r>
    <n v="2272"/>
    <x v="2272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.566000000000001"/>
    <n v="14.370762711864407"/>
    <x v="6"/>
    <x v="32"/>
  </r>
  <r>
    <n v="2273"/>
    <x v="2273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.2035999999999998"/>
    <n v="37.476190476190474"/>
    <x v="6"/>
    <x v="32"/>
  </r>
  <r>
    <n v="2274"/>
    <x v="2274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.196"/>
    <n v="30.202020202020201"/>
    <x v="6"/>
    <x v="32"/>
  </r>
  <r>
    <n v="2275"/>
    <x v="2275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.0776923076923079"/>
    <n v="33.550632911392405"/>
    <x v="6"/>
    <x v="32"/>
  </r>
  <r>
    <n v="2276"/>
    <x v="2276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.0581826105905425"/>
    <n v="64.74666666666667"/>
    <x v="6"/>
    <x v="32"/>
  </r>
  <r>
    <n v="2277"/>
    <x v="2277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.4108235294117648"/>
    <n v="57.932367149758456"/>
    <x v="6"/>
    <x v="32"/>
  </r>
  <r>
    <n v="2278"/>
    <x v="2278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.7069999999999999"/>
    <n v="53.078431372549019"/>
    <x v="6"/>
    <x v="32"/>
  </r>
  <r>
    <n v="2279"/>
    <x v="2279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.538"/>
    <n v="48.0625"/>
    <x v="6"/>
    <x v="32"/>
  </r>
  <r>
    <n v="2280"/>
    <x v="2280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.0357653061224488"/>
    <n v="82.396874999999994"/>
    <x v="6"/>
    <x v="32"/>
  </r>
  <r>
    <n v="2281"/>
    <x v="2281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.85"/>
    <n v="50.454545454545453"/>
    <x v="4"/>
    <x v="11"/>
  </r>
  <r>
    <n v="2282"/>
    <x v="2282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.8533333333333333"/>
    <n v="115.83333333333333"/>
    <x v="4"/>
    <x v="11"/>
  </r>
  <r>
    <n v="2283"/>
    <x v="2283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.0085533333333332"/>
    <n v="63.03458333333333"/>
    <x v="4"/>
    <x v="11"/>
  </r>
  <r>
    <n v="2284"/>
    <x v="2284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.0622116666666668"/>
    <n v="108.02152542372882"/>
    <x v="4"/>
    <x v="11"/>
  </r>
  <r>
    <n v="2285"/>
    <x v="2285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.2136666666666667"/>
    <n v="46.088607594936711"/>
    <x v="4"/>
    <x v="11"/>
  </r>
  <r>
    <n v="2286"/>
    <x v="2286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.0006666666666666"/>
    <n v="107.21428571428571"/>
    <x v="4"/>
    <x v="11"/>
  </r>
  <r>
    <n v="2287"/>
    <x v="2287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.1997755555555556"/>
    <n v="50.9338679245283"/>
    <x v="4"/>
    <x v="11"/>
  </r>
  <r>
    <n v="2288"/>
    <x v="2288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.0009999999999999"/>
    <n v="40.04"/>
    <x v="4"/>
    <x v="11"/>
  </r>
  <r>
    <n v="2289"/>
    <x v="2289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.0740000000000001"/>
    <n v="64.44"/>
    <x v="4"/>
    <x v="11"/>
  </r>
  <r>
    <n v="2290"/>
    <x v="2290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.0406666666666666"/>
    <n v="53.827586206896555"/>
    <x v="4"/>
    <x v="11"/>
  </r>
  <r>
    <n v="2291"/>
    <x v="2291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.728"/>
    <n v="100.46511627906976"/>
    <x v="4"/>
    <x v="11"/>
  </r>
  <r>
    <n v="2292"/>
    <x v="2292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.072505"/>
    <n v="46.630652173913049"/>
    <x v="4"/>
    <x v="11"/>
  </r>
  <r>
    <n v="2293"/>
    <x v="2293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.0823529411764705"/>
    <n v="34.074074074074076"/>
    <x v="4"/>
    <x v="11"/>
  </r>
  <r>
    <n v="2294"/>
    <x v="2294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.4608079999999999"/>
    <n v="65.214642857142863"/>
    <x v="4"/>
    <x v="11"/>
  </r>
  <r>
    <n v="2295"/>
    <x v="2295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.2524999999999999"/>
    <n v="44.205882352941174"/>
    <x v="4"/>
    <x v="11"/>
  </r>
  <r>
    <n v="2296"/>
    <x v="2296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.4907142857142857"/>
    <n v="71.965517241379317"/>
    <x v="4"/>
    <x v="11"/>
  </r>
  <r>
    <n v="2297"/>
    <x v="2297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.006"/>
    <n v="52.94736842105263"/>
    <x v="4"/>
    <x v="11"/>
  </r>
  <r>
    <n v="2298"/>
    <x v="2298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.0507333333333333"/>
    <n v="109.45138888888889"/>
    <x v="4"/>
    <x v="11"/>
  </r>
  <r>
    <n v="2299"/>
    <x v="2299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.5016666666666665"/>
    <n v="75.035714285714292"/>
    <x v="4"/>
    <x v="11"/>
  </r>
  <r>
    <n v="2300"/>
    <x v="2300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.0125"/>
    <n v="115.71428571428571"/>
    <x v="4"/>
    <x v="11"/>
  </r>
  <r>
    <n v="2301"/>
    <x v="2301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.336044"/>
    <n v="31.659810426540286"/>
    <x v="4"/>
    <x v="14"/>
  </r>
  <r>
    <n v="2302"/>
    <x v="2302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.7065217391304348"/>
    <n v="46.176470588235297"/>
    <x v="4"/>
    <x v="14"/>
  </r>
  <r>
    <n v="2303"/>
    <x v="2303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.0935829457364341"/>
    <n v="68.481650485436887"/>
    <x v="4"/>
    <x v="14"/>
  </r>
  <r>
    <n v="2304"/>
    <x v="2304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.0070033333333335"/>
    <n v="53.469203539823013"/>
    <x v="4"/>
    <x v="14"/>
  </r>
  <r>
    <n v="2305"/>
    <x v="2305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.0122777777777778"/>
    <n v="109.10778443113773"/>
    <x v="4"/>
    <x v="14"/>
  </r>
  <r>
    <n v="2306"/>
    <x v="2306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.0675857142857144"/>
    <n v="51.185616438356163"/>
    <x v="4"/>
    <x v="14"/>
  </r>
  <r>
    <n v="2307"/>
    <x v="2307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.0665777537961894"/>
    <n v="27.936800000000002"/>
    <x v="4"/>
    <x v="14"/>
  </r>
  <r>
    <n v="2308"/>
    <x v="2308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.0130622"/>
    <n v="82.496921824104234"/>
    <x v="4"/>
    <x v="14"/>
  </r>
  <r>
    <n v="2309"/>
    <x v="2309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.0667450000000001"/>
    <n v="59.817476635514019"/>
    <x v="4"/>
    <x v="14"/>
  </r>
  <r>
    <n v="2310"/>
    <x v="2310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.288397837837838"/>
    <n v="64.816470588235291"/>
    <x v="4"/>
    <x v="14"/>
  </r>
  <r>
    <n v="2311"/>
    <x v="2311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.0411111111111111"/>
    <n v="90.09615384615384"/>
    <x v="4"/>
    <x v="14"/>
  </r>
  <r>
    <n v="2312"/>
    <x v="2312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.0786666666666667"/>
    <n v="40.962025316455694"/>
    <x v="4"/>
    <x v="14"/>
  </r>
  <r>
    <n v="2313"/>
    <x v="2313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.7584040000000001"/>
    <n v="56.000127388535034"/>
    <x v="4"/>
    <x v="14"/>
  </r>
  <r>
    <n v="2314"/>
    <x v="2314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.5697000000000001"/>
    <n v="37.672800000000002"/>
    <x v="4"/>
    <x v="14"/>
  </r>
  <r>
    <n v="2315"/>
    <x v="2315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.026"/>
    <n v="40.078125"/>
    <x v="4"/>
    <x v="14"/>
  </r>
  <r>
    <n v="2316"/>
    <x v="2316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.0404266666666666"/>
    <n v="78.031999999999996"/>
    <x v="4"/>
    <x v="14"/>
  </r>
  <r>
    <n v="2317"/>
    <x v="2317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.04"/>
    <n v="18.90909090909091"/>
    <x v="4"/>
    <x v="14"/>
  </r>
  <r>
    <n v="2318"/>
    <x v="2318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.2105999999999999"/>
    <n v="37.134969325153371"/>
    <x v="4"/>
    <x v="14"/>
  </r>
  <r>
    <n v="2319"/>
    <x v="2319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.077"/>
    <n v="41.961038961038959"/>
    <x v="4"/>
    <x v="14"/>
  </r>
  <r>
    <n v="2320"/>
    <x v="2320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.0866"/>
    <n v="61.044943820224717"/>
    <x v="4"/>
    <x v="14"/>
  </r>
  <r>
    <n v="2321"/>
    <x v="2321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0.39120962394619685"/>
    <n v="64.53125"/>
    <x v="7"/>
    <x v="33"/>
  </r>
  <r>
    <n v="2322"/>
    <x v="2322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.1481481481481478E-2"/>
    <n v="21.25"/>
    <x v="7"/>
    <x v="33"/>
  </r>
  <r>
    <n v="2323"/>
    <x v="2323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0.48"/>
    <n v="30"/>
    <x v="7"/>
    <x v="33"/>
  </r>
  <r>
    <n v="2324"/>
    <x v="2324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0.20733333333333334"/>
    <n v="25.491803278688526"/>
    <x v="7"/>
    <x v="33"/>
  </r>
  <r>
    <n v="2325"/>
    <x v="2325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0.08"/>
    <n v="11.428571428571429"/>
    <x v="7"/>
    <x v="33"/>
  </r>
  <r>
    <n v="2326"/>
    <x v="2326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7.1999999999999998E-3"/>
    <n v="108"/>
    <x v="7"/>
    <x v="33"/>
  </r>
  <r>
    <n v="2327"/>
    <x v="2327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.2609431428571432"/>
    <n v="54.883162444113267"/>
    <x v="7"/>
    <x v="33"/>
  </r>
  <r>
    <n v="2328"/>
    <x v="2328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.5445000000000002"/>
    <n v="47.383612662942269"/>
    <x v="7"/>
    <x v="33"/>
  </r>
  <r>
    <n v="2329"/>
    <x v="2329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.0591999999999999"/>
    <n v="211.84"/>
    <x v="7"/>
    <x v="33"/>
  </r>
  <r>
    <n v="2330"/>
    <x v="2330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.0242285714285715"/>
    <n v="219.92638036809817"/>
    <x v="7"/>
    <x v="33"/>
  </r>
  <r>
    <n v="2331"/>
    <x v="2331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.4431375"/>
    <n v="40.795406360424032"/>
    <x v="7"/>
    <x v="33"/>
  </r>
  <r>
    <n v="2332"/>
    <x v="2332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.06308"/>
    <n v="75.502840909090907"/>
    <x v="7"/>
    <x v="33"/>
  </r>
  <r>
    <n v="2333"/>
    <x v="2333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.1216666666666666"/>
    <n v="13.542553191489361"/>
    <x v="7"/>
    <x v="33"/>
  </r>
  <r>
    <n v="2334"/>
    <x v="2334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.0195000000000001"/>
    <n v="60.865671641791046"/>
    <x v="7"/>
    <x v="33"/>
  </r>
  <r>
    <n v="2335"/>
    <x v="2335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.0227200000000001"/>
    <n v="115.69230769230769"/>
    <x v="7"/>
    <x v="33"/>
  </r>
  <r>
    <n v="2336"/>
    <x v="2336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.2073254999999996"/>
    <n v="48.104623556581984"/>
    <x v="7"/>
    <x v="33"/>
  </r>
  <r>
    <n v="2337"/>
    <x v="2337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.1065833333333333"/>
    <n v="74.184357541899445"/>
    <x v="7"/>
    <x v="33"/>
  </r>
  <r>
    <n v="2338"/>
    <x v="2338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.0114333333333334"/>
    <n v="123.34552845528455"/>
    <x v="7"/>
    <x v="33"/>
  </r>
  <r>
    <n v="2339"/>
    <x v="2339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.9420799999999998"/>
    <n v="66.623188405797094"/>
    <x v="7"/>
    <x v="33"/>
  </r>
  <r>
    <n v="2340"/>
    <x v="2340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.0577749999999999"/>
    <n v="104.99007444168734"/>
    <x v="7"/>
    <x v="33"/>
  </r>
  <r>
    <n v="2341"/>
    <x v="2341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e v="#DIV/0!"/>
    <x v="2"/>
    <x v="7"/>
  </r>
  <r>
    <n v="2342"/>
    <x v="2342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e v="#DIV/0!"/>
    <x v="2"/>
    <x v="7"/>
  </r>
  <r>
    <n v="2343"/>
    <x v="2343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0.03"/>
    <n v="300"/>
    <x v="2"/>
    <x v="7"/>
  </r>
  <r>
    <n v="2344"/>
    <x v="2344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1E-3"/>
    <n v="1"/>
    <x v="2"/>
    <x v="7"/>
  </r>
  <r>
    <n v="2345"/>
    <x v="2345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e v="#DIV/0!"/>
    <x v="2"/>
    <x v="7"/>
  </r>
  <r>
    <n v="2346"/>
    <x v="2346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6.4999999999999997E-4"/>
    <n v="13"/>
    <x v="2"/>
    <x v="7"/>
  </r>
  <r>
    <n v="2347"/>
    <x v="2347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1.4999999999999999E-2"/>
    <n v="15"/>
    <x v="2"/>
    <x v="7"/>
  </r>
  <r>
    <n v="2348"/>
    <x v="2348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3.8571428571428572E-3"/>
    <n v="54"/>
    <x v="2"/>
    <x v="7"/>
  </r>
  <r>
    <n v="2349"/>
    <x v="2349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e v="#DIV/0!"/>
    <x v="2"/>
    <x v="7"/>
  </r>
  <r>
    <n v="2350"/>
    <x v="2350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e v="#DIV/0!"/>
    <x v="2"/>
    <x v="7"/>
  </r>
  <r>
    <n v="2351"/>
    <x v="2351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5.7142857142857143E-3"/>
    <n v="15.428571428571429"/>
    <x v="2"/>
    <x v="7"/>
  </r>
  <r>
    <n v="2352"/>
    <x v="2352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e v="#DIV/0!"/>
    <x v="2"/>
    <x v="7"/>
  </r>
  <r>
    <n v="2353"/>
    <x v="2353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e v="#DIV/0!"/>
    <x v="2"/>
    <x v="7"/>
  </r>
  <r>
    <n v="2354"/>
    <x v="2354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7.1428571428571429E-4"/>
    <n v="25"/>
    <x v="2"/>
    <x v="7"/>
  </r>
  <r>
    <n v="2355"/>
    <x v="2355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6.875E-3"/>
    <n v="27.5"/>
    <x v="2"/>
    <x v="7"/>
  </r>
  <r>
    <n v="2356"/>
    <x v="2356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e v="#DIV/0!"/>
    <x v="2"/>
    <x v="7"/>
  </r>
  <r>
    <n v="2357"/>
    <x v="2357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e v="#DIV/0!"/>
    <x v="2"/>
    <x v="7"/>
  </r>
  <r>
    <n v="2358"/>
    <x v="2358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e v="#DIV/0!"/>
    <x v="2"/>
    <x v="7"/>
  </r>
  <r>
    <n v="2359"/>
    <x v="2359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0.14680000000000001"/>
    <n v="367"/>
    <x v="2"/>
    <x v="7"/>
  </r>
  <r>
    <n v="2360"/>
    <x v="2360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4.0000000000000002E-4"/>
    <n v="2"/>
    <x v="2"/>
    <x v="7"/>
  </r>
  <r>
    <n v="2361"/>
    <x v="2361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e v="#DIV/0!"/>
    <x v="2"/>
    <x v="7"/>
  </r>
  <r>
    <n v="2362"/>
    <x v="2362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0.2857142857142857"/>
    <n v="60"/>
    <x v="2"/>
    <x v="7"/>
  </r>
  <r>
    <n v="2363"/>
    <x v="2363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e v="#DIV/0!"/>
    <x v="2"/>
    <x v="7"/>
  </r>
  <r>
    <n v="2364"/>
    <x v="2364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e v="#DIV/0!"/>
    <x v="2"/>
    <x v="7"/>
  </r>
  <r>
    <n v="2365"/>
    <x v="2365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e v="#DIV/0!"/>
    <x v="2"/>
    <x v="7"/>
  </r>
  <r>
    <n v="2366"/>
    <x v="2366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0.1052"/>
    <n v="97.407407407407405"/>
    <x v="2"/>
    <x v="7"/>
  </r>
  <r>
    <n v="2367"/>
    <x v="2367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.34E-2"/>
    <n v="47.857142857142854"/>
    <x v="2"/>
    <x v="7"/>
  </r>
  <r>
    <n v="2368"/>
    <x v="2368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2.5000000000000001E-3"/>
    <n v="50"/>
    <x v="2"/>
    <x v="7"/>
  </r>
  <r>
    <n v="2369"/>
    <x v="2369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e v="#DIV/0!"/>
    <x v="2"/>
    <x v="7"/>
  </r>
  <r>
    <n v="2370"/>
    <x v="2370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3.2799999999999999E-3"/>
    <n v="20.5"/>
    <x v="2"/>
    <x v="7"/>
  </r>
  <r>
    <n v="2371"/>
    <x v="2371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e v="#DIV/0!"/>
    <x v="2"/>
    <x v="7"/>
  </r>
  <r>
    <n v="2372"/>
    <x v="2372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.272727272727273E-2"/>
    <n v="30"/>
    <x v="2"/>
    <x v="7"/>
  </r>
  <r>
    <n v="2373"/>
    <x v="2373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5.8823529411764708E-5"/>
    <n v="50"/>
    <x v="2"/>
    <x v="7"/>
  </r>
  <r>
    <n v="2374"/>
    <x v="2374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4.5454545454545455E-4"/>
    <n v="10"/>
    <x v="2"/>
    <x v="7"/>
  </r>
  <r>
    <n v="2375"/>
    <x v="2375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e v="#DIV/0!"/>
    <x v="2"/>
    <x v="7"/>
  </r>
  <r>
    <n v="2376"/>
    <x v="2376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0.10877666666666666"/>
    <n v="81.582499999999996"/>
    <x v="2"/>
    <x v="7"/>
  </r>
  <r>
    <n v="2377"/>
    <x v="2377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e v="#DIV/0!"/>
    <x v="2"/>
    <x v="7"/>
  </r>
  <r>
    <n v="2378"/>
    <x v="2378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e v="#DIV/0!"/>
    <x v="2"/>
    <x v="7"/>
  </r>
  <r>
    <n v="2379"/>
    <x v="2379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e v="#DIV/0!"/>
    <x v="2"/>
    <x v="7"/>
  </r>
  <r>
    <n v="2380"/>
    <x v="2380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3.6666666666666666E-3"/>
    <n v="18.333333333333332"/>
    <x v="2"/>
    <x v="7"/>
  </r>
  <r>
    <n v="2381"/>
    <x v="2381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1.8193398957730169E-2"/>
    <n v="224.42857142857142"/>
    <x v="2"/>
    <x v="7"/>
  </r>
  <r>
    <n v="2382"/>
    <x v="2382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2.5000000000000001E-2"/>
    <n v="37.5"/>
    <x v="2"/>
    <x v="7"/>
  </r>
  <r>
    <n v="2383"/>
    <x v="2383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.3499999999999997E-2"/>
    <n v="145"/>
    <x v="2"/>
    <x v="7"/>
  </r>
  <r>
    <n v="2384"/>
    <x v="2384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8.0000000000000002E-3"/>
    <n v="1"/>
    <x v="2"/>
    <x v="7"/>
  </r>
  <r>
    <n v="2385"/>
    <x v="2385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.2123076923076924E-2"/>
    <n v="112.57142857142857"/>
    <x v="2"/>
    <x v="7"/>
  </r>
  <r>
    <n v="2386"/>
    <x v="2386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e v="#DIV/0!"/>
    <x v="2"/>
    <x v="7"/>
  </r>
  <r>
    <n v="2387"/>
    <x v="2387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6.8399999999999997E-3"/>
    <n v="342"/>
    <x v="2"/>
    <x v="7"/>
  </r>
  <r>
    <n v="2388"/>
    <x v="2388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.2513513513513513E-2"/>
    <n v="57.875"/>
    <x v="2"/>
    <x v="7"/>
  </r>
  <r>
    <n v="2389"/>
    <x v="2389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1.8749999999999999E-3"/>
    <n v="30"/>
    <x v="2"/>
    <x v="7"/>
  </r>
  <r>
    <n v="2390"/>
    <x v="2390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e v="#DIV/0!"/>
    <x v="2"/>
    <x v="7"/>
  </r>
  <r>
    <n v="2391"/>
    <x v="2391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1.25E-3"/>
    <n v="25"/>
    <x v="2"/>
    <x v="7"/>
  </r>
  <r>
    <n v="2392"/>
    <x v="2392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e v="#DIV/0!"/>
    <x v="2"/>
    <x v="7"/>
  </r>
  <r>
    <n v="2393"/>
    <x v="2393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5.0000000000000001E-4"/>
    <n v="50"/>
    <x v="2"/>
    <x v="7"/>
  </r>
  <r>
    <n v="2394"/>
    <x v="2394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5.9999999999999995E-4"/>
    <n v="1.5"/>
    <x v="2"/>
    <x v="7"/>
  </r>
  <r>
    <n v="2395"/>
    <x v="2395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e v="#DIV/0!"/>
    <x v="2"/>
    <x v="7"/>
  </r>
  <r>
    <n v="2396"/>
    <x v="2396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2E-3"/>
    <n v="10"/>
    <x v="2"/>
    <x v="7"/>
  </r>
  <r>
    <n v="2397"/>
    <x v="2397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e v="#DIV/0!"/>
    <x v="2"/>
    <x v="7"/>
  </r>
  <r>
    <n v="2398"/>
    <x v="2398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e v="#DIV/0!"/>
    <x v="2"/>
    <x v="7"/>
  </r>
  <r>
    <n v="2399"/>
    <x v="2399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e v="#DIV/0!"/>
    <x v="2"/>
    <x v="7"/>
  </r>
  <r>
    <n v="2400"/>
    <x v="2400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e v="#DIV/0!"/>
    <x v="2"/>
    <x v="7"/>
  </r>
  <r>
    <n v="2401"/>
    <x v="2401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7.1785714285714283E-3"/>
    <n v="22.333333333333332"/>
    <x v="7"/>
    <x v="19"/>
  </r>
  <r>
    <n v="2402"/>
    <x v="2402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4.3333333333333331E-3"/>
    <n v="52"/>
    <x v="7"/>
    <x v="19"/>
  </r>
  <r>
    <n v="2403"/>
    <x v="2403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0.16833333333333333"/>
    <n v="16.833333333333332"/>
    <x v="7"/>
    <x v="19"/>
  </r>
  <r>
    <n v="2404"/>
    <x v="2404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e v="#DIV/0!"/>
    <x v="7"/>
    <x v="19"/>
  </r>
  <r>
    <n v="2405"/>
    <x v="2405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0.22520000000000001"/>
    <n v="56.3"/>
    <x v="7"/>
    <x v="19"/>
  </r>
  <r>
    <n v="2406"/>
    <x v="2406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0.41384615384615386"/>
    <n v="84.0625"/>
    <x v="7"/>
    <x v="19"/>
  </r>
  <r>
    <n v="2407"/>
    <x v="2407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0.25259090909090909"/>
    <n v="168.39393939393941"/>
    <x v="7"/>
    <x v="19"/>
  </r>
  <r>
    <n v="2408"/>
    <x v="2408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2E-3"/>
    <n v="15"/>
    <x v="7"/>
    <x v="19"/>
  </r>
  <r>
    <n v="2409"/>
    <x v="2409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1.84E-2"/>
    <n v="76.666666666666671"/>
    <x v="7"/>
    <x v="19"/>
  </r>
  <r>
    <n v="2410"/>
    <x v="2410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e v="#DIV/0!"/>
    <x v="7"/>
    <x v="19"/>
  </r>
  <r>
    <n v="2411"/>
    <x v="2411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6.0400000000000002E-3"/>
    <n v="50.333333333333336"/>
    <x v="7"/>
    <x v="19"/>
  </r>
  <r>
    <n v="2412"/>
    <x v="2412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e v="#DIV/0!"/>
    <x v="7"/>
    <x v="19"/>
  </r>
  <r>
    <n v="2413"/>
    <x v="2413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8.3333333333333332E-3"/>
    <n v="8.3333333333333339"/>
    <x v="7"/>
    <x v="19"/>
  </r>
  <r>
    <n v="2414"/>
    <x v="2414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.0666666666666665E-2"/>
    <n v="35.384615384615387"/>
    <x v="7"/>
    <x v="19"/>
  </r>
  <r>
    <n v="2415"/>
    <x v="2415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5.5833333333333334E-3"/>
    <n v="55.833333333333336"/>
    <x v="7"/>
    <x v="19"/>
  </r>
  <r>
    <n v="2416"/>
    <x v="2416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2.5000000000000001E-4"/>
    <n v="5"/>
    <x v="7"/>
    <x v="19"/>
  </r>
  <r>
    <n v="2417"/>
    <x v="2417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e v="#DIV/0!"/>
    <x v="7"/>
    <x v="19"/>
  </r>
  <r>
    <n v="2418"/>
    <x v="2418"/>
    <s v="I want to start my food truck business."/>
    <n v="25000"/>
    <n v="5"/>
    <x v="2"/>
    <x v="0"/>
    <s v="USD"/>
    <n v="1427225644"/>
    <n v="1422045244"/>
    <b v="0"/>
    <n v="5"/>
    <b v="0"/>
    <s v="food/food trucks"/>
    <n v="2.0000000000000001E-4"/>
    <n v="1"/>
    <x v="7"/>
    <x v="19"/>
  </r>
  <r>
    <n v="2419"/>
    <x v="2419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e v="#DIV/0!"/>
    <x v="7"/>
    <x v="19"/>
  </r>
  <r>
    <n v="2420"/>
    <x v="2420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0.14825133372851215"/>
    <n v="69.472222222222229"/>
    <x v="7"/>
    <x v="19"/>
  </r>
  <r>
    <n v="2421"/>
    <x v="2421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1.6666666666666666E-4"/>
    <n v="1"/>
    <x v="7"/>
    <x v="19"/>
  </r>
  <r>
    <n v="2422"/>
    <x v="2422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2E-3"/>
    <n v="1"/>
    <x v="7"/>
    <x v="19"/>
  </r>
  <r>
    <n v="2423"/>
    <x v="2423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1.3333333333333334E-4"/>
    <n v="8"/>
    <x v="7"/>
    <x v="19"/>
  </r>
  <r>
    <n v="2424"/>
    <x v="2424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.24E-2"/>
    <n v="34.444444444444443"/>
    <x v="7"/>
    <x v="19"/>
  </r>
  <r>
    <n v="2425"/>
    <x v="2425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2.8571428571428574E-4"/>
    <n v="1"/>
    <x v="7"/>
    <x v="19"/>
  </r>
  <r>
    <n v="2426"/>
    <x v="2426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e v="#DIV/0!"/>
    <x v="7"/>
    <x v="19"/>
  </r>
  <r>
    <n v="2427"/>
    <x v="2427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2.0000000000000002E-5"/>
    <n v="1"/>
    <x v="7"/>
    <x v="19"/>
  </r>
  <r>
    <n v="2428"/>
    <x v="2428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2.8571428571428571E-5"/>
    <n v="1"/>
    <x v="7"/>
    <x v="19"/>
  </r>
  <r>
    <n v="2429"/>
    <x v="2429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.4321428571428572E-2"/>
    <n v="501.25"/>
    <x v="7"/>
    <x v="19"/>
  </r>
  <r>
    <n v="2430"/>
    <x v="2430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7.0000000000000001E-3"/>
    <n v="10.5"/>
    <x v="7"/>
    <x v="19"/>
  </r>
  <r>
    <n v="2431"/>
    <x v="2431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2.0000000000000002E-5"/>
    <n v="1"/>
    <x v="7"/>
    <x v="19"/>
  </r>
  <r>
    <n v="2432"/>
    <x v="2432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1.4285714285714287E-4"/>
    <n v="1"/>
    <x v="7"/>
    <x v="19"/>
  </r>
  <r>
    <n v="2433"/>
    <x v="2433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e v="#DIV/0!"/>
    <x v="7"/>
    <x v="19"/>
  </r>
  <r>
    <n v="2434"/>
    <x v="2434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1.2999999999999999E-3"/>
    <n v="13"/>
    <x v="7"/>
    <x v="19"/>
  </r>
  <r>
    <n v="2435"/>
    <x v="2435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4.8960000000000002E-3"/>
    <n v="306"/>
    <x v="7"/>
    <x v="19"/>
  </r>
  <r>
    <n v="2436"/>
    <x v="2436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3.8461538461538462E-4"/>
    <n v="22.5"/>
    <x v="7"/>
    <x v="19"/>
  </r>
  <r>
    <n v="2437"/>
    <x v="2437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e v="#DIV/0!"/>
    <x v="7"/>
    <x v="19"/>
  </r>
  <r>
    <n v="2438"/>
    <x v="2438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3.3333333333333335E-3"/>
    <n v="50"/>
    <x v="7"/>
    <x v="19"/>
  </r>
  <r>
    <n v="2439"/>
    <x v="2439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e v="#DIV/0!"/>
    <x v="7"/>
    <x v="19"/>
  </r>
  <r>
    <n v="2440"/>
    <x v="2440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2E-3"/>
    <n v="5"/>
    <x v="7"/>
    <x v="19"/>
  </r>
  <r>
    <n v="2441"/>
    <x v="2441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.0788"/>
    <n v="74.22935779816514"/>
    <x v="7"/>
    <x v="33"/>
  </r>
  <r>
    <n v="2442"/>
    <x v="2442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.2594166666666666"/>
    <n v="81.252688172043008"/>
    <x v="7"/>
    <x v="33"/>
  </r>
  <r>
    <n v="2443"/>
    <x v="2443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.0251494999999999"/>
    <n v="130.23469453376205"/>
    <x v="7"/>
    <x v="33"/>
  </r>
  <r>
    <n v="2444"/>
    <x v="2444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.0860000000000001"/>
    <n v="53.409836065573771"/>
    <x v="7"/>
    <x v="33"/>
  </r>
  <r>
    <n v="2445"/>
    <x v="2445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.728"/>
    <n v="75.130434782608702"/>
    <x v="7"/>
    <x v="33"/>
  </r>
  <r>
    <n v="2446"/>
    <x v="2446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.6798"/>
    <n v="75.666666666666671"/>
    <x v="7"/>
    <x v="33"/>
  </r>
  <r>
    <n v="2447"/>
    <x v="2447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.2720000000000002"/>
    <n v="31.691394658753708"/>
    <x v="7"/>
    <x v="33"/>
  </r>
  <r>
    <n v="2448"/>
    <x v="2448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.075"/>
    <n v="47.777777777777779"/>
    <x v="7"/>
    <x v="33"/>
  </r>
  <r>
    <n v="2449"/>
    <x v="2449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.08"/>
    <n v="90"/>
    <x v="7"/>
    <x v="33"/>
  </r>
  <r>
    <n v="2450"/>
    <x v="2450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.0153353333333335"/>
    <n v="149.31401960784314"/>
    <x v="7"/>
    <x v="33"/>
  </r>
  <r>
    <n v="2451"/>
    <x v="2451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.1545000000000001"/>
    <n v="62.06989247311828"/>
    <x v="7"/>
    <x v="33"/>
  </r>
  <r>
    <n v="2452"/>
    <x v="2452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.335"/>
    <n v="53.4"/>
    <x v="7"/>
    <x v="33"/>
  </r>
  <r>
    <n v="2453"/>
    <x v="2453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.5469999999999999"/>
    <n v="69.268656716417908"/>
    <x v="7"/>
    <x v="33"/>
  </r>
  <r>
    <n v="2454"/>
    <x v="2454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.0084571428571429"/>
    <n v="271.50769230769231"/>
    <x v="7"/>
    <x v="33"/>
  </r>
  <r>
    <n v="2455"/>
    <x v="2455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.82"/>
    <n v="34.125"/>
    <x v="7"/>
    <x v="33"/>
  </r>
  <r>
    <n v="2456"/>
    <x v="2456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.8086666666666666"/>
    <n v="40.492537313432834"/>
    <x v="7"/>
    <x v="33"/>
  </r>
  <r>
    <n v="2457"/>
    <x v="2457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.0230434782608695"/>
    <n v="189.75806451612902"/>
    <x v="7"/>
    <x v="33"/>
  </r>
  <r>
    <n v="2458"/>
    <x v="2458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.1017999999999999"/>
    <n v="68.862499999999997"/>
    <x v="7"/>
    <x v="33"/>
  </r>
  <r>
    <n v="2459"/>
    <x v="2459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.0225"/>
    <n v="108.77659574468085"/>
    <x v="7"/>
    <x v="33"/>
  </r>
  <r>
    <n v="2460"/>
    <x v="2460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.0078823529411765"/>
    <n v="125.98529411764706"/>
    <x v="7"/>
    <x v="33"/>
  </r>
  <r>
    <n v="2461"/>
    <x v="2461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.038"/>
    <n v="90.523255813953483"/>
    <x v="4"/>
    <x v="14"/>
  </r>
  <r>
    <n v="2462"/>
    <x v="2462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.1070833333333334"/>
    <n v="28.880434782608695"/>
    <x v="4"/>
    <x v="14"/>
  </r>
  <r>
    <n v="2463"/>
    <x v="2463"/>
    <s v="Emma Ate The Lion's debut full length album"/>
    <n v="2000"/>
    <n v="2325"/>
    <x v="0"/>
    <x v="0"/>
    <s v="USD"/>
    <n v="1366138800"/>
    <n v="1362710425"/>
    <b v="0"/>
    <n v="75"/>
    <b v="1"/>
    <s v="music/indie rock"/>
    <n v="1.1625000000000001"/>
    <n v="31"/>
    <x v="4"/>
    <x v="14"/>
  </r>
  <r>
    <n v="2464"/>
    <x v="2464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.111"/>
    <n v="51.674418604651166"/>
    <x v="4"/>
    <x v="14"/>
  </r>
  <r>
    <n v="2465"/>
    <x v="2465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.8014285714285714"/>
    <n v="26.270833333333332"/>
    <x v="4"/>
    <x v="14"/>
  </r>
  <r>
    <n v="2466"/>
    <x v="2466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"/>
    <n v="48.07692307692308"/>
    <x v="4"/>
    <x v="14"/>
  </r>
  <r>
    <n v="2467"/>
    <x v="2467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.1850000000000001"/>
    <n v="27.558139534883722"/>
    <x v="4"/>
    <x v="14"/>
  </r>
  <r>
    <n v="2468"/>
    <x v="2468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.0721700000000001"/>
    <n v="36.97137931034483"/>
    <x v="4"/>
    <x v="14"/>
  </r>
  <r>
    <n v="2469"/>
    <x v="2469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.1366666666666667"/>
    <n v="29.021276595744681"/>
    <x v="4"/>
    <x v="14"/>
  </r>
  <r>
    <n v="2470"/>
    <x v="2470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.0316400000000001"/>
    <n v="28.65666666666667"/>
    <x v="4"/>
    <x v="14"/>
  </r>
  <r>
    <n v="2471"/>
    <x v="2471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.28"/>
    <n v="37.647058823529413"/>
    <x v="4"/>
    <x v="14"/>
  </r>
  <r>
    <n v="2472"/>
    <x v="2472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.3576026666666667"/>
    <n v="97.904038461538462"/>
    <x v="4"/>
    <x v="14"/>
  </r>
  <r>
    <n v="2473"/>
    <x v="2473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"/>
    <n v="42.553191489361701"/>
    <x v="4"/>
    <x v="14"/>
  </r>
  <r>
    <n v="2474"/>
    <x v="2474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.0000360000000001"/>
    <n v="131.58368421052631"/>
    <x v="4"/>
    <x v="14"/>
  </r>
  <r>
    <n v="2475"/>
    <x v="2475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.0471999999999999"/>
    <n v="32.320987654320987"/>
    <x v="4"/>
    <x v="14"/>
  </r>
  <r>
    <n v="2476"/>
    <x v="2476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.050225"/>
    <n v="61.103999999999999"/>
    <x v="4"/>
    <x v="14"/>
  </r>
  <r>
    <n v="2477"/>
    <x v="823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.7133333333333334"/>
    <n v="31.341463414634145"/>
    <x v="4"/>
    <x v="14"/>
  </r>
  <r>
    <n v="2478"/>
    <x v="2477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.2749999999999999"/>
    <n v="129.1139240506329"/>
    <x v="4"/>
    <x v="14"/>
  </r>
  <r>
    <n v="2479"/>
    <x v="2478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.3344333333333334"/>
    <n v="25.020624999999999"/>
    <x v="4"/>
    <x v="14"/>
  </r>
  <r>
    <n v="2480"/>
    <x v="2479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"/>
    <n v="250"/>
    <x v="4"/>
    <x v="14"/>
  </r>
  <r>
    <n v="2481"/>
    <x v="2480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.1291099999999998"/>
    <n v="47.541473684210523"/>
    <x v="4"/>
    <x v="14"/>
  </r>
  <r>
    <n v="2482"/>
    <x v="2481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.0009999999999999"/>
    <n v="40.04"/>
    <x v="4"/>
    <x v="14"/>
  </r>
  <r>
    <n v="2483"/>
    <x v="2482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.1372727272727272"/>
    <n v="65.84210526315789"/>
    <x v="4"/>
    <x v="14"/>
  </r>
  <r>
    <n v="2484"/>
    <x v="2483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.1931742857142855"/>
    <n v="46.401222222222216"/>
    <x v="4"/>
    <x v="14"/>
  </r>
  <r>
    <n v="2485"/>
    <x v="2484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.0325"/>
    <n v="50.365853658536587"/>
    <x v="4"/>
    <x v="14"/>
  </r>
  <r>
    <n v="2486"/>
    <x v="2485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.6566666666666667"/>
    <n v="26.566666666666666"/>
    <x v="4"/>
    <x v="14"/>
  </r>
  <r>
    <n v="2487"/>
    <x v="2486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.0005066666666667"/>
    <n v="39.493684210526318"/>
    <x v="4"/>
    <x v="14"/>
  </r>
  <r>
    <n v="2488"/>
    <x v="2487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.0669999999999999"/>
    <n v="49.246153846153845"/>
    <x v="4"/>
    <x v="14"/>
  </r>
  <r>
    <n v="2489"/>
    <x v="2488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.3367142857142857"/>
    <n v="62.38"/>
    <x v="4"/>
    <x v="14"/>
  </r>
  <r>
    <n v="2490"/>
    <x v="2489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.214"/>
    <n v="37.9375"/>
    <x v="4"/>
    <x v="14"/>
  </r>
  <r>
    <n v="2491"/>
    <x v="2490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.032"/>
    <n v="51.6"/>
    <x v="4"/>
    <x v="14"/>
  </r>
  <r>
    <n v="2492"/>
    <x v="2491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.25"/>
    <n v="27.777777777777779"/>
    <x v="4"/>
    <x v="14"/>
  </r>
  <r>
    <n v="2493"/>
    <x v="2492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.2869999999999999"/>
    <n v="99.382239382239376"/>
    <x v="4"/>
    <x v="14"/>
  </r>
  <r>
    <n v="2494"/>
    <x v="2493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.0100533333333332"/>
    <n v="38.848205128205123"/>
    <x v="4"/>
    <x v="14"/>
  </r>
  <r>
    <n v="2495"/>
    <x v="2494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.2753666666666665"/>
    <n v="45.548809523809524"/>
    <x v="4"/>
    <x v="14"/>
  </r>
  <r>
    <n v="2496"/>
    <x v="2495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"/>
    <n v="600"/>
    <x v="4"/>
    <x v="14"/>
  </r>
  <r>
    <n v="2497"/>
    <x v="2496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.127715"/>
    <n v="80.551071428571419"/>
    <x v="4"/>
    <x v="14"/>
  </r>
  <r>
    <n v="2498"/>
    <x v="2497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.056"/>
    <n v="52.8"/>
    <x v="4"/>
    <x v="14"/>
  </r>
  <r>
    <n v="2499"/>
    <x v="2498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.0262500000000001"/>
    <n v="47.676470588235297"/>
    <x v="4"/>
    <x v="14"/>
  </r>
  <r>
    <n v="2500"/>
    <x v="2499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.1333333333333333"/>
    <n v="23.448275862068964"/>
    <x v="4"/>
    <x v="14"/>
  </r>
  <r>
    <n v="2501"/>
    <x v="2500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2.5545454545454545E-2"/>
    <n v="40.142857142857146"/>
    <x v="7"/>
    <x v="34"/>
  </r>
  <r>
    <n v="2502"/>
    <x v="2501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7.8181818181818181E-4"/>
    <n v="17.2"/>
    <x v="7"/>
    <x v="34"/>
  </r>
  <r>
    <n v="2503"/>
    <x v="2502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e v="#DIV/0!"/>
    <x v="7"/>
    <x v="34"/>
  </r>
  <r>
    <n v="2504"/>
    <x v="2503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e v="#DIV/0!"/>
    <x v="7"/>
    <x v="34"/>
  </r>
  <r>
    <n v="2505"/>
    <x v="2504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e v="#DIV/0!"/>
    <x v="7"/>
    <x v="34"/>
  </r>
  <r>
    <n v="2506"/>
    <x v="2505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6.0000000000000001E-3"/>
    <n v="15"/>
    <x v="7"/>
    <x v="34"/>
  </r>
  <r>
    <n v="2507"/>
    <x v="2506"/>
    <s v="Unique dishes for a unique city!."/>
    <n v="42850"/>
    <n v="0"/>
    <x v="2"/>
    <x v="0"/>
    <s v="USD"/>
    <n v="1431308704"/>
    <n v="1428716704"/>
    <b v="0"/>
    <n v="0"/>
    <b v="0"/>
    <s v="food/restaurants"/>
    <n v="0"/>
    <e v="#DIV/0!"/>
    <x v="7"/>
    <x v="34"/>
  </r>
  <r>
    <n v="2508"/>
    <x v="2507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e v="#DIV/0!"/>
    <x v="7"/>
    <x v="34"/>
  </r>
  <r>
    <n v="2509"/>
    <x v="2508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.0526315789473684E-2"/>
    <n v="35.714285714285715"/>
    <x v="7"/>
    <x v="34"/>
  </r>
  <r>
    <n v="2510"/>
    <x v="2509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1.5E-3"/>
    <n v="37.5"/>
    <x v="7"/>
    <x v="34"/>
  </r>
  <r>
    <n v="2511"/>
    <x v="2510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e v="#DIV/0!"/>
    <x v="7"/>
    <x v="34"/>
  </r>
  <r>
    <n v="2512"/>
    <x v="2511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e v="#DIV/0!"/>
    <x v="7"/>
    <x v="34"/>
  </r>
  <r>
    <n v="2513"/>
    <x v="2512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e v="#DIV/0!"/>
    <x v="7"/>
    <x v="34"/>
  </r>
  <r>
    <n v="2514"/>
    <x v="2513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1.7500000000000002E-2"/>
    <n v="52.5"/>
    <x v="7"/>
    <x v="34"/>
  </r>
  <r>
    <n v="2515"/>
    <x v="2514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0.186"/>
    <n v="77.5"/>
    <x v="7"/>
    <x v="34"/>
  </r>
  <r>
    <n v="2516"/>
    <x v="2515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e v="#DIV/0!"/>
    <x v="7"/>
    <x v="34"/>
  </r>
  <r>
    <n v="2517"/>
    <x v="2516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9.8166666666666666E-2"/>
    <n v="53.545454545454547"/>
    <x v="7"/>
    <x v="34"/>
  </r>
  <r>
    <n v="2518"/>
    <x v="2517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e v="#DIV/0!"/>
    <x v="7"/>
    <x v="34"/>
  </r>
  <r>
    <n v="2519"/>
    <x v="2518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4.3333333333333331E-4"/>
    <n v="16.25"/>
    <x v="7"/>
    <x v="34"/>
  </r>
  <r>
    <n v="2520"/>
    <x v="2519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e v="#DIV/0!"/>
    <x v="7"/>
    <x v="34"/>
  </r>
  <r>
    <n v="2521"/>
    <x v="2520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.0948792000000001"/>
    <n v="103.68174242424243"/>
    <x v="4"/>
    <x v="35"/>
  </r>
  <r>
    <n v="2522"/>
    <x v="2521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"/>
    <n v="185.18518518518519"/>
    <x v="4"/>
    <x v="35"/>
  </r>
  <r>
    <n v="2523"/>
    <x v="2522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.5644444444444445"/>
    <n v="54.153846153846153"/>
    <x v="4"/>
    <x v="35"/>
  </r>
  <r>
    <n v="2524"/>
    <x v="2523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.016"/>
    <n v="177.2093023255814"/>
    <x v="4"/>
    <x v="35"/>
  </r>
  <r>
    <n v="2525"/>
    <x v="2524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.00325"/>
    <n v="100.325"/>
    <x v="4"/>
    <x v="35"/>
  </r>
  <r>
    <n v="2526"/>
    <x v="2525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.1294999999999999"/>
    <n v="136.90909090909091"/>
    <x v="4"/>
    <x v="35"/>
  </r>
  <r>
    <n v="2527"/>
    <x v="2526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.02125"/>
    <n v="57.535211267605632"/>
    <x v="4"/>
    <x v="35"/>
  </r>
  <r>
    <n v="2528"/>
    <x v="2527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.0724974999999999"/>
    <n v="52.962839506172834"/>
    <x v="4"/>
    <x v="35"/>
  </r>
  <r>
    <n v="2529"/>
    <x v="2528"/>
    <s v="Opera. Short. New."/>
    <n v="6000"/>
    <n v="6257"/>
    <x v="0"/>
    <x v="0"/>
    <s v="USD"/>
    <n v="1332636975"/>
    <n v="1328752575"/>
    <b v="0"/>
    <n v="76"/>
    <b v="1"/>
    <s v="music/classical music"/>
    <n v="1.0428333333333333"/>
    <n v="82.328947368421055"/>
    <x v="4"/>
    <x v="35"/>
  </r>
  <r>
    <n v="2530"/>
    <x v="2529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"/>
    <n v="135.41666666666666"/>
    <x v="4"/>
    <x v="35"/>
  </r>
  <r>
    <n v="2531"/>
    <x v="2530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.004"/>
    <n v="74.06557377049181"/>
    <x v="4"/>
    <x v="35"/>
  </r>
  <r>
    <n v="2532"/>
    <x v="2531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.26125"/>
    <n v="84.083333333333329"/>
    <x v="4"/>
    <x v="35"/>
  </r>
  <r>
    <n v="2533"/>
    <x v="2532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.1066666666666667"/>
    <n v="61.029411764705884"/>
    <x v="4"/>
    <x v="35"/>
  </r>
  <r>
    <n v="2534"/>
    <x v="2533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.05"/>
    <n v="150"/>
    <x v="4"/>
    <x v="35"/>
  </r>
  <r>
    <n v="2535"/>
    <x v="2534"/>
    <s v="Mark Hayes: Requiem Recording"/>
    <n v="20000"/>
    <n v="20755"/>
    <x v="0"/>
    <x v="0"/>
    <s v="USD"/>
    <n v="1417463945"/>
    <n v="1414781945"/>
    <b v="0"/>
    <n v="78"/>
    <b v="1"/>
    <s v="music/classical music"/>
    <n v="1.03775"/>
    <n v="266.08974358974359"/>
    <x v="4"/>
    <x v="35"/>
  </r>
  <r>
    <n v="2536"/>
    <x v="2535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.1599999999999999"/>
    <n v="7.25"/>
    <x v="4"/>
    <x v="35"/>
  </r>
  <r>
    <n v="2537"/>
    <x v="2536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.1000000000000001"/>
    <n v="100"/>
    <x v="4"/>
    <x v="35"/>
  </r>
  <r>
    <n v="2538"/>
    <x v="2537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.130176111111111"/>
    <n v="109.96308108108107"/>
    <x v="4"/>
    <x v="35"/>
  </r>
  <r>
    <n v="2539"/>
    <x v="2538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.0024999999999999"/>
    <n v="169.91525423728814"/>
    <x v="4"/>
    <x v="35"/>
  </r>
  <r>
    <n v="2540"/>
    <x v="2539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.034"/>
    <n v="95.740740740740748"/>
    <x v="4"/>
    <x v="35"/>
  </r>
  <r>
    <n v="2541"/>
    <x v="2540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.0702857142857143"/>
    <n v="59.460317460317462"/>
    <x v="4"/>
    <x v="35"/>
  </r>
  <r>
    <n v="2542"/>
    <x v="2541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.0357142857142858"/>
    <n v="55.769230769230766"/>
    <x v="4"/>
    <x v="35"/>
  </r>
  <r>
    <n v="2543"/>
    <x v="2542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.5640000000000001"/>
    <n v="30.076923076923077"/>
    <x v="4"/>
    <x v="35"/>
  </r>
  <r>
    <n v="2544"/>
    <x v="2543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.0082"/>
    <n v="88.438596491228068"/>
    <x v="4"/>
    <x v="35"/>
  </r>
  <r>
    <n v="2545"/>
    <x v="2544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.9530000000000001"/>
    <n v="64.032786885245898"/>
    <x v="4"/>
    <x v="35"/>
  </r>
  <r>
    <n v="2546"/>
    <x v="2545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.1171428571428572"/>
    <n v="60.153846153846153"/>
    <x v="4"/>
    <x v="35"/>
  </r>
  <r>
    <n v="2547"/>
    <x v="2546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.1985454545454546"/>
    <n v="49.194029850746269"/>
    <x v="4"/>
    <x v="35"/>
  </r>
  <r>
    <n v="2548"/>
    <x v="2547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.0185"/>
    <n v="165.16216216216216"/>
    <x v="4"/>
    <x v="35"/>
  </r>
  <r>
    <n v="2549"/>
    <x v="2548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.0280254777070064"/>
    <n v="43.621621621621621"/>
    <x v="4"/>
    <x v="35"/>
  </r>
  <r>
    <n v="2550"/>
    <x v="2549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.0084615384615385"/>
    <n v="43.7"/>
    <x v="4"/>
    <x v="35"/>
  </r>
  <r>
    <n v="2551"/>
    <x v="2550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.0273469387755103"/>
    <n v="67.419642857142861"/>
    <x v="4"/>
    <x v="35"/>
  </r>
  <r>
    <n v="2552"/>
    <x v="2551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.0649999999999999"/>
    <n v="177.5"/>
    <x v="4"/>
    <x v="35"/>
  </r>
  <r>
    <n v="2553"/>
    <x v="2552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.5553333333333332"/>
    <n v="38.883333333333333"/>
    <x v="4"/>
    <x v="35"/>
  </r>
  <r>
    <n v="2554"/>
    <x v="2553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.228"/>
    <n v="54.985074626865675"/>
    <x v="4"/>
    <x v="35"/>
  </r>
  <r>
    <n v="2555"/>
    <x v="2554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.0734999999999999"/>
    <n v="61.342857142857142"/>
    <x v="4"/>
    <x v="35"/>
  </r>
  <r>
    <n v="2556"/>
    <x v="2555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.0550335570469798"/>
    <n v="23.117647058823529"/>
    <x v="4"/>
    <x v="35"/>
  </r>
  <r>
    <n v="2557"/>
    <x v="2556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.1844444444444444"/>
    <n v="29.611111111111111"/>
    <x v="4"/>
    <x v="35"/>
  </r>
  <r>
    <n v="2558"/>
    <x v="2557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.0888"/>
    <n v="75.611111111111114"/>
    <x v="4"/>
    <x v="35"/>
  </r>
  <r>
    <n v="2559"/>
    <x v="2558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.1125"/>
    <n v="35.6"/>
    <x v="4"/>
    <x v="35"/>
  </r>
  <r>
    <n v="2560"/>
    <x v="2559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.0009999999999999"/>
    <n v="143"/>
    <x v="4"/>
    <x v="35"/>
  </r>
  <r>
    <n v="2561"/>
    <x v="2560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e v="#DIV/0!"/>
    <x v="7"/>
    <x v="19"/>
  </r>
  <r>
    <n v="2562"/>
    <x v="2561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7.4999999999999997E-3"/>
    <n v="25"/>
    <x v="7"/>
    <x v="19"/>
  </r>
  <r>
    <n v="2563"/>
    <x v="2562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e v="#DIV/0!"/>
    <x v="7"/>
    <x v="19"/>
  </r>
  <r>
    <n v="2564"/>
    <x v="2563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e v="#DIV/0!"/>
    <x v="7"/>
    <x v="19"/>
  </r>
  <r>
    <n v="2565"/>
    <x v="2564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0.01"/>
    <n v="100"/>
    <x v="7"/>
    <x v="19"/>
  </r>
  <r>
    <n v="2566"/>
    <x v="2565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e v="#DIV/0!"/>
    <x v="7"/>
    <x v="19"/>
  </r>
  <r>
    <n v="2567"/>
    <x v="2566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2.6666666666666666E-3"/>
    <n v="60"/>
    <x v="7"/>
    <x v="19"/>
  </r>
  <r>
    <n v="2568"/>
    <x v="2567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5.0000000000000001E-3"/>
    <n v="50"/>
    <x v="7"/>
    <x v="19"/>
  </r>
  <r>
    <n v="2569"/>
    <x v="2568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.2307692307692306E-2"/>
    <n v="72.5"/>
    <x v="7"/>
    <x v="19"/>
  </r>
  <r>
    <n v="2570"/>
    <x v="2569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8.4285714285714294E-3"/>
    <n v="29.5"/>
    <x v="7"/>
    <x v="19"/>
  </r>
  <r>
    <n v="2571"/>
    <x v="2570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2.5000000000000001E-3"/>
    <n v="62.5"/>
    <x v="7"/>
    <x v="19"/>
  </r>
  <r>
    <n v="2572"/>
    <x v="2571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e v="#DIV/0!"/>
    <x v="7"/>
    <x v="19"/>
  </r>
  <r>
    <n v="2573"/>
    <x v="2572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e v="#DIV/0!"/>
    <x v="7"/>
    <x v="19"/>
  </r>
  <r>
    <n v="2574"/>
    <x v="2573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e v="#DIV/0!"/>
    <x v="7"/>
    <x v="19"/>
  </r>
  <r>
    <n v="2575"/>
    <x v="2574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e v="#DIV/0!"/>
    <x v="7"/>
    <x v="19"/>
  </r>
  <r>
    <n v="2576"/>
    <x v="2575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e v="#DIV/0!"/>
    <x v="7"/>
    <x v="19"/>
  </r>
  <r>
    <n v="2577"/>
    <x v="2576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e v="#DIV/0!"/>
    <x v="7"/>
    <x v="19"/>
  </r>
  <r>
    <n v="2578"/>
    <x v="2577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e v="#DIV/0!"/>
    <x v="7"/>
    <x v="19"/>
  </r>
  <r>
    <n v="2579"/>
    <x v="2578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1.3849999999999999E-3"/>
    <n v="23.083333333333332"/>
    <x v="7"/>
    <x v="19"/>
  </r>
  <r>
    <n v="2580"/>
    <x v="2579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6.0000000000000001E-3"/>
    <n v="25.5"/>
    <x v="7"/>
    <x v="19"/>
  </r>
  <r>
    <n v="2581"/>
    <x v="2580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0.106"/>
    <n v="48.18181818181818"/>
    <x v="7"/>
    <x v="19"/>
  </r>
  <r>
    <n v="2582"/>
    <x v="2581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1.1111111111111112E-5"/>
    <n v="1"/>
    <x v="7"/>
    <x v="19"/>
  </r>
  <r>
    <n v="2583"/>
    <x v="2582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5.0000000000000001E-3"/>
    <n v="1"/>
    <x v="7"/>
    <x v="19"/>
  </r>
  <r>
    <n v="2584"/>
    <x v="2583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e v="#DIV/0!"/>
    <x v="7"/>
    <x v="19"/>
  </r>
  <r>
    <n v="2585"/>
    <x v="2584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1.6666666666666668E-3"/>
    <n v="50"/>
    <x v="7"/>
    <x v="19"/>
  </r>
  <r>
    <n v="2586"/>
    <x v="2585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1.6666666666666668E-3"/>
    <n v="5"/>
    <x v="7"/>
    <x v="19"/>
  </r>
  <r>
    <n v="2587"/>
    <x v="2586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.4340000000000001E-2"/>
    <n v="202.83333333333334"/>
    <x v="7"/>
    <x v="19"/>
  </r>
  <r>
    <n v="2588"/>
    <x v="2587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3.8833333333333331E-2"/>
    <n v="29.125"/>
    <x v="7"/>
    <x v="19"/>
  </r>
  <r>
    <n v="2589"/>
    <x v="2588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1E-4"/>
    <n v="5"/>
    <x v="7"/>
    <x v="19"/>
  </r>
  <r>
    <n v="2590"/>
    <x v="2589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e v="#DIV/0!"/>
    <x v="7"/>
    <x v="19"/>
  </r>
  <r>
    <n v="2591"/>
    <x v="2590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1.7333333333333333E-2"/>
    <n v="13"/>
    <x v="7"/>
    <x v="19"/>
  </r>
  <r>
    <n v="2592"/>
    <x v="2591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1.6666666666666668E-3"/>
    <n v="50"/>
    <x v="7"/>
    <x v="19"/>
  </r>
  <r>
    <n v="2593"/>
    <x v="2592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e v="#DIV/0!"/>
    <x v="7"/>
    <x v="19"/>
  </r>
  <r>
    <n v="2594"/>
    <x v="2593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1.2500000000000001E-5"/>
    <n v="1"/>
    <x v="7"/>
    <x v="19"/>
  </r>
  <r>
    <n v="2595"/>
    <x v="2594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0.12166666666666667"/>
    <n v="96.05263157894737"/>
    <x v="7"/>
    <x v="19"/>
  </r>
  <r>
    <n v="2596"/>
    <x v="2595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0.23588571428571428"/>
    <n v="305.77777777777777"/>
    <x v="7"/>
    <x v="19"/>
  </r>
  <r>
    <n v="2597"/>
    <x v="2596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5.6666666666666664E-2"/>
    <n v="12.142857142857142"/>
    <x v="7"/>
    <x v="19"/>
  </r>
  <r>
    <n v="2598"/>
    <x v="2597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0.39"/>
    <n v="83.571428571428569"/>
    <x v="7"/>
    <x v="19"/>
  </r>
  <r>
    <n v="2599"/>
    <x v="2598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9.9546510341776348E-3"/>
    <n v="18"/>
    <x v="7"/>
    <x v="19"/>
  </r>
  <r>
    <n v="2600"/>
    <x v="2599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6.9320000000000007E-2"/>
    <n v="115.53333333333333"/>
    <x v="7"/>
    <x v="19"/>
  </r>
  <r>
    <n v="2601"/>
    <x v="2600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.6139999999999999"/>
    <n v="21.900662251655628"/>
    <x v="2"/>
    <x v="36"/>
  </r>
  <r>
    <n v="2602"/>
    <x v="2601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.2609166666666667"/>
    <n v="80.022494887525568"/>
    <x v="2"/>
    <x v="36"/>
  </r>
  <r>
    <n v="2603"/>
    <x v="2602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.0148571428571429"/>
    <n v="35.520000000000003"/>
    <x v="2"/>
    <x v="36"/>
  </r>
  <r>
    <n v="2604"/>
    <x v="2603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.0421799999999999"/>
    <n v="64.933333333333323"/>
    <x v="2"/>
    <x v="36"/>
  </r>
  <r>
    <n v="2605"/>
    <x v="2604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.0742157000000001"/>
    <n v="60.965703745743475"/>
    <x v="2"/>
    <x v="36"/>
  </r>
  <r>
    <n v="2606"/>
    <x v="2605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.1005454545454545"/>
    <n v="31.444155844155844"/>
    <x v="2"/>
    <x v="36"/>
  </r>
  <r>
    <n v="2607"/>
    <x v="2606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.077"/>
    <n v="81.949748743718587"/>
    <x v="2"/>
    <x v="36"/>
  </r>
  <r>
    <n v="2608"/>
    <x v="2607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.2392500000000002"/>
    <n v="58.92763157894737"/>
    <x v="2"/>
    <x v="36"/>
  </r>
  <r>
    <n v="2609"/>
    <x v="2608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.038011142857143"/>
    <n v="157.29347633136095"/>
    <x v="2"/>
    <x v="36"/>
  </r>
  <r>
    <n v="2610"/>
    <x v="2609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.4132510432681749"/>
    <n v="55.758509532062391"/>
    <x v="2"/>
    <x v="36"/>
  </r>
  <r>
    <n v="2611"/>
    <x v="2610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.906363636363636"/>
    <n v="83.802893802893806"/>
    <x v="2"/>
    <x v="36"/>
  </r>
  <r>
    <n v="2612"/>
    <x v="2611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.7176130000000001"/>
    <n v="58.422210884353746"/>
    <x v="2"/>
    <x v="36"/>
  </r>
  <r>
    <n v="2613"/>
    <x v="2612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.0101333333333333"/>
    <n v="270.57142857142856"/>
    <x v="2"/>
    <x v="36"/>
  </r>
  <r>
    <n v="2614"/>
    <x v="2613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.02"/>
    <n v="107.1"/>
    <x v="2"/>
    <x v="36"/>
  </r>
  <r>
    <n v="2615"/>
    <x v="2614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.6976511744127936"/>
    <n v="47.180555555555557"/>
    <x v="2"/>
    <x v="36"/>
  </r>
  <r>
    <n v="2616"/>
    <x v="2615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.14534"/>
    <n v="120.30882352941177"/>
    <x v="2"/>
    <x v="36"/>
  </r>
  <r>
    <n v="2617"/>
    <x v="2616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.7759999999999998"/>
    <n v="27.59748427672956"/>
    <x v="2"/>
    <x v="36"/>
  </r>
  <r>
    <n v="2618"/>
    <x v="2617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.0538666666666667"/>
    <n v="205.2987012987013"/>
    <x v="2"/>
    <x v="36"/>
  </r>
  <r>
    <n v="2619"/>
    <x v="2618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.8839999999999999"/>
    <n v="35.547169811320757"/>
    <x v="2"/>
    <x v="36"/>
  </r>
  <r>
    <n v="2620"/>
    <x v="2619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.436523076923077"/>
    <n v="74.639488409272587"/>
    <x v="2"/>
    <x v="36"/>
  </r>
  <r>
    <n v="2621"/>
    <x v="2620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.4588000000000001"/>
    <n v="47.058064516129029"/>
    <x v="2"/>
    <x v="36"/>
  </r>
  <r>
    <n v="2622"/>
    <x v="2621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.3118399999999999"/>
    <n v="26.591351351351353"/>
    <x v="2"/>
    <x v="36"/>
  </r>
  <r>
    <n v="2623"/>
    <x v="2622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.1399999999999999"/>
    <n v="36.774193548387096"/>
    <x v="2"/>
    <x v="36"/>
  </r>
  <r>
    <n v="2624"/>
    <x v="2623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.794206249999998"/>
    <n v="31.820544982698959"/>
    <x v="2"/>
    <x v="36"/>
  </r>
  <r>
    <n v="2625"/>
    <x v="2624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.56"/>
    <n v="27.576923076923077"/>
    <x v="2"/>
    <x v="36"/>
  </r>
  <r>
    <n v="2626"/>
    <x v="2625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.1200000000000001"/>
    <n v="56"/>
    <x v="2"/>
    <x v="36"/>
  </r>
  <r>
    <n v="2627"/>
    <x v="2626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.4666666666666668"/>
    <n v="21.555555555555557"/>
    <x v="2"/>
    <x v="36"/>
  </r>
  <r>
    <n v="2628"/>
    <x v="2627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.1036948748510131"/>
    <n v="44.095238095238095"/>
    <x v="2"/>
    <x v="36"/>
  </r>
  <r>
    <n v="2629"/>
    <x v="2628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.2774000000000001"/>
    <n v="63.87"/>
    <x v="2"/>
    <x v="36"/>
  </r>
  <r>
    <n v="2630"/>
    <x v="2629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.579"/>
    <n v="38.987654320987652"/>
    <x v="2"/>
    <x v="36"/>
  </r>
  <r>
    <n v="2631"/>
    <x v="2630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.1466525000000001"/>
    <n v="80.185489510489504"/>
    <x v="2"/>
    <x v="36"/>
  </r>
  <r>
    <n v="2632"/>
    <x v="2631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.3700934579439252"/>
    <n v="34.904761904761905"/>
    <x v="2"/>
    <x v="36"/>
  </r>
  <r>
    <n v="2633"/>
    <x v="2632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.5461999999999998"/>
    <n v="89.100502512562812"/>
    <x v="2"/>
    <x v="36"/>
  </r>
  <r>
    <n v="2634"/>
    <x v="2633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.0602150537634409"/>
    <n v="39.44"/>
    <x v="2"/>
    <x v="36"/>
  </r>
  <r>
    <n v="2635"/>
    <x v="2634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"/>
    <n v="136.9047619047619"/>
    <x v="2"/>
    <x v="36"/>
  </r>
  <r>
    <n v="2636"/>
    <x v="2635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.873"/>
    <n v="37.46"/>
    <x v="2"/>
    <x v="36"/>
  </r>
  <r>
    <n v="2637"/>
    <x v="2636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.6619999999999999"/>
    <n v="31.96153846153846"/>
    <x v="2"/>
    <x v="36"/>
  </r>
  <r>
    <n v="2638"/>
    <x v="2637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.0172910662824208"/>
    <n v="25.214285714285715"/>
    <x v="2"/>
    <x v="36"/>
  </r>
  <r>
    <n v="2639"/>
    <x v="2638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.64"/>
    <n v="10.040816326530612"/>
    <x v="2"/>
    <x v="36"/>
  </r>
  <r>
    <n v="2640"/>
    <x v="2639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.0566666666666666"/>
    <n v="45.94202898550725"/>
    <x v="2"/>
    <x v="36"/>
  </r>
  <r>
    <n v="2641"/>
    <x v="2640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0.01"/>
    <n v="15"/>
    <x v="2"/>
    <x v="36"/>
  </r>
  <r>
    <n v="2642"/>
    <x v="2641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e v="#DIV/0!"/>
    <x v="2"/>
    <x v="36"/>
  </r>
  <r>
    <n v="2643"/>
    <x v="2642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0.33559730999999998"/>
    <n v="223.58248500999335"/>
    <x v="2"/>
    <x v="36"/>
  </r>
  <r>
    <n v="2644"/>
    <x v="2643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.053E-2"/>
    <n v="39.480769230769234"/>
    <x v="2"/>
    <x v="36"/>
  </r>
  <r>
    <n v="2645"/>
    <x v="2644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0.105"/>
    <n v="91.304347826086953"/>
    <x v="2"/>
    <x v="36"/>
  </r>
  <r>
    <n v="2646"/>
    <x v="2645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.4172839999999999E-2"/>
    <n v="78.666205607476627"/>
    <x v="2"/>
    <x v="36"/>
  </r>
  <r>
    <n v="2647"/>
    <x v="2646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.44E-2"/>
    <n v="12"/>
    <x v="2"/>
    <x v="36"/>
  </r>
  <r>
    <n v="2648"/>
    <x v="2647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8.8333333333333337E-3"/>
    <n v="17.666666666666668"/>
    <x v="2"/>
    <x v="36"/>
  </r>
  <r>
    <n v="2649"/>
    <x v="2648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9.9200000000000004E-4"/>
    <n v="41.333333333333336"/>
    <x v="2"/>
    <x v="36"/>
  </r>
  <r>
    <n v="2650"/>
    <x v="2649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5.966666666666667E-3"/>
    <n v="71.599999999999994"/>
    <x v="2"/>
    <x v="36"/>
  </r>
  <r>
    <n v="2651"/>
    <x v="2650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1.8689285714285714E-2"/>
    <n v="307.8235294117647"/>
    <x v="2"/>
    <x v="36"/>
  </r>
  <r>
    <n v="2652"/>
    <x v="2651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8.8500000000000002E-3"/>
    <n v="80.454545454545453"/>
    <x v="2"/>
    <x v="36"/>
  </r>
  <r>
    <n v="2653"/>
    <x v="2652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0.1152156862745098"/>
    <n v="83.942857142857136"/>
    <x v="2"/>
    <x v="36"/>
  </r>
  <r>
    <n v="2654"/>
    <x v="2653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5.1000000000000004E-4"/>
    <n v="8.5"/>
    <x v="2"/>
    <x v="36"/>
  </r>
  <r>
    <n v="2655"/>
    <x v="2654"/>
    <s v="Thank you for your support!"/>
    <n v="15000"/>
    <n v="3155"/>
    <x v="1"/>
    <x v="0"/>
    <s v="USD"/>
    <n v="1455048000"/>
    <n v="1452631647"/>
    <b v="0"/>
    <n v="43"/>
    <b v="0"/>
    <s v="technology/space exploration"/>
    <n v="0.21033333333333334"/>
    <n v="73.372093023255815"/>
    <x v="2"/>
    <x v="36"/>
  </r>
  <r>
    <n v="2656"/>
    <x v="2655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0.11436666666666667"/>
    <n v="112.86184210526316"/>
    <x v="2"/>
    <x v="36"/>
  </r>
  <r>
    <n v="2657"/>
    <x v="2656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0.18737933333333334"/>
    <n v="95.277627118644077"/>
    <x v="2"/>
    <x v="36"/>
  </r>
  <r>
    <n v="2658"/>
    <x v="2657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9.2857142857142856E-4"/>
    <n v="22.75"/>
    <x v="2"/>
    <x v="36"/>
  </r>
  <r>
    <n v="2659"/>
    <x v="2658"/>
    <s v="test"/>
    <n v="49000"/>
    <n v="1333"/>
    <x v="1"/>
    <x v="0"/>
    <s v="USD"/>
    <n v="1429321210"/>
    <n v="1426729210"/>
    <b v="0"/>
    <n v="10"/>
    <b v="0"/>
    <s v="technology/space exploration"/>
    <n v="2.720408163265306E-2"/>
    <n v="133.30000000000001"/>
    <x v="2"/>
    <x v="36"/>
  </r>
  <r>
    <n v="2660"/>
    <x v="2659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9.5E-4"/>
    <n v="3.8"/>
    <x v="2"/>
    <x v="36"/>
  </r>
  <r>
    <n v="2661"/>
    <x v="2660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.0289999999999999"/>
    <n v="85.75"/>
    <x v="2"/>
    <x v="37"/>
  </r>
  <r>
    <n v="2662"/>
    <x v="2661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.0680000000000001"/>
    <n v="267"/>
    <x v="2"/>
    <x v="37"/>
  </r>
  <r>
    <n v="2663"/>
    <x v="2662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.0459624999999999"/>
    <n v="373.55803571428572"/>
    <x v="2"/>
    <x v="37"/>
  </r>
  <r>
    <n v="2664"/>
    <x v="2663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.0342857142857143"/>
    <n v="174.03846153846155"/>
    <x v="2"/>
    <x v="37"/>
  </r>
  <r>
    <n v="2665"/>
    <x v="2664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.2314285714285715"/>
    <n v="93.695652173913047"/>
    <x v="2"/>
    <x v="37"/>
  </r>
  <r>
    <n v="2666"/>
    <x v="2665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.592951"/>
    <n v="77.327718446601949"/>
    <x v="2"/>
    <x v="37"/>
  </r>
  <r>
    <n v="2667"/>
    <x v="2666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.1066666666666667"/>
    <n v="92.222222222222229"/>
    <x v="2"/>
    <x v="37"/>
  </r>
  <r>
    <n v="2668"/>
    <x v="2667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.7070000000000001"/>
    <n v="60.964285714285715"/>
    <x v="2"/>
    <x v="37"/>
  </r>
  <r>
    <n v="2669"/>
    <x v="2668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.25125"/>
    <n v="91"/>
    <x v="2"/>
    <x v="37"/>
  </r>
  <r>
    <n v="2670"/>
    <x v="2669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.4158609339642042E-2"/>
    <n v="41.583333333333336"/>
    <x v="2"/>
    <x v="37"/>
  </r>
  <r>
    <n v="2671"/>
    <x v="2670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0.11344"/>
    <n v="33.761904761904759"/>
    <x v="2"/>
    <x v="37"/>
  </r>
  <r>
    <n v="2672"/>
    <x v="2671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0.33189999999999997"/>
    <n v="70.61702127659575"/>
    <x v="2"/>
    <x v="37"/>
  </r>
  <r>
    <n v="2673"/>
    <x v="2672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0.27579999999999999"/>
    <n v="167.15151515151516"/>
    <x v="2"/>
    <x v="37"/>
  </r>
  <r>
    <n v="2674"/>
    <x v="2673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0.62839999999999996"/>
    <n v="128.61988304093566"/>
    <x v="2"/>
    <x v="37"/>
  </r>
  <r>
    <n v="2675"/>
    <x v="2674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7.5880000000000003E-2"/>
    <n v="65.41379310344827"/>
    <x v="2"/>
    <x v="37"/>
  </r>
  <r>
    <n v="2676"/>
    <x v="2675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0.50380952380952382"/>
    <n v="117.55555555555556"/>
    <x v="2"/>
    <x v="37"/>
  </r>
  <r>
    <n v="2677"/>
    <x v="2676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0.17512820512820512"/>
    <n v="126.48148148148148"/>
    <x v="2"/>
    <x v="37"/>
  </r>
  <r>
    <n v="2678"/>
    <x v="2677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1.3750000000000001E-4"/>
    <n v="550"/>
    <x v="2"/>
    <x v="37"/>
  </r>
  <r>
    <n v="2679"/>
    <x v="2678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3.3E-3"/>
    <n v="44"/>
    <x v="2"/>
    <x v="37"/>
  </r>
  <r>
    <n v="2680"/>
    <x v="2679"/>
    <s v="iHeartPillow, Connecting loved ones"/>
    <n v="32000"/>
    <n v="276"/>
    <x v="2"/>
    <x v="3"/>
    <s v="EUR"/>
    <n v="1459915491"/>
    <n v="1457327091"/>
    <b v="0"/>
    <n v="4"/>
    <b v="0"/>
    <s v="technology/makerspaces"/>
    <n v="8.6250000000000007E-3"/>
    <n v="69"/>
    <x v="2"/>
    <x v="37"/>
  </r>
  <r>
    <n v="2681"/>
    <x v="2680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6.875E-3"/>
    <n v="27.5"/>
    <x v="7"/>
    <x v="19"/>
  </r>
  <r>
    <n v="2682"/>
    <x v="2681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0.28299999999999997"/>
    <n v="84.9"/>
    <x v="7"/>
    <x v="19"/>
  </r>
  <r>
    <n v="2683"/>
    <x v="2682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2.3999999999999998E-3"/>
    <n v="12"/>
    <x v="7"/>
    <x v="19"/>
  </r>
  <r>
    <n v="2684"/>
    <x v="2683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.1428571428571429E-2"/>
    <n v="200"/>
    <x v="7"/>
    <x v="19"/>
  </r>
  <r>
    <n v="2685"/>
    <x v="2684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2.0000000000000001E-4"/>
    <n v="10"/>
    <x v="7"/>
    <x v="19"/>
  </r>
  <r>
    <n v="2686"/>
    <x v="2685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e v="#DIV/0!"/>
    <x v="7"/>
    <x v="19"/>
  </r>
  <r>
    <n v="2687"/>
    <x v="2686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e v="#DIV/0!"/>
    <x v="7"/>
    <x v="19"/>
  </r>
  <r>
    <n v="2688"/>
    <x v="2687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1.48E-3"/>
    <n v="5.2857142857142856"/>
    <x v="7"/>
    <x v="19"/>
  </r>
  <r>
    <n v="2689"/>
    <x v="2688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2.8571428571428571E-5"/>
    <n v="1"/>
    <x v="7"/>
    <x v="19"/>
  </r>
  <r>
    <n v="2690"/>
    <x v="2689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0.107325"/>
    <n v="72.762711864406782"/>
    <x v="7"/>
    <x v="19"/>
  </r>
  <r>
    <n v="2691"/>
    <x v="2690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5.3846153846153844E-4"/>
    <n v="17.5"/>
    <x v="7"/>
    <x v="19"/>
  </r>
  <r>
    <n v="2692"/>
    <x v="2691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7.1428571428571426E-3"/>
    <n v="25"/>
    <x v="7"/>
    <x v="19"/>
  </r>
  <r>
    <n v="2693"/>
    <x v="2692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8.0000000000000002E-3"/>
    <n v="13.333333333333334"/>
    <x v="7"/>
    <x v="19"/>
  </r>
  <r>
    <n v="2694"/>
    <x v="2693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3.3333333333333335E-5"/>
    <n v="1"/>
    <x v="7"/>
    <x v="19"/>
  </r>
  <r>
    <n v="2695"/>
    <x v="2694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4.7333333333333333E-3"/>
    <n v="23.666666666666668"/>
    <x v="7"/>
    <x v="19"/>
  </r>
  <r>
    <n v="2696"/>
    <x v="2695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5.6500000000000002E-2"/>
    <n v="89.21052631578948"/>
    <x v="7"/>
    <x v="19"/>
  </r>
  <r>
    <n v="2697"/>
    <x v="2696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0.26352173913043481"/>
    <n v="116.55769230769231"/>
    <x v="7"/>
    <x v="19"/>
  </r>
  <r>
    <n v="2698"/>
    <x v="2697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3.2512500000000002E-3"/>
    <n v="13.005000000000001"/>
    <x v="7"/>
    <x v="19"/>
  </r>
  <r>
    <n v="2699"/>
    <x v="2698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e v="#DIV/0!"/>
    <x v="7"/>
    <x v="19"/>
  </r>
  <r>
    <n v="2700"/>
    <x v="2699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7.0007000700070005E-3"/>
    <n v="17.5"/>
    <x v="7"/>
    <x v="19"/>
  </r>
  <r>
    <n v="2701"/>
    <x v="2700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0.46176470588235297"/>
    <n v="34.130434782608695"/>
    <x v="1"/>
    <x v="38"/>
  </r>
  <r>
    <n v="2702"/>
    <x v="2701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0.34410000000000002"/>
    <n v="132.34615384615384"/>
    <x v="1"/>
    <x v="38"/>
  </r>
  <r>
    <n v="2703"/>
    <x v="2702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.0375000000000001"/>
    <n v="922.22222222222217"/>
    <x v="1"/>
    <x v="38"/>
  </r>
  <r>
    <n v="2704"/>
    <x v="2703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.0263157894736845E-2"/>
    <n v="163.57142857142858"/>
    <x v="1"/>
    <x v="38"/>
  </r>
  <r>
    <n v="2705"/>
    <x v="2704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0.10539393939393939"/>
    <n v="217.375"/>
    <x v="1"/>
    <x v="38"/>
  </r>
  <r>
    <n v="2706"/>
    <x v="2705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.1229714285714285"/>
    <n v="149.44486692015209"/>
    <x v="1"/>
    <x v="38"/>
  </r>
  <r>
    <n v="2707"/>
    <x v="2706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.50844625"/>
    <n v="71.237487309644663"/>
    <x v="1"/>
    <x v="38"/>
  </r>
  <r>
    <n v="2708"/>
    <x v="2707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.3321535"/>
    <n v="44.464318398474738"/>
    <x v="1"/>
    <x v="38"/>
  </r>
  <r>
    <n v="2709"/>
    <x v="2708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.01606"/>
    <n v="164.94480519480518"/>
    <x v="1"/>
    <x v="38"/>
  </r>
  <r>
    <n v="2710"/>
    <x v="2709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.5390035000000002"/>
    <n v="84.871516544117654"/>
    <x v="1"/>
    <x v="38"/>
  </r>
  <r>
    <n v="2711"/>
    <x v="2710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.007161125319693"/>
    <n v="53.945205479452056"/>
    <x v="1"/>
    <x v="38"/>
  </r>
  <r>
    <n v="2712"/>
    <x v="2711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.3138181818181818"/>
    <n v="50.531468531468533"/>
    <x v="1"/>
    <x v="38"/>
  </r>
  <r>
    <n v="2713"/>
    <x v="2712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.0224133333333334"/>
    <n v="108.00140845070422"/>
    <x v="1"/>
    <x v="38"/>
  </r>
  <r>
    <n v="2714"/>
    <x v="2713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.1635599999999999"/>
    <n v="95.373770491803285"/>
    <x v="1"/>
    <x v="38"/>
  </r>
  <r>
    <n v="2715"/>
    <x v="2714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.6462241666666664"/>
    <n v="57.631016333938291"/>
    <x v="1"/>
    <x v="38"/>
  </r>
  <r>
    <n v="2716"/>
    <x v="2715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.1998010000000001"/>
    <n v="64.160481283422456"/>
    <x v="1"/>
    <x v="38"/>
  </r>
  <r>
    <n v="2717"/>
    <x v="2716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.2010400000000001"/>
    <n v="92.387692307692305"/>
    <x v="1"/>
    <x v="38"/>
  </r>
  <r>
    <n v="2718"/>
    <x v="2717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.0358333333333334"/>
    <n v="125.97972972972973"/>
    <x v="1"/>
    <x v="38"/>
  </r>
  <r>
    <n v="2719"/>
    <x v="2718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.0883333333333334"/>
    <n v="94.637681159420296"/>
    <x v="1"/>
    <x v="38"/>
  </r>
  <r>
    <n v="2720"/>
    <x v="2719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.1812400000000001"/>
    <n v="170.69942196531792"/>
    <x v="1"/>
    <x v="38"/>
  </r>
  <r>
    <n v="2721"/>
    <x v="2720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.62"/>
    <n v="40.762081784386616"/>
    <x v="2"/>
    <x v="30"/>
  </r>
  <r>
    <n v="2722"/>
    <x v="2721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.5253999999999999"/>
    <n v="68.254054054054052"/>
    <x v="2"/>
    <x v="30"/>
  </r>
  <r>
    <n v="2723"/>
    <x v="2722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.4005000000000001"/>
    <n v="95.48863636363636"/>
    <x v="2"/>
    <x v="30"/>
  </r>
  <r>
    <n v="2724"/>
    <x v="2723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.9687520259319289"/>
    <n v="7.1902649656526005"/>
    <x v="2"/>
    <x v="30"/>
  </r>
  <r>
    <n v="2725"/>
    <x v="2724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.445425"/>
    <n v="511.65486725663715"/>
    <x v="2"/>
    <x v="30"/>
  </r>
  <r>
    <n v="2726"/>
    <x v="2725"/>
    <s v="Krimston TWO: iPhone Dual SIM Case"/>
    <n v="100000"/>
    <n v="105745"/>
    <x v="0"/>
    <x v="0"/>
    <s v="USD"/>
    <n v="1461333311"/>
    <n v="1458741311"/>
    <b v="0"/>
    <n v="404"/>
    <b v="1"/>
    <s v="technology/hardware"/>
    <n v="1.05745"/>
    <n v="261.74504950495049"/>
    <x v="2"/>
    <x v="30"/>
  </r>
  <r>
    <n v="2727"/>
    <x v="2726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.9321000000000002"/>
    <n v="69.760961810466767"/>
    <x v="2"/>
    <x v="30"/>
  </r>
  <r>
    <n v="2728"/>
    <x v="2727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.0182666666666669"/>
    <n v="77.229591836734699"/>
    <x v="2"/>
    <x v="30"/>
  </r>
  <r>
    <n v="2729"/>
    <x v="2728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.0444"/>
    <n v="340.56521739130437"/>
    <x v="2"/>
    <x v="30"/>
  </r>
  <r>
    <n v="2730"/>
    <x v="2729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.7029262962962963"/>
    <n v="67.417903225806455"/>
    <x v="2"/>
    <x v="30"/>
  </r>
  <r>
    <n v="2731"/>
    <x v="2730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.0430333333333333"/>
    <n v="845.70270270270271"/>
    <x v="2"/>
    <x v="30"/>
  </r>
  <r>
    <n v="2732"/>
    <x v="2731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.1825000000000001"/>
    <n v="97.191780821917803"/>
    <x v="2"/>
    <x v="30"/>
  </r>
  <r>
    <n v="2733"/>
    <x v="2732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.07538"/>
    <n v="451.84033613445376"/>
    <x v="2"/>
    <x v="30"/>
  </r>
  <r>
    <n v="2734"/>
    <x v="2733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"/>
    <n v="138.66871165644173"/>
    <x v="2"/>
    <x v="30"/>
  </r>
  <r>
    <n v="2735"/>
    <x v="2734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.7813466666666677"/>
    <n v="21.640147492625371"/>
    <x v="2"/>
    <x v="30"/>
  </r>
  <r>
    <n v="2736"/>
    <x v="2735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.2290000000000001"/>
    <n v="169.51724137931035"/>
    <x v="2"/>
    <x v="30"/>
  </r>
  <r>
    <n v="2737"/>
    <x v="2736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.4606080000000001"/>
    <n v="161.88210526315791"/>
    <x v="2"/>
    <x v="30"/>
  </r>
  <r>
    <n v="2738"/>
    <x v="2737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.4794"/>
    <n v="493.13333333333333"/>
    <x v="2"/>
    <x v="30"/>
  </r>
  <r>
    <n v="2739"/>
    <x v="2738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.8409090909090908"/>
    <n v="22.120418848167539"/>
    <x v="2"/>
    <x v="30"/>
  </r>
  <r>
    <n v="2740"/>
    <x v="2739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.0333333333333334"/>
    <n v="18.235294117647058"/>
    <x v="2"/>
    <x v="30"/>
  </r>
  <r>
    <n v="2741"/>
    <x v="2740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4.3750000000000004E-3"/>
    <n v="8.75"/>
    <x v="3"/>
    <x v="39"/>
  </r>
  <r>
    <n v="2742"/>
    <x v="2741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0.29239999999999999"/>
    <n v="40.611111111111114"/>
    <x v="3"/>
    <x v="39"/>
  </r>
  <r>
    <n v="2743"/>
    <x v="2742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e v="#DIV/0!"/>
    <x v="3"/>
    <x v="39"/>
  </r>
  <r>
    <n v="2744"/>
    <x v="2743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.2187499999999998E-2"/>
    <n v="37.954545454545453"/>
    <x v="3"/>
    <x v="39"/>
  </r>
  <r>
    <n v="2745"/>
    <x v="2744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0.21887499999999999"/>
    <n v="35.734693877551024"/>
    <x v="3"/>
    <x v="39"/>
  </r>
  <r>
    <n v="2746"/>
    <x v="2745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0.26700000000000002"/>
    <n v="42.157894736842103"/>
    <x v="3"/>
    <x v="39"/>
  </r>
  <r>
    <n v="2747"/>
    <x v="2746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0.28000000000000003"/>
    <n v="35"/>
    <x v="3"/>
    <x v="39"/>
  </r>
  <r>
    <n v="2748"/>
    <x v="2747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.06E-2"/>
    <n v="13.25"/>
    <x v="3"/>
    <x v="39"/>
  </r>
  <r>
    <n v="2749"/>
    <x v="2748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.0999999999999999E-2"/>
    <n v="55"/>
    <x v="3"/>
    <x v="39"/>
  </r>
  <r>
    <n v="2750"/>
    <x v="2749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e v="#DIV/0!"/>
    <x v="3"/>
    <x v="39"/>
  </r>
  <r>
    <n v="2751"/>
    <x v="2750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e v="#DIV/0!"/>
    <x v="3"/>
    <x v="39"/>
  </r>
  <r>
    <n v="2752"/>
    <x v="2751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0.11458333333333333"/>
    <n v="39.285714285714285"/>
    <x v="3"/>
    <x v="39"/>
  </r>
  <r>
    <n v="2753"/>
    <x v="2752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0.19"/>
    <n v="47.5"/>
    <x v="3"/>
    <x v="39"/>
  </r>
  <r>
    <n v="2754"/>
    <x v="2753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e v="#DIV/0!"/>
    <x v="3"/>
    <x v="39"/>
  </r>
  <r>
    <n v="2755"/>
    <x v="2754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0.52"/>
    <n v="17.333333333333332"/>
    <x v="3"/>
    <x v="39"/>
  </r>
  <r>
    <n v="2756"/>
    <x v="2755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0.1048"/>
    <n v="31.757575757575758"/>
    <x v="3"/>
    <x v="39"/>
  </r>
  <r>
    <n v="2757"/>
    <x v="2756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6.6666666666666671E-3"/>
    <n v="5"/>
    <x v="3"/>
    <x v="39"/>
  </r>
  <r>
    <n v="2758"/>
    <x v="2757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0.11700000000000001"/>
    <n v="39"/>
    <x v="3"/>
    <x v="39"/>
  </r>
  <r>
    <n v="2759"/>
    <x v="2758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0.105"/>
    <n v="52.5"/>
    <x v="3"/>
    <x v="39"/>
  </r>
  <r>
    <n v="2760"/>
    <x v="2759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e v="#DIV/0!"/>
    <x v="3"/>
    <x v="39"/>
  </r>
  <r>
    <n v="2761"/>
    <x v="2760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7.1999999999999998E-3"/>
    <n v="9"/>
    <x v="3"/>
    <x v="39"/>
  </r>
  <r>
    <n v="2762"/>
    <x v="2761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7.6923076923076927E-3"/>
    <n v="25"/>
    <x v="3"/>
    <x v="39"/>
  </r>
  <r>
    <n v="2763"/>
    <x v="2762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2.2842639593908631E-3"/>
    <n v="30"/>
    <x v="3"/>
    <x v="39"/>
  </r>
  <r>
    <n v="2764"/>
    <x v="2763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.125E-2"/>
    <n v="11.25"/>
    <x v="3"/>
    <x v="39"/>
  </r>
  <r>
    <n v="2765"/>
    <x v="2764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e v="#DIV/0!"/>
    <x v="3"/>
    <x v="39"/>
  </r>
  <r>
    <n v="2766"/>
    <x v="2765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0.02"/>
    <n v="25"/>
    <x v="3"/>
    <x v="39"/>
  </r>
  <r>
    <n v="2767"/>
    <x v="2766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8.5000000000000006E-3"/>
    <n v="11.333333333333334"/>
    <x v="3"/>
    <x v="39"/>
  </r>
  <r>
    <n v="2768"/>
    <x v="2767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0.14314285714285716"/>
    <n v="29.470588235294116"/>
    <x v="3"/>
    <x v="39"/>
  </r>
  <r>
    <n v="2769"/>
    <x v="2768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2.5000000000000001E-3"/>
    <n v="1"/>
    <x v="3"/>
    <x v="39"/>
  </r>
  <r>
    <n v="2770"/>
    <x v="2769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0.1041125"/>
    <n v="63.098484848484851"/>
    <x v="3"/>
    <x v="39"/>
  </r>
  <r>
    <n v="2771"/>
    <x v="2770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e v="#DIV/0!"/>
    <x v="3"/>
    <x v="39"/>
  </r>
  <r>
    <n v="2772"/>
    <x v="2771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e v="#DIV/0!"/>
    <x v="3"/>
    <x v="39"/>
  </r>
  <r>
    <n v="2773"/>
    <x v="2772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1.8867924528301887E-3"/>
    <n v="1"/>
    <x v="3"/>
    <x v="39"/>
  </r>
  <r>
    <n v="2774"/>
    <x v="2773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0.14249999999999999"/>
    <n v="43.846153846153847"/>
    <x v="3"/>
    <x v="39"/>
  </r>
  <r>
    <n v="2775"/>
    <x v="2774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0.03"/>
    <n v="75"/>
    <x v="3"/>
    <x v="39"/>
  </r>
  <r>
    <n v="2776"/>
    <x v="2775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7.8809523809523815E-2"/>
    <n v="45.972222222222221"/>
    <x v="3"/>
    <x v="39"/>
  </r>
  <r>
    <n v="2777"/>
    <x v="2776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3.3333333333333335E-3"/>
    <n v="10"/>
    <x v="3"/>
    <x v="39"/>
  </r>
  <r>
    <n v="2778"/>
    <x v="2777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0.25545454545454543"/>
    <n v="93.666666666666671"/>
    <x v="3"/>
    <x v="39"/>
  </r>
  <r>
    <n v="2779"/>
    <x v="2778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.12E-2"/>
    <n v="53"/>
    <x v="3"/>
    <x v="39"/>
  </r>
  <r>
    <n v="2780"/>
    <x v="2779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e v="#DIV/0!"/>
    <x v="3"/>
    <x v="39"/>
  </r>
  <r>
    <n v="2781"/>
    <x v="2780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.0528"/>
    <n v="47"/>
    <x v="1"/>
    <x v="6"/>
  </r>
  <r>
    <n v="2782"/>
    <x v="2781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.2"/>
    <n v="66.666666666666671"/>
    <x v="1"/>
    <x v="6"/>
  </r>
  <r>
    <n v="2783"/>
    <x v="2782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.145"/>
    <n v="18.770491803278688"/>
    <x v="1"/>
    <x v="6"/>
  </r>
  <r>
    <n v="2784"/>
    <x v="2783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.19"/>
    <n v="66.111111111111114"/>
    <x v="1"/>
    <x v="6"/>
  </r>
  <r>
    <n v="2785"/>
    <x v="2784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.0468"/>
    <n v="36.859154929577464"/>
    <x v="1"/>
    <x v="6"/>
  </r>
  <r>
    <n v="2786"/>
    <x v="2785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.1783999999999999"/>
    <n v="39.810810810810814"/>
    <x v="1"/>
    <x v="6"/>
  </r>
  <r>
    <n v="2787"/>
    <x v="2786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.1970000000000001"/>
    <n v="31.5"/>
    <x v="1"/>
    <x v="6"/>
  </r>
  <r>
    <n v="2788"/>
    <x v="2787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.0249999999999999"/>
    <n v="102.5"/>
    <x v="1"/>
    <x v="6"/>
  </r>
  <r>
    <n v="2789"/>
    <x v="2788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.0116666666666667"/>
    <n v="126.45833333333333"/>
    <x v="1"/>
    <x v="6"/>
  </r>
  <r>
    <n v="2790"/>
    <x v="2789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.0533333333333332"/>
    <n v="47.878787878787875"/>
    <x v="1"/>
    <x v="6"/>
  </r>
  <r>
    <n v="2791"/>
    <x v="2790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.0249999999999999"/>
    <n v="73.214285714285708"/>
    <x v="1"/>
    <x v="6"/>
  </r>
  <r>
    <n v="2792"/>
    <x v="2791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.0760000000000001"/>
    <n v="89.666666666666671"/>
    <x v="1"/>
    <x v="6"/>
  </r>
  <r>
    <n v="2793"/>
    <x v="2792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.105675"/>
    <n v="151.4623287671233"/>
    <x v="1"/>
    <x v="6"/>
  </r>
  <r>
    <n v="2794"/>
    <x v="2793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.5"/>
    <n v="25"/>
    <x v="1"/>
    <x v="6"/>
  </r>
  <r>
    <n v="2795"/>
    <x v="2794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.0428571428571429"/>
    <n v="36.5"/>
    <x v="1"/>
    <x v="6"/>
  </r>
  <r>
    <n v="2796"/>
    <x v="2795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.155"/>
    <n v="44"/>
    <x v="1"/>
    <x v="6"/>
  </r>
  <r>
    <n v="2797"/>
    <x v="2796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.02645125"/>
    <n v="87.357553191489373"/>
    <x v="1"/>
    <x v="6"/>
  </r>
  <r>
    <n v="2798"/>
    <x v="2797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.014"/>
    <n v="36.474820143884891"/>
    <x v="1"/>
    <x v="6"/>
  </r>
  <r>
    <n v="2799"/>
    <x v="2798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.1663479999999999"/>
    <n v="44.859538461538463"/>
    <x v="1"/>
    <x v="6"/>
  </r>
  <r>
    <n v="2800"/>
    <x v="2799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.33"/>
    <n v="42.903225806451616"/>
    <x v="1"/>
    <x v="6"/>
  </r>
  <r>
    <n v="2801"/>
    <x v="2800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.3320000000000001"/>
    <n v="51.230769230769234"/>
    <x v="1"/>
    <x v="6"/>
  </r>
  <r>
    <n v="2802"/>
    <x v="2801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.0183333333333333"/>
    <n v="33.944444444444443"/>
    <x v="1"/>
    <x v="6"/>
  </r>
  <r>
    <n v="2803"/>
    <x v="2802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.2795000000000001"/>
    <n v="90.744680851063833"/>
    <x v="1"/>
    <x v="6"/>
  </r>
  <r>
    <n v="2804"/>
    <x v="2803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.1499999999999999"/>
    <n v="50"/>
    <x v="1"/>
    <x v="6"/>
  </r>
  <r>
    <n v="2805"/>
    <x v="2804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.1000000000000001"/>
    <n v="24.444444444444443"/>
    <x v="1"/>
    <x v="6"/>
  </r>
  <r>
    <n v="2806"/>
    <x v="2805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.121"/>
    <n v="44.25"/>
    <x v="1"/>
    <x v="6"/>
  </r>
  <r>
    <n v="2807"/>
    <x v="2806"/>
    <s v="Bringing Shakespeare back to the Playwrights"/>
    <n v="5000"/>
    <n v="6300"/>
    <x v="0"/>
    <x v="0"/>
    <s v="USD"/>
    <n v="1435611438"/>
    <n v="1433019438"/>
    <b v="0"/>
    <n v="93"/>
    <b v="1"/>
    <s v="theater/plays"/>
    <n v="1.26"/>
    <n v="67.741935483870961"/>
    <x v="1"/>
    <x v="6"/>
  </r>
  <r>
    <n v="2808"/>
    <x v="2807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.0024444444444445"/>
    <n v="65.376811594202906"/>
    <x v="1"/>
    <x v="6"/>
  </r>
  <r>
    <n v="2809"/>
    <x v="2808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.024"/>
    <n v="121.9047619047619"/>
    <x v="1"/>
    <x v="6"/>
  </r>
  <r>
    <n v="2810"/>
    <x v="2809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.0820000000000001"/>
    <n v="47.456140350877192"/>
    <x v="1"/>
    <x v="6"/>
  </r>
  <r>
    <n v="2811"/>
    <x v="2810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.0026999999999999"/>
    <n v="92.842592592592595"/>
    <x v="1"/>
    <x v="6"/>
  </r>
  <r>
    <n v="2812"/>
    <x v="2811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.133"/>
    <n v="68.253012048192772"/>
    <x v="1"/>
    <x v="6"/>
  </r>
  <r>
    <n v="2813"/>
    <x v="2812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.2757571428571428"/>
    <n v="37.209583333333335"/>
    <x v="1"/>
    <x v="6"/>
  </r>
  <r>
    <n v="2814"/>
    <x v="2813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.0773333333333333"/>
    <n v="25.25"/>
    <x v="1"/>
    <x v="6"/>
  </r>
  <r>
    <n v="2815"/>
    <x v="2814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.42"/>
    <n v="43.214285714285715"/>
    <x v="1"/>
    <x v="6"/>
  </r>
  <r>
    <n v="2816"/>
    <x v="2815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.4156666666666666"/>
    <n v="25.130177514792898"/>
    <x v="1"/>
    <x v="6"/>
  </r>
  <r>
    <n v="2817"/>
    <x v="2816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.3"/>
    <n v="23.636363636363637"/>
    <x v="1"/>
    <x v="6"/>
  </r>
  <r>
    <n v="2818"/>
    <x v="2817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.0603"/>
    <n v="103.95098039215686"/>
    <x v="1"/>
    <x v="6"/>
  </r>
  <r>
    <n v="2819"/>
    <x v="2818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.048"/>
    <n v="50.384615384615387"/>
    <x v="1"/>
    <x v="6"/>
  </r>
  <r>
    <n v="2820"/>
    <x v="2819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.36"/>
    <n v="13.6"/>
    <x v="1"/>
    <x v="6"/>
  </r>
  <r>
    <n v="2821"/>
    <x v="2820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"/>
    <n v="28.571428571428573"/>
    <x v="1"/>
    <x v="6"/>
  </r>
  <r>
    <n v="2822"/>
    <x v="2821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"/>
    <n v="63.829787234042556"/>
    <x v="1"/>
    <x v="6"/>
  </r>
  <r>
    <n v="2823"/>
    <x v="2822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.24"/>
    <n v="8.8571428571428577"/>
    <x v="1"/>
    <x v="6"/>
  </r>
  <r>
    <n v="2824"/>
    <x v="2823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.1692307692307693"/>
    <n v="50.666666666666664"/>
    <x v="1"/>
    <x v="6"/>
  </r>
  <r>
    <n v="2825"/>
    <x v="2824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.0333333333333334"/>
    <n v="60.784313725490193"/>
    <x v="1"/>
    <x v="6"/>
  </r>
  <r>
    <n v="2826"/>
    <x v="2825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.0774999999999999"/>
    <n v="113.42105263157895"/>
    <x v="1"/>
    <x v="6"/>
  </r>
  <r>
    <n v="2827"/>
    <x v="2826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.2024999999999999"/>
    <n v="104.56521739130434"/>
    <x v="1"/>
    <x v="6"/>
  </r>
  <r>
    <n v="2828"/>
    <x v="2827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.0037894736842106"/>
    <n v="98.30927835051547"/>
    <x v="1"/>
    <x v="6"/>
  </r>
  <r>
    <n v="2829"/>
    <x v="2828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.0651999999999999"/>
    <n v="35.039473684210527"/>
    <x v="1"/>
    <x v="6"/>
  </r>
  <r>
    <n v="2830"/>
    <x v="2829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"/>
    <n v="272.72727272727275"/>
    <x v="1"/>
    <x v="6"/>
  </r>
  <r>
    <n v="2831"/>
    <x v="2830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.1066666666666667"/>
    <n v="63.846153846153847"/>
    <x v="1"/>
    <x v="6"/>
  </r>
  <r>
    <n v="2832"/>
    <x v="2831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.1471959999999999"/>
    <n v="30.189368421052631"/>
    <x v="1"/>
    <x v="6"/>
  </r>
  <r>
    <n v="2833"/>
    <x v="2832"/>
    <s v="A new play about exploring outer space"/>
    <n v="2700"/>
    <n v="2923"/>
    <x v="0"/>
    <x v="0"/>
    <s v="USD"/>
    <n v="1444528800"/>
    <n v="1442804633"/>
    <b v="0"/>
    <n v="35"/>
    <b v="1"/>
    <s v="theater/plays"/>
    <n v="1.0825925925925926"/>
    <n v="83.51428571428572"/>
    <x v="1"/>
    <x v="6"/>
  </r>
  <r>
    <n v="2834"/>
    <x v="2833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.7"/>
    <n v="64.761904761904759"/>
    <x v="1"/>
    <x v="6"/>
  </r>
  <r>
    <n v="2835"/>
    <x v="2834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.8709899999999999"/>
    <n v="20.118172043010752"/>
    <x v="1"/>
    <x v="6"/>
  </r>
  <r>
    <n v="2836"/>
    <x v="2835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.0777777777777777"/>
    <n v="44.090909090909093"/>
    <x v="1"/>
    <x v="6"/>
  </r>
  <r>
    <n v="2837"/>
    <x v="2836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"/>
    <n v="40.476190476190474"/>
    <x v="1"/>
    <x v="6"/>
  </r>
  <r>
    <n v="2838"/>
    <x v="2837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.2024999999999999"/>
    <n v="44.537037037037038"/>
    <x v="1"/>
    <x v="6"/>
  </r>
  <r>
    <n v="2839"/>
    <x v="2838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.1142857142857143"/>
    <n v="125.80645161290323"/>
    <x v="1"/>
    <x v="6"/>
  </r>
  <r>
    <n v="2840"/>
    <x v="2839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.04"/>
    <n v="19.696969696969695"/>
    <x v="1"/>
    <x v="6"/>
  </r>
  <r>
    <n v="2841"/>
    <x v="2840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0.01"/>
    <n v="10"/>
    <x v="1"/>
    <x v="6"/>
  </r>
  <r>
    <n v="2842"/>
    <x v="2841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e v="#DIV/0!"/>
    <x v="1"/>
    <x v="6"/>
  </r>
  <r>
    <n v="2843"/>
    <x v="2842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e v="#DIV/0!"/>
    <x v="1"/>
    <x v="6"/>
  </r>
  <r>
    <n v="2844"/>
    <x v="2843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.4545454545454543E-2"/>
    <n v="30"/>
    <x v="1"/>
    <x v="6"/>
  </r>
  <r>
    <n v="2845"/>
    <x v="2844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0.31546666666666667"/>
    <n v="60.666666666666664"/>
    <x v="1"/>
    <x v="6"/>
  </r>
  <r>
    <n v="2846"/>
    <x v="2845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e v="#DIV/0!"/>
    <x v="1"/>
    <x v="6"/>
  </r>
  <r>
    <n v="2847"/>
    <x v="2846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e v="#DIV/0!"/>
    <x v="1"/>
    <x v="6"/>
  </r>
  <r>
    <n v="2848"/>
    <x v="2847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2E-3"/>
    <n v="23.333333333333332"/>
    <x v="1"/>
    <x v="6"/>
  </r>
  <r>
    <n v="2849"/>
    <x v="2848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0.01"/>
    <n v="5"/>
    <x v="1"/>
    <x v="6"/>
  </r>
  <r>
    <n v="2850"/>
    <x v="2849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3.8875E-2"/>
    <n v="23.923076923076923"/>
    <x v="1"/>
    <x v="6"/>
  </r>
  <r>
    <n v="2851"/>
    <x v="2850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e v="#DIV/0!"/>
    <x v="1"/>
    <x v="6"/>
  </r>
  <r>
    <n v="2852"/>
    <x v="2851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1.9E-2"/>
    <n v="15.833333333333334"/>
    <x v="1"/>
    <x v="6"/>
  </r>
  <r>
    <n v="2853"/>
    <x v="2852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e v="#DIV/0!"/>
    <x v="1"/>
    <x v="6"/>
  </r>
  <r>
    <n v="2854"/>
    <x v="2853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0.41699999999999998"/>
    <n v="29.785714285714285"/>
    <x v="1"/>
    <x v="6"/>
  </r>
  <r>
    <n v="2855"/>
    <x v="2854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0.5"/>
    <n v="60"/>
    <x v="1"/>
    <x v="6"/>
  </r>
  <r>
    <n v="2856"/>
    <x v="2855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4.8666666666666664E-2"/>
    <n v="24.333333333333332"/>
    <x v="1"/>
    <x v="6"/>
  </r>
  <r>
    <n v="2857"/>
    <x v="2856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0.19736842105263158"/>
    <n v="500"/>
    <x v="1"/>
    <x v="6"/>
  </r>
  <r>
    <n v="2858"/>
    <x v="2857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e v="#DIV/0!"/>
    <x v="1"/>
    <x v="6"/>
  </r>
  <r>
    <n v="2859"/>
    <x v="2858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1.7500000000000002E-2"/>
    <n v="35"/>
    <x v="1"/>
    <x v="6"/>
  </r>
  <r>
    <n v="2860"/>
    <x v="2859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6.6500000000000004E-2"/>
    <n v="29.555555555555557"/>
    <x v="1"/>
    <x v="6"/>
  </r>
  <r>
    <n v="2861"/>
    <x v="2860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0.32"/>
    <n v="26.666666666666668"/>
    <x v="1"/>
    <x v="6"/>
  </r>
  <r>
    <n v="2862"/>
    <x v="2861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4.3307086614173228E-3"/>
    <n v="18.333333333333332"/>
    <x v="1"/>
    <x v="6"/>
  </r>
  <r>
    <n v="2863"/>
    <x v="2862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4.0000000000000002E-4"/>
    <n v="20"/>
    <x v="1"/>
    <x v="6"/>
  </r>
  <r>
    <n v="2864"/>
    <x v="2863"/>
    <s v="Accessible, original theatre for all!"/>
    <n v="2500"/>
    <n v="40"/>
    <x v="2"/>
    <x v="1"/>
    <s v="GBP"/>
    <n v="1437139080"/>
    <n v="1434552207"/>
    <b v="0"/>
    <n v="3"/>
    <b v="0"/>
    <s v="theater/plays"/>
    <n v="1.6E-2"/>
    <n v="13.333333333333334"/>
    <x v="1"/>
    <x v="6"/>
  </r>
  <r>
    <n v="2865"/>
    <x v="2864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e v="#DIV/0!"/>
    <x v="1"/>
    <x v="6"/>
  </r>
  <r>
    <n v="2866"/>
    <x v="2865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8.9999999999999993E-3"/>
    <n v="22.5"/>
    <x v="1"/>
    <x v="6"/>
  </r>
  <r>
    <n v="2867"/>
    <x v="2866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0.2016"/>
    <n v="50.4"/>
    <x v="1"/>
    <x v="6"/>
  </r>
  <r>
    <n v="2868"/>
    <x v="2867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0.42011733333333334"/>
    <n v="105.02933333333334"/>
    <x v="1"/>
    <x v="6"/>
  </r>
  <r>
    <n v="2869"/>
    <x v="2868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8.8500000000000002E-3"/>
    <n v="35.4"/>
    <x v="1"/>
    <x v="6"/>
  </r>
  <r>
    <n v="2870"/>
    <x v="2869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0.15"/>
    <n v="83.333333333333329"/>
    <x v="1"/>
    <x v="6"/>
  </r>
  <r>
    <n v="2871"/>
    <x v="2870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4.6699999999999998E-2"/>
    <n v="35.92307692307692"/>
    <x v="1"/>
    <x v="6"/>
  </r>
  <r>
    <n v="2872"/>
    <x v="2871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e v="#DIV/0!"/>
    <x v="1"/>
    <x v="6"/>
  </r>
  <r>
    <n v="2873"/>
    <x v="2872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0.38119999999999998"/>
    <n v="119.125"/>
    <x v="1"/>
    <x v="6"/>
  </r>
  <r>
    <n v="2874"/>
    <x v="2873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.4199999999999998E-2"/>
    <n v="90.333333333333329"/>
    <x v="1"/>
    <x v="6"/>
  </r>
  <r>
    <n v="2875"/>
    <x v="2874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3.5E-4"/>
    <n v="2.3333333333333335"/>
    <x v="1"/>
    <x v="6"/>
  </r>
  <r>
    <n v="2876"/>
    <x v="2875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e v="#DIV/0!"/>
    <x v="1"/>
    <x v="6"/>
  </r>
  <r>
    <n v="2877"/>
    <x v="2876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0.10833333333333334"/>
    <n v="108.33333333333333"/>
    <x v="1"/>
    <x v="6"/>
  </r>
  <r>
    <n v="2878"/>
    <x v="2877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.1000000000000001E-2"/>
    <n v="15.75"/>
    <x v="1"/>
    <x v="6"/>
  </r>
  <r>
    <n v="2879"/>
    <x v="2878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2.5892857142857141E-3"/>
    <n v="29"/>
    <x v="1"/>
    <x v="6"/>
  </r>
  <r>
    <n v="2880"/>
    <x v="2879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0.23333333333333334"/>
    <n v="96.551724137931032"/>
    <x v="1"/>
    <x v="6"/>
  </r>
  <r>
    <n v="2881"/>
    <x v="2880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e v="#DIV/0!"/>
    <x v="1"/>
    <x v="6"/>
  </r>
  <r>
    <n v="2882"/>
    <x v="2881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0.33600000000000002"/>
    <n v="63"/>
    <x v="1"/>
    <x v="6"/>
  </r>
  <r>
    <n v="2883"/>
    <x v="2882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0.1908"/>
    <n v="381.6"/>
    <x v="1"/>
    <x v="6"/>
  </r>
  <r>
    <n v="2884"/>
    <x v="2883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4.1111111111111114E-3"/>
    <n v="46.25"/>
    <x v="1"/>
    <x v="6"/>
  </r>
  <r>
    <n v="2885"/>
    <x v="2884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0.32500000000000001"/>
    <n v="26"/>
    <x v="1"/>
    <x v="6"/>
  </r>
  <r>
    <n v="2886"/>
    <x v="2885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0.05"/>
    <n v="10"/>
    <x v="1"/>
    <x v="6"/>
  </r>
  <r>
    <n v="2887"/>
    <x v="2886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1.6666666666666668E-3"/>
    <n v="5"/>
    <x v="1"/>
    <x v="6"/>
  </r>
  <r>
    <n v="2888"/>
    <x v="2887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e v="#DIV/0!"/>
    <x v="1"/>
    <x v="6"/>
  </r>
  <r>
    <n v="2889"/>
    <x v="2888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0.38066666666666665"/>
    <n v="81.571428571428569"/>
    <x v="1"/>
    <x v="6"/>
  </r>
  <r>
    <n v="2890"/>
    <x v="2889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.0500000000000001E-2"/>
    <n v="7"/>
    <x v="1"/>
    <x v="6"/>
  </r>
  <r>
    <n v="2891"/>
    <x v="2890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2.7300000000000001E-2"/>
    <n v="27.3"/>
    <x v="1"/>
    <x v="6"/>
  </r>
  <r>
    <n v="2892"/>
    <x v="2891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.0909090909090912E-2"/>
    <n v="29.411764705882351"/>
    <x v="1"/>
    <x v="6"/>
  </r>
  <r>
    <n v="2893"/>
    <x v="2892"/>
    <s v="Fundraising for REDISCOVERING KIA THE PLAY"/>
    <n v="5000"/>
    <n v="25"/>
    <x v="2"/>
    <x v="0"/>
    <s v="USD"/>
    <n v="1420768800"/>
    <n v="1415644395"/>
    <b v="0"/>
    <n v="2"/>
    <b v="0"/>
    <s v="theater/plays"/>
    <n v="5.0000000000000001E-3"/>
    <n v="12.5"/>
    <x v="1"/>
    <x v="6"/>
  </r>
  <r>
    <n v="2894"/>
    <x v="2893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e v="#DIV/0!"/>
    <x v="1"/>
    <x v="6"/>
  </r>
  <r>
    <n v="2895"/>
    <x v="2894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4.5999999999999999E-2"/>
    <n v="5.75"/>
    <x v="1"/>
    <x v="6"/>
  </r>
  <r>
    <n v="2896"/>
    <x v="2895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0.20833333333333334"/>
    <n v="52.083333333333336"/>
    <x v="1"/>
    <x v="6"/>
  </r>
  <r>
    <n v="2897"/>
    <x v="2896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4.583333333333333E-2"/>
    <n v="183.33333333333334"/>
    <x v="1"/>
    <x v="6"/>
  </r>
  <r>
    <n v="2898"/>
    <x v="2897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.2133333333333335E-2"/>
    <n v="26.333333333333332"/>
    <x v="1"/>
    <x v="6"/>
  </r>
  <r>
    <n v="2899"/>
    <x v="2898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e v="#DIV/0!"/>
    <x v="1"/>
    <x v="6"/>
  </r>
  <r>
    <n v="2900"/>
    <x v="2899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0.61909090909090914"/>
    <n v="486.42857142857144"/>
    <x v="1"/>
    <x v="6"/>
  </r>
  <r>
    <n v="2901"/>
    <x v="2900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8.0000000000000002E-3"/>
    <n v="3"/>
    <x v="1"/>
    <x v="6"/>
  </r>
  <r>
    <n v="2902"/>
    <x v="2901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1.6666666666666666E-4"/>
    <n v="25"/>
    <x v="1"/>
    <x v="6"/>
  </r>
  <r>
    <n v="2903"/>
    <x v="2902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7.7999999999999996E-3"/>
    <n v="9.75"/>
    <x v="1"/>
    <x v="6"/>
  </r>
  <r>
    <n v="2904"/>
    <x v="2903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0.05"/>
    <n v="18.75"/>
    <x v="1"/>
    <x v="6"/>
  </r>
  <r>
    <n v="2905"/>
    <x v="2904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0.17771428571428571"/>
    <n v="36.588235294117645"/>
    <x v="1"/>
    <x v="6"/>
  </r>
  <r>
    <n v="2906"/>
    <x v="2905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.4166666666666662E-2"/>
    <n v="80.714285714285708"/>
    <x v="1"/>
    <x v="6"/>
  </r>
  <r>
    <n v="2907"/>
    <x v="2906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8.0000000000000004E-4"/>
    <n v="1"/>
    <x v="1"/>
    <x v="6"/>
  </r>
  <r>
    <n v="2908"/>
    <x v="2907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2.75E-2"/>
    <n v="52.8"/>
    <x v="1"/>
    <x v="6"/>
  </r>
  <r>
    <n v="2909"/>
    <x v="2908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1.1111111111111112E-4"/>
    <n v="20"/>
    <x v="1"/>
    <x v="6"/>
  </r>
  <r>
    <n v="2910"/>
    <x v="2909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3.3333333333333335E-5"/>
    <n v="1"/>
    <x v="1"/>
    <x v="6"/>
  </r>
  <r>
    <n v="2911"/>
    <x v="2910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0.36499999999999999"/>
    <n v="46.928571428571431"/>
    <x v="1"/>
    <x v="6"/>
  </r>
  <r>
    <n v="2912"/>
    <x v="2911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0.14058171745152354"/>
    <n v="78.07692307692308"/>
    <x v="1"/>
    <x v="6"/>
  </r>
  <r>
    <n v="2913"/>
    <x v="2912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2.0000000000000001E-4"/>
    <n v="1"/>
    <x v="1"/>
    <x v="6"/>
  </r>
  <r>
    <n v="2914"/>
    <x v="2913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4.0000000000000003E-5"/>
    <n v="1"/>
    <x v="1"/>
    <x v="6"/>
  </r>
  <r>
    <n v="2915"/>
    <x v="2914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0.61099999999999999"/>
    <n v="203.66666666666666"/>
    <x v="1"/>
    <x v="6"/>
  </r>
  <r>
    <n v="2916"/>
    <x v="2915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7.8378378378378383E-2"/>
    <n v="20.714285714285715"/>
    <x v="1"/>
    <x v="6"/>
  </r>
  <r>
    <n v="2917"/>
    <x v="2916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0.2185"/>
    <n v="48.555555555555557"/>
    <x v="1"/>
    <x v="6"/>
  </r>
  <r>
    <n v="2918"/>
    <x v="2917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0.27239999999999998"/>
    <n v="68.099999999999994"/>
    <x v="1"/>
    <x v="6"/>
  </r>
  <r>
    <n v="2919"/>
    <x v="2918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8.5000000000000006E-2"/>
    <n v="8.5"/>
    <x v="1"/>
    <x v="6"/>
  </r>
  <r>
    <n v="2920"/>
    <x v="2919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0.26840000000000003"/>
    <n v="51.615384615384613"/>
    <x v="1"/>
    <x v="6"/>
  </r>
  <r>
    <n v="2921"/>
    <x v="2920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.29"/>
    <n v="43"/>
    <x v="1"/>
    <x v="40"/>
  </r>
  <r>
    <n v="2922"/>
    <x v="2921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"/>
    <n v="83.333333333333329"/>
    <x v="1"/>
    <x v="40"/>
  </r>
  <r>
    <n v="2923"/>
    <x v="2922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"/>
    <n v="30"/>
    <x v="1"/>
    <x v="40"/>
  </r>
  <r>
    <n v="2924"/>
    <x v="2923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.032"/>
    <n v="175.51020408163265"/>
    <x v="1"/>
    <x v="40"/>
  </r>
  <r>
    <n v="2925"/>
    <x v="2924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.0244597777777777"/>
    <n v="231.66175879396985"/>
    <x v="1"/>
    <x v="40"/>
  </r>
  <r>
    <n v="2926"/>
    <x v="2925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.25"/>
    <n v="75"/>
    <x v="1"/>
    <x v="40"/>
  </r>
  <r>
    <n v="2927"/>
    <x v="2926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.3083333333333333"/>
    <n v="112.14285714285714"/>
    <x v="1"/>
    <x v="40"/>
  </r>
  <r>
    <n v="2928"/>
    <x v="2927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"/>
    <n v="41.666666666666664"/>
    <x v="1"/>
    <x v="40"/>
  </r>
  <r>
    <n v="2929"/>
    <x v="2928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.02069375"/>
    <n v="255.17343750000001"/>
    <x v="1"/>
    <x v="40"/>
  </r>
  <r>
    <n v="2930"/>
    <x v="2929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.0092000000000001"/>
    <n v="162.7741935483871"/>
    <x v="1"/>
    <x v="40"/>
  </r>
  <r>
    <n v="2931"/>
    <x v="2930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.06"/>
    <n v="88.333333333333329"/>
    <x v="1"/>
    <x v="40"/>
  </r>
  <r>
    <n v="2932"/>
    <x v="2931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.0509677419354839"/>
    <n v="85.736842105263165"/>
    <x v="1"/>
    <x v="40"/>
  </r>
  <r>
    <n v="2933"/>
    <x v="2932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.0276000000000001"/>
    <n v="47.574074074074076"/>
    <x v="1"/>
    <x v="40"/>
  </r>
  <r>
    <n v="2934"/>
    <x v="2933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.08"/>
    <n v="72.972972972972968"/>
    <x v="1"/>
    <x v="40"/>
  </r>
  <r>
    <n v="2935"/>
    <x v="2934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.0088571428571429"/>
    <n v="90.538461538461533"/>
    <x v="1"/>
    <x v="40"/>
  </r>
  <r>
    <n v="2936"/>
    <x v="2935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.28"/>
    <n v="37.647058823529413"/>
    <x v="1"/>
    <x v="40"/>
  </r>
  <r>
    <n v="2937"/>
    <x v="2936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.3333333333333333"/>
    <n v="36.363636363636367"/>
    <x v="1"/>
    <x v="40"/>
  </r>
  <r>
    <n v="2938"/>
    <x v="2937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.0137499999999999"/>
    <n v="126.71875"/>
    <x v="1"/>
    <x v="40"/>
  </r>
  <r>
    <n v="2939"/>
    <x v="2938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.0287500000000001"/>
    <n v="329.2"/>
    <x v="1"/>
    <x v="40"/>
  </r>
  <r>
    <n v="2940"/>
    <x v="2939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.0724"/>
    <n v="81.242424242424249"/>
    <x v="1"/>
    <x v="40"/>
  </r>
  <r>
    <n v="2941"/>
    <x v="2940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4.0000000000000003E-5"/>
    <n v="1"/>
    <x v="1"/>
    <x v="38"/>
  </r>
  <r>
    <n v="2942"/>
    <x v="2941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0.20424999999999999"/>
    <n v="202.22772277227722"/>
    <x v="1"/>
    <x v="38"/>
  </r>
  <r>
    <n v="2943"/>
    <x v="2942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e v="#DIV/0!"/>
    <x v="1"/>
    <x v="38"/>
  </r>
  <r>
    <n v="2944"/>
    <x v="2943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0.01"/>
    <n v="100"/>
    <x v="1"/>
    <x v="38"/>
  </r>
  <r>
    <n v="2945"/>
    <x v="2944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e v="#DIV/0!"/>
    <x v="1"/>
    <x v="38"/>
  </r>
  <r>
    <n v="2946"/>
    <x v="2945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1E-3"/>
    <n v="1"/>
    <x v="1"/>
    <x v="38"/>
  </r>
  <r>
    <n v="2947"/>
    <x v="2946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.2880000000000001E-2"/>
    <n v="82.461538461538467"/>
    <x v="1"/>
    <x v="38"/>
  </r>
  <r>
    <n v="2948"/>
    <x v="2947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4.8000000000000001E-5"/>
    <n v="2.6666666666666665"/>
    <x v="1"/>
    <x v="38"/>
  </r>
  <r>
    <n v="2949"/>
    <x v="2948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2.5000000000000001E-2"/>
    <n v="12.5"/>
    <x v="1"/>
    <x v="38"/>
  </r>
  <r>
    <n v="2950"/>
    <x v="2949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e v="#DIV/0!"/>
    <x v="1"/>
    <x v="38"/>
  </r>
  <r>
    <n v="2951"/>
    <x v="2950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.1919999999999999E-2"/>
    <n v="18.896551724137932"/>
    <x v="1"/>
    <x v="38"/>
  </r>
  <r>
    <n v="2952"/>
    <x v="2951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.0250000000000002E-2"/>
    <n v="200.625"/>
    <x v="1"/>
    <x v="38"/>
  </r>
  <r>
    <n v="2953"/>
    <x v="2952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1.5125E-3"/>
    <n v="201.66666666666666"/>
    <x v="1"/>
    <x v="38"/>
  </r>
  <r>
    <n v="2954"/>
    <x v="2953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e v="#DIV/0!"/>
    <x v="1"/>
    <x v="38"/>
  </r>
  <r>
    <n v="2955"/>
    <x v="2954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0.59583333333333333"/>
    <n v="65"/>
    <x v="1"/>
    <x v="38"/>
  </r>
  <r>
    <n v="2956"/>
    <x v="2955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0.16734177215189874"/>
    <n v="66.099999999999994"/>
    <x v="1"/>
    <x v="38"/>
  </r>
  <r>
    <n v="2957"/>
    <x v="2956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1.8666666666666668E-2"/>
    <n v="93.333333333333329"/>
    <x v="1"/>
    <x v="38"/>
  </r>
  <r>
    <n v="2958"/>
    <x v="2957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e v="#DIV/0!"/>
    <x v="1"/>
    <x v="38"/>
  </r>
  <r>
    <n v="2959"/>
    <x v="2958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e v="#DIV/0!"/>
    <x v="1"/>
    <x v="38"/>
  </r>
  <r>
    <n v="2960"/>
    <x v="2959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e v="#DIV/0!"/>
    <x v="1"/>
    <x v="38"/>
  </r>
  <r>
    <n v="2961"/>
    <x v="2960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.0962000000000001"/>
    <n v="50.75"/>
    <x v="1"/>
    <x v="6"/>
  </r>
  <r>
    <n v="2962"/>
    <x v="2961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.218"/>
    <n v="60.9"/>
    <x v="1"/>
    <x v="6"/>
  </r>
  <r>
    <n v="2963"/>
    <x v="2962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.0685"/>
    <n v="109.03061224489795"/>
    <x v="1"/>
    <x v="6"/>
  </r>
  <r>
    <n v="2964"/>
    <x v="2963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.0071379999999999"/>
    <n v="25.692295918367346"/>
    <x v="1"/>
    <x v="6"/>
  </r>
  <r>
    <n v="2965"/>
    <x v="2964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.0900000000000001"/>
    <n v="41.92307692307692"/>
    <x v="1"/>
    <x v="6"/>
  </r>
  <r>
    <n v="2966"/>
    <x v="2965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.1363000000000001"/>
    <n v="88.7734375"/>
    <x v="1"/>
    <x v="6"/>
  </r>
  <r>
    <n v="2967"/>
    <x v="2966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.1392"/>
    <n v="80.225352112676063"/>
    <x v="1"/>
    <x v="6"/>
  </r>
  <r>
    <n v="2968"/>
    <x v="2967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.06"/>
    <n v="78.936170212765958"/>
    <x v="1"/>
    <x v="6"/>
  </r>
  <r>
    <n v="2969"/>
    <x v="2968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.625"/>
    <n v="95.588235294117652"/>
    <x v="1"/>
    <x v="6"/>
  </r>
  <r>
    <n v="2970"/>
    <x v="2969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.06"/>
    <n v="69.890109890109883"/>
    <x v="1"/>
    <x v="6"/>
  </r>
  <r>
    <n v="2971"/>
    <x v="2970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.0015624999999999"/>
    <n v="74.534883720930239"/>
    <x v="1"/>
    <x v="6"/>
  </r>
  <r>
    <n v="2972"/>
    <x v="2971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.0535000000000001"/>
    <n v="123.94117647058823"/>
    <x v="1"/>
    <x v="6"/>
  </r>
  <r>
    <n v="2973"/>
    <x v="2972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.748"/>
    <n v="264.84848484848487"/>
    <x v="1"/>
    <x v="6"/>
  </r>
  <r>
    <n v="2974"/>
    <x v="2973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.02"/>
    <n v="58.620689655172413"/>
    <x v="1"/>
    <x v="6"/>
  </r>
  <r>
    <n v="2975"/>
    <x v="2974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.00125"/>
    <n v="70.884955752212392"/>
    <x v="1"/>
    <x v="6"/>
  </r>
  <r>
    <n v="2976"/>
    <x v="2975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.7142857142857142"/>
    <n v="8.5714285714285712"/>
    <x v="1"/>
    <x v="6"/>
  </r>
  <r>
    <n v="2977"/>
    <x v="2976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.1356666666666666"/>
    <n v="113.56666666666666"/>
    <x v="1"/>
    <x v="6"/>
  </r>
  <r>
    <n v="2978"/>
    <x v="2977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.2946666666666666"/>
    <n v="60.6875"/>
    <x v="1"/>
    <x v="6"/>
  </r>
  <r>
    <n v="2979"/>
    <x v="2978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.014"/>
    <n v="110.21739130434783"/>
    <x v="1"/>
    <x v="6"/>
  </r>
  <r>
    <n v="2980"/>
    <x v="2979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.0916666666666666"/>
    <n v="136.45833333333334"/>
    <x v="1"/>
    <x v="6"/>
  </r>
  <r>
    <n v="2981"/>
    <x v="2980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.28925"/>
    <n v="53.164948453608247"/>
    <x v="1"/>
    <x v="38"/>
  </r>
  <r>
    <n v="2982"/>
    <x v="2981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.0206"/>
    <n v="86.491525423728817"/>
    <x v="1"/>
    <x v="38"/>
  </r>
  <r>
    <n v="2983"/>
    <x v="2982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.465395775862069"/>
    <n v="155.23827397260274"/>
    <x v="1"/>
    <x v="38"/>
  </r>
  <r>
    <n v="2984"/>
    <x v="2983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.00352"/>
    <n v="115.08256880733946"/>
    <x v="1"/>
    <x v="38"/>
  </r>
  <r>
    <n v="2985"/>
    <x v="2984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.2164999999999999"/>
    <n v="109.5945945945946"/>
    <x v="1"/>
    <x v="38"/>
  </r>
  <r>
    <n v="2986"/>
    <x v="2985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.0549999999999999"/>
    <n v="45.214285714285715"/>
    <x v="1"/>
    <x v="38"/>
  </r>
  <r>
    <n v="2987"/>
    <x v="2986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.1040080000000001"/>
    <n v="104.15169811320754"/>
    <x v="1"/>
    <x v="38"/>
  </r>
  <r>
    <n v="2988"/>
    <x v="2987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"/>
    <n v="35.714285714285715"/>
    <x v="1"/>
    <x v="38"/>
  </r>
  <r>
    <n v="2989"/>
    <x v="2988"/>
    <s v="Bring the movies back to Bethel, Maine."/>
    <n v="20000"/>
    <n v="35307"/>
    <x v="0"/>
    <x v="0"/>
    <s v="USD"/>
    <n v="1450673940"/>
    <n v="1448756962"/>
    <b v="0"/>
    <n v="364"/>
    <b v="1"/>
    <s v="theater/spaces"/>
    <n v="1.76535"/>
    <n v="96.997252747252745"/>
    <x v="1"/>
    <x v="38"/>
  </r>
  <r>
    <n v="2990"/>
    <x v="2989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"/>
    <n v="370.37037037037038"/>
    <x v="1"/>
    <x v="38"/>
  </r>
  <r>
    <n v="2991"/>
    <x v="2990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.0329411764705883"/>
    <n v="94.408602150537632"/>
    <x v="1"/>
    <x v="38"/>
  </r>
  <r>
    <n v="2992"/>
    <x v="2991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.0449999999999999"/>
    <n v="48.984375"/>
    <x v="1"/>
    <x v="38"/>
  </r>
  <r>
    <n v="2993"/>
    <x v="2992"/>
    <s v="Help us build the Kitchen from Hell!"/>
    <n v="1000"/>
    <n v="1003"/>
    <x v="0"/>
    <x v="0"/>
    <s v="USD"/>
    <n v="1455998867"/>
    <n v="1453406867"/>
    <b v="0"/>
    <n v="22"/>
    <b v="1"/>
    <s v="theater/spaces"/>
    <n v="1.0029999999999999"/>
    <n v="45.590909090909093"/>
    <x v="1"/>
    <x v="38"/>
  </r>
  <r>
    <n v="2994"/>
    <x v="2993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.577466666666667"/>
    <n v="23.275254237288134"/>
    <x v="1"/>
    <x v="38"/>
  </r>
  <r>
    <n v="2995"/>
    <x v="2994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.0496000000000001"/>
    <n v="63.2289156626506"/>
    <x v="1"/>
    <x v="38"/>
  </r>
  <r>
    <n v="2996"/>
    <x v="2995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.7194285714285715"/>
    <n v="153.5204081632653"/>
    <x v="1"/>
    <x v="38"/>
  </r>
  <r>
    <n v="2997"/>
    <x v="2996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.0373000000000001"/>
    <n v="90.2"/>
    <x v="1"/>
    <x v="38"/>
  </r>
  <r>
    <n v="2998"/>
    <x v="2997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.0302899999999999"/>
    <n v="118.97113163972287"/>
    <x v="1"/>
    <x v="38"/>
  </r>
  <r>
    <n v="2999"/>
    <x v="2998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.1888888888888889"/>
    <n v="80.25"/>
    <x v="1"/>
    <x v="38"/>
  </r>
  <r>
    <n v="3000"/>
    <x v="2999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"/>
    <n v="62.5"/>
    <x v="1"/>
    <x v="38"/>
  </r>
  <r>
    <n v="3001"/>
    <x v="3000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.1869988910451896"/>
    <n v="131.37719999999999"/>
    <x v="1"/>
    <x v="38"/>
  </r>
  <r>
    <n v="3002"/>
    <x v="3001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.0850614285714286"/>
    <n v="73.032980769230775"/>
    <x v="1"/>
    <x v="38"/>
  </r>
  <r>
    <n v="3003"/>
    <x v="3002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.0116666666666667"/>
    <n v="178.52941176470588"/>
    <x v="1"/>
    <x v="38"/>
  </r>
  <r>
    <n v="3004"/>
    <x v="3003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.12815"/>
    <n v="162.90974729241879"/>
    <x v="1"/>
    <x v="38"/>
  </r>
  <r>
    <n v="3005"/>
    <x v="3004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.2049622641509434"/>
    <n v="108.24237288135593"/>
    <x v="1"/>
    <x v="38"/>
  </r>
  <r>
    <n v="3006"/>
    <x v="3005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.0774999999999999"/>
    <n v="88.865979381443296"/>
    <x v="1"/>
    <x v="38"/>
  </r>
  <r>
    <n v="3007"/>
    <x v="3006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.8"/>
    <n v="54"/>
    <x v="1"/>
    <x v="38"/>
  </r>
  <r>
    <n v="3008"/>
    <x v="3007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.0116666666666667"/>
    <n v="116.73076923076923"/>
    <x v="1"/>
    <x v="38"/>
  </r>
  <r>
    <n v="3009"/>
    <x v="3008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.19756"/>
    <n v="233.8984375"/>
    <x v="1"/>
    <x v="38"/>
  </r>
  <r>
    <n v="3010"/>
    <x v="3009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.58"/>
    <n v="158"/>
    <x v="1"/>
    <x v="38"/>
  </r>
  <r>
    <n v="3011"/>
    <x v="3010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.2366666666666666"/>
    <n v="14.84"/>
    <x v="1"/>
    <x v="38"/>
  </r>
  <r>
    <n v="3012"/>
    <x v="3011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.1712499999999999"/>
    <n v="85.181818181818187"/>
    <x v="1"/>
    <x v="38"/>
  </r>
  <r>
    <n v="3013"/>
    <x v="3012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.5696000000000001"/>
    <n v="146.69158878504672"/>
    <x v="1"/>
    <x v="38"/>
  </r>
  <r>
    <n v="3014"/>
    <x v="3013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.13104"/>
    <n v="50.764811490125673"/>
    <x v="1"/>
    <x v="38"/>
  </r>
  <r>
    <n v="3015"/>
    <x v="3014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.0317647058823529"/>
    <n v="87.7"/>
    <x v="1"/>
    <x v="38"/>
  </r>
  <r>
    <n v="3016"/>
    <x v="3015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.0261176470588236"/>
    <n v="242.27777777777777"/>
    <x v="1"/>
    <x v="38"/>
  </r>
  <r>
    <n v="3017"/>
    <x v="3016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.0584090909090909"/>
    <n v="146.44654088050314"/>
    <x v="1"/>
    <x v="38"/>
  </r>
  <r>
    <n v="3018"/>
    <x v="3017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.0071428571428571"/>
    <n v="103.17073170731707"/>
    <x v="1"/>
    <x v="38"/>
  </r>
  <r>
    <n v="3019"/>
    <x v="3018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.2123333333333333"/>
    <n v="80.464601769911511"/>
    <x v="1"/>
    <x v="38"/>
  </r>
  <r>
    <n v="3020"/>
    <x v="3019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.0057142857142858"/>
    <n v="234.66666666666666"/>
    <x v="1"/>
    <x v="38"/>
  </r>
  <r>
    <n v="3021"/>
    <x v="3020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.1602222222222223"/>
    <n v="50.689320388349515"/>
    <x v="1"/>
    <x v="38"/>
  </r>
  <r>
    <n v="3022"/>
    <x v="3021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.0087999999999999"/>
    <n v="162.70967741935485"/>
    <x v="1"/>
    <x v="38"/>
  </r>
  <r>
    <n v="3023"/>
    <x v="3022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.03"/>
    <n v="120.16666666666667"/>
    <x v="1"/>
    <x v="38"/>
  </r>
  <r>
    <n v="3024"/>
    <x v="3023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.4641999999999999"/>
    <n v="67.697802197802204"/>
    <x v="1"/>
    <x v="38"/>
  </r>
  <r>
    <n v="3025"/>
    <x v="3024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.0219999999999998"/>
    <n v="52.103448275862071"/>
    <x v="1"/>
    <x v="38"/>
  </r>
  <r>
    <n v="3026"/>
    <x v="3025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.4333333333333333"/>
    <n v="51.6"/>
    <x v="1"/>
    <x v="38"/>
  </r>
  <r>
    <n v="3027"/>
    <x v="3026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.3144"/>
    <n v="164.3"/>
    <x v="1"/>
    <x v="38"/>
  </r>
  <r>
    <n v="3028"/>
    <x v="3027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.6801999999999999"/>
    <n v="84.858585858585855"/>
    <x v="1"/>
    <x v="38"/>
  </r>
  <r>
    <n v="3029"/>
    <x v="3028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.0967666666666667"/>
    <n v="94.548850574712645"/>
    <x v="1"/>
    <x v="38"/>
  </r>
  <r>
    <n v="3030"/>
    <x v="3029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.0668571428571429"/>
    <n v="45.536585365853661"/>
    <x v="1"/>
    <x v="38"/>
  </r>
  <r>
    <n v="3031"/>
    <x v="3030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"/>
    <n v="51.724137931034484"/>
    <x v="1"/>
    <x v="38"/>
  </r>
  <r>
    <n v="3032"/>
    <x v="3031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.272"/>
    <n v="50.88"/>
    <x v="1"/>
    <x v="38"/>
  </r>
  <r>
    <n v="3033"/>
    <x v="3032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.4653333333333334"/>
    <n v="191.13043478260869"/>
    <x v="1"/>
    <x v="38"/>
  </r>
  <r>
    <n v="3034"/>
    <x v="3033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.1253599999999999"/>
    <n v="89.314285714285717"/>
    <x v="1"/>
    <x v="38"/>
  </r>
  <r>
    <n v="3035"/>
    <x v="3034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.0878684000000001"/>
    <n v="88.588631921824103"/>
    <x v="1"/>
    <x v="38"/>
  </r>
  <r>
    <n v="3036"/>
    <x v="3035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.26732"/>
    <n v="96.300911854103347"/>
    <x v="1"/>
    <x v="38"/>
  </r>
  <r>
    <n v="3037"/>
    <x v="3036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.1320000000000001"/>
    <n v="33.3125"/>
    <x v="1"/>
    <x v="38"/>
  </r>
  <r>
    <n v="3038"/>
    <x v="3037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.0049999999999999"/>
    <n v="37.222222222222221"/>
    <x v="1"/>
    <x v="38"/>
  </r>
  <r>
    <n v="3039"/>
    <x v="3038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.0871389999999999"/>
    <n v="92.130423728813554"/>
    <x v="1"/>
    <x v="38"/>
  </r>
  <r>
    <n v="3040"/>
    <x v="3039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.075"/>
    <n v="76.785714285714292"/>
    <x v="1"/>
    <x v="38"/>
  </r>
  <r>
    <n v="3041"/>
    <x v="3040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.1048192771084338"/>
    <n v="96.526315789473685"/>
    <x v="1"/>
    <x v="38"/>
  </r>
  <r>
    <n v="3042"/>
    <x v="3041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.28"/>
    <n v="51.891891891891895"/>
    <x v="1"/>
    <x v="38"/>
  </r>
  <r>
    <n v="3043"/>
    <x v="3042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.1000666666666667"/>
    <n v="128.9140625"/>
    <x v="1"/>
    <x v="38"/>
  </r>
  <r>
    <n v="3044"/>
    <x v="3043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.0934166666666667"/>
    <n v="84.108974358974365"/>
    <x v="1"/>
    <x v="38"/>
  </r>
  <r>
    <n v="3045"/>
    <x v="3044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.3270650000000002"/>
    <n v="82.941562500000003"/>
    <x v="1"/>
    <x v="38"/>
  </r>
  <r>
    <n v="3046"/>
    <x v="3045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.9084810126582279"/>
    <n v="259.94827586206895"/>
    <x v="1"/>
    <x v="38"/>
  </r>
  <r>
    <n v="3047"/>
    <x v="3046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.49"/>
    <n v="37.25"/>
    <x v="1"/>
    <x v="38"/>
  </r>
  <r>
    <n v="3048"/>
    <x v="3047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.6639999999999999"/>
    <n v="177.02127659574469"/>
    <x v="1"/>
    <x v="38"/>
  </r>
  <r>
    <n v="3049"/>
    <x v="3048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.0666666666666667"/>
    <n v="74.074074074074076"/>
    <x v="1"/>
    <x v="38"/>
  </r>
  <r>
    <n v="3050"/>
    <x v="3049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.06"/>
    <n v="70.666666666666671"/>
    <x v="1"/>
    <x v="38"/>
  </r>
  <r>
    <n v="3051"/>
    <x v="3050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0.23628571428571429"/>
    <n v="23.62857142857143"/>
    <x v="1"/>
    <x v="38"/>
  </r>
  <r>
    <n v="3052"/>
    <x v="3051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1.5E-3"/>
    <n v="37.5"/>
    <x v="1"/>
    <x v="38"/>
  </r>
  <r>
    <n v="3053"/>
    <x v="3052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4.0000000000000001E-3"/>
    <n v="13.333333333333334"/>
    <x v="1"/>
    <x v="38"/>
  </r>
  <r>
    <n v="3054"/>
    <x v="3053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e v="#DIV/0!"/>
    <x v="1"/>
    <x v="38"/>
  </r>
  <r>
    <n v="3055"/>
    <x v="3054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5.0000000000000002E-5"/>
    <n v="1"/>
    <x v="1"/>
    <x v="38"/>
  </r>
  <r>
    <n v="3056"/>
    <x v="3055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e v="#DIV/0!"/>
    <x v="1"/>
    <x v="38"/>
  </r>
  <r>
    <n v="3057"/>
    <x v="3056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e v="#DIV/0!"/>
    <x v="1"/>
    <x v="38"/>
  </r>
  <r>
    <n v="3058"/>
    <x v="3057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1.6666666666666666E-4"/>
    <n v="1"/>
    <x v="1"/>
    <x v="38"/>
  </r>
  <r>
    <n v="3059"/>
    <x v="3058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.0066666666666665E-2"/>
    <n v="41"/>
    <x v="1"/>
    <x v="38"/>
  </r>
  <r>
    <n v="3060"/>
    <x v="3059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1.5227272727272728E-3"/>
    <n v="55.833333333333336"/>
    <x v="1"/>
    <x v="38"/>
  </r>
  <r>
    <n v="3061"/>
    <x v="3060"/>
    <s v="Save a historic Local theater."/>
    <n v="1000000"/>
    <n v="0"/>
    <x v="2"/>
    <x v="0"/>
    <s v="USD"/>
    <n v="1407955748"/>
    <n v="1405363748"/>
    <b v="0"/>
    <n v="0"/>
    <b v="0"/>
    <s v="theater/spaces"/>
    <n v="0"/>
    <e v="#DIV/0!"/>
    <x v="1"/>
    <x v="38"/>
  </r>
  <r>
    <n v="3062"/>
    <x v="3061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0.66839999999999999"/>
    <n v="99.761194029850742"/>
    <x v="1"/>
    <x v="38"/>
  </r>
  <r>
    <n v="3063"/>
    <x v="3062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0.19566666666666666"/>
    <n v="25.521739130434781"/>
    <x v="1"/>
    <x v="38"/>
  </r>
  <r>
    <n v="3064"/>
    <x v="3063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0.11294666666666667"/>
    <n v="117.65277777777777"/>
    <x v="1"/>
    <x v="38"/>
  </r>
  <r>
    <n v="3065"/>
    <x v="3064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4.0000000000000002E-4"/>
    <n v="5"/>
    <x v="1"/>
    <x v="38"/>
  </r>
  <r>
    <n v="3066"/>
    <x v="3065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0.11985714285714286"/>
    <n v="2796.6666666666665"/>
    <x v="1"/>
    <x v="38"/>
  </r>
  <r>
    <n v="3067"/>
    <x v="3066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2.5000000000000001E-2"/>
    <n v="200"/>
    <x v="1"/>
    <x v="38"/>
  </r>
  <r>
    <n v="3068"/>
    <x v="3067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6.9999999999999999E-4"/>
    <n v="87.5"/>
    <x v="1"/>
    <x v="38"/>
  </r>
  <r>
    <n v="3069"/>
    <x v="3068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0.14099999999999999"/>
    <n v="20.142857142857142"/>
    <x v="1"/>
    <x v="38"/>
  </r>
  <r>
    <n v="3070"/>
    <x v="3069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.3399999999999999E-2"/>
    <n v="20.875"/>
    <x v="1"/>
    <x v="38"/>
  </r>
  <r>
    <n v="3071"/>
    <x v="3070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0.59775"/>
    <n v="61.307692307692307"/>
    <x v="1"/>
    <x v="38"/>
  </r>
  <r>
    <n v="3072"/>
    <x v="3071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1.6666666666666666E-4"/>
    <n v="1"/>
    <x v="1"/>
    <x v="38"/>
  </r>
  <r>
    <n v="3073"/>
    <x v="3072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2.3035714285714285E-4"/>
    <n v="92.142857142857139"/>
    <x v="1"/>
    <x v="38"/>
  </r>
  <r>
    <n v="3074"/>
    <x v="3073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8.8000000000000003E-4"/>
    <n v="7.333333333333333"/>
    <x v="1"/>
    <x v="38"/>
  </r>
  <r>
    <n v="3075"/>
    <x v="3074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8.6400000000000005E-2"/>
    <n v="64.8"/>
    <x v="1"/>
    <x v="38"/>
  </r>
  <r>
    <n v="3076"/>
    <x v="3075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0.15060000000000001"/>
    <n v="30.12"/>
    <x v="1"/>
    <x v="38"/>
  </r>
  <r>
    <n v="3077"/>
    <x v="3076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4.7727272727272731E-3"/>
    <n v="52.5"/>
    <x v="1"/>
    <x v="38"/>
  </r>
  <r>
    <n v="3078"/>
    <x v="3077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1.1833333333333333E-3"/>
    <n v="23.666666666666668"/>
    <x v="1"/>
    <x v="38"/>
  </r>
  <r>
    <n v="3079"/>
    <x v="3078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8.4173998587352451E-3"/>
    <n v="415.77777777777777"/>
    <x v="1"/>
    <x v="38"/>
  </r>
  <r>
    <n v="3080"/>
    <x v="3079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1.8799999999999999E-4"/>
    <n v="53.714285714285715"/>
    <x v="1"/>
    <x v="38"/>
  </r>
  <r>
    <n v="3081"/>
    <x v="3080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2.1029999999999998E-3"/>
    <n v="420.6"/>
    <x v="1"/>
    <x v="38"/>
  </r>
  <r>
    <n v="3082"/>
    <x v="3081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e v="#DIV/0!"/>
    <x v="1"/>
    <x v="38"/>
  </r>
  <r>
    <n v="3083"/>
    <x v="3082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2.8E-3"/>
    <n v="18.666666666666668"/>
    <x v="1"/>
    <x v="38"/>
  </r>
  <r>
    <n v="3084"/>
    <x v="3083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0.11579206701157921"/>
    <n v="78.333333333333329"/>
    <x v="1"/>
    <x v="38"/>
  </r>
  <r>
    <n v="3085"/>
    <x v="3084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.4400000000000002E-2"/>
    <n v="67.777777777777771"/>
    <x v="1"/>
    <x v="38"/>
  </r>
  <r>
    <n v="3086"/>
    <x v="3085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2.5000000000000001E-3"/>
    <n v="16.666666666666668"/>
    <x v="1"/>
    <x v="38"/>
  </r>
  <r>
    <n v="3087"/>
    <x v="3086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6.2500000000000003E-3"/>
    <n v="62.5"/>
    <x v="1"/>
    <x v="38"/>
  </r>
  <r>
    <n v="3088"/>
    <x v="3087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1.9384615384615384E-3"/>
    <n v="42"/>
    <x v="1"/>
    <x v="38"/>
  </r>
  <r>
    <n v="3089"/>
    <x v="3088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0.23416000000000001"/>
    <n v="130.0888888888889"/>
    <x v="1"/>
    <x v="38"/>
  </r>
  <r>
    <n v="3090"/>
    <x v="3089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.080888888888889E-2"/>
    <n v="1270.2222222222222"/>
    <x v="1"/>
    <x v="38"/>
  </r>
  <r>
    <n v="3091"/>
    <x v="3090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0.15920000000000001"/>
    <n v="88.444444444444443"/>
    <x v="1"/>
    <x v="38"/>
  </r>
  <r>
    <n v="3092"/>
    <x v="3091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.1831900000000001E-2"/>
    <n v="56.342380952380957"/>
    <x v="1"/>
    <x v="38"/>
  </r>
  <r>
    <n v="3093"/>
    <x v="3092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0.22750000000000001"/>
    <n v="53.529411764705884"/>
    <x v="1"/>
    <x v="38"/>
  </r>
  <r>
    <n v="3094"/>
    <x v="3093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2.5000000000000001E-4"/>
    <n v="25"/>
    <x v="1"/>
    <x v="38"/>
  </r>
  <r>
    <n v="3095"/>
    <x v="3094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3.351206434316354E-3"/>
    <n v="50"/>
    <x v="1"/>
    <x v="38"/>
  </r>
  <r>
    <n v="3096"/>
    <x v="3095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3.9750000000000001E-2"/>
    <n v="56.785714285714285"/>
    <x v="1"/>
    <x v="38"/>
  </r>
  <r>
    <n v="3097"/>
    <x v="3096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0.17150000000000001"/>
    <n v="40.833333333333336"/>
    <x v="1"/>
    <x v="38"/>
  </r>
  <r>
    <n v="3098"/>
    <x v="3097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3.608004104669061E-2"/>
    <n v="65.111111111111114"/>
    <x v="1"/>
    <x v="38"/>
  </r>
  <r>
    <n v="3099"/>
    <x v="3098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0.13900000000000001"/>
    <n v="55.6"/>
    <x v="1"/>
    <x v="38"/>
  </r>
  <r>
    <n v="3100"/>
    <x v="3099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0.15225"/>
    <n v="140.53846153846155"/>
    <x v="1"/>
    <x v="38"/>
  </r>
  <r>
    <n v="3101"/>
    <x v="3100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0.12"/>
    <n v="25"/>
    <x v="1"/>
    <x v="38"/>
  </r>
  <r>
    <n v="3102"/>
    <x v="3101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0.391125"/>
    <n v="69.533333333333331"/>
    <x v="1"/>
    <x v="38"/>
  </r>
  <r>
    <n v="3103"/>
    <x v="3102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2.6829268292682929E-3"/>
    <n v="5.5"/>
    <x v="1"/>
    <x v="38"/>
  </r>
  <r>
    <n v="3104"/>
    <x v="3103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0.29625000000000001"/>
    <n v="237"/>
    <x v="1"/>
    <x v="38"/>
  </r>
  <r>
    <n v="3105"/>
    <x v="3104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0.4236099230111206"/>
    <n v="79.870967741935488"/>
    <x v="1"/>
    <x v="38"/>
  </r>
  <r>
    <n v="3106"/>
    <x v="3105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.1000000000000002E-2"/>
    <n v="10.25"/>
    <x v="1"/>
    <x v="38"/>
  </r>
  <r>
    <n v="3107"/>
    <x v="3106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0.197625"/>
    <n v="272.58620689655174"/>
    <x v="1"/>
    <x v="38"/>
  </r>
  <r>
    <n v="3108"/>
    <x v="3107"/>
    <s v="We need a permanent home for the theater!"/>
    <n v="50000"/>
    <n v="26"/>
    <x v="2"/>
    <x v="0"/>
    <s v="USD"/>
    <n v="1430234394"/>
    <n v="1425053994"/>
    <b v="0"/>
    <n v="2"/>
    <b v="0"/>
    <s v="theater/spaces"/>
    <n v="5.1999999999999995E-4"/>
    <n v="13"/>
    <x v="1"/>
    <x v="38"/>
  </r>
  <r>
    <n v="3109"/>
    <x v="3108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0.25030188679245285"/>
    <n v="58.184210526315788"/>
    <x v="1"/>
    <x v="38"/>
  </r>
  <r>
    <n v="3110"/>
    <x v="3109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4.0000000000000002E-4"/>
    <n v="10"/>
    <x v="1"/>
    <x v="38"/>
  </r>
  <r>
    <n v="3111"/>
    <x v="3110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0.26640000000000003"/>
    <n v="70.10526315789474"/>
    <x v="1"/>
    <x v="38"/>
  </r>
  <r>
    <n v="3112"/>
    <x v="3111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4.7363636363636365E-2"/>
    <n v="57.888888888888886"/>
    <x v="1"/>
    <x v="38"/>
  </r>
  <r>
    <n v="3113"/>
    <x v="3112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.2435339894712751E-2"/>
    <n v="125.27027027027027"/>
    <x v="1"/>
    <x v="38"/>
  </r>
  <r>
    <n v="3114"/>
    <x v="3113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e v="#DIV/0!"/>
    <x v="1"/>
    <x v="38"/>
  </r>
  <r>
    <n v="3115"/>
    <x v="3114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0.03"/>
    <n v="300"/>
    <x v="1"/>
    <x v="38"/>
  </r>
  <r>
    <n v="3116"/>
    <x v="3115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0.57333333333333336"/>
    <n v="43"/>
    <x v="1"/>
    <x v="38"/>
  </r>
  <r>
    <n v="3117"/>
    <x v="3116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1E-3"/>
    <n v="1"/>
    <x v="1"/>
    <x v="38"/>
  </r>
  <r>
    <n v="3118"/>
    <x v="3117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3.0999999999999999E-3"/>
    <n v="775"/>
    <x v="1"/>
    <x v="38"/>
  </r>
  <r>
    <n v="3119"/>
    <x v="3118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5.0000000000000001E-4"/>
    <n v="5"/>
    <x v="1"/>
    <x v="38"/>
  </r>
  <r>
    <n v="3120"/>
    <x v="3119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9.8461538461538464E-5"/>
    <n v="12.8"/>
    <x v="1"/>
    <x v="38"/>
  </r>
  <r>
    <n v="3121"/>
    <x v="3120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6.6666666666666671E-3"/>
    <n v="10"/>
    <x v="1"/>
    <x v="38"/>
  </r>
  <r>
    <n v="3122"/>
    <x v="3121"/>
    <s v="cancelled until further notice"/>
    <n v="199"/>
    <n v="116"/>
    <x v="1"/>
    <x v="0"/>
    <s v="USD"/>
    <n v="1478733732"/>
    <n v="1478298132"/>
    <b v="0"/>
    <n v="2"/>
    <b v="0"/>
    <s v="theater/spaces"/>
    <n v="0.58291457286432158"/>
    <n v="58"/>
    <x v="1"/>
    <x v="38"/>
  </r>
  <r>
    <n v="3123"/>
    <x v="3122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0.68153600000000003"/>
    <n v="244.80459770114942"/>
    <x v="1"/>
    <x v="38"/>
  </r>
  <r>
    <n v="3124"/>
    <x v="3123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3.2499999999999997E-5"/>
    <n v="6.5"/>
    <x v="1"/>
    <x v="38"/>
  </r>
  <r>
    <n v="3125"/>
    <x v="3124"/>
    <s v="N/A"/>
    <n v="1500000"/>
    <n v="0"/>
    <x v="1"/>
    <x v="0"/>
    <s v="USD"/>
    <n v="1452142672"/>
    <n v="1449550672"/>
    <b v="0"/>
    <n v="0"/>
    <b v="0"/>
    <s v="theater/spaces"/>
    <n v="0"/>
    <e v="#DIV/0!"/>
    <x v="1"/>
    <x v="38"/>
  </r>
  <r>
    <n v="3126"/>
    <x v="3125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.1599999999999998E-2"/>
    <n v="61.176470588235297"/>
    <x v="1"/>
    <x v="38"/>
  </r>
  <r>
    <n v="3127"/>
    <x v="3126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e v="#DIV/0!"/>
    <x v="1"/>
    <x v="38"/>
  </r>
  <r>
    <n v="3128"/>
    <x v="3127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.0860666666666667"/>
    <n v="139.23931623931625"/>
    <x v="1"/>
    <x v="6"/>
  </r>
  <r>
    <n v="3129"/>
    <x v="3128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8.0000000000000002E-3"/>
    <n v="10"/>
    <x v="1"/>
    <x v="6"/>
  </r>
  <r>
    <n v="3130"/>
    <x v="3129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3.7499999999999999E-2"/>
    <n v="93.75"/>
    <x v="1"/>
    <x v="6"/>
  </r>
  <r>
    <n v="3131"/>
    <x v="3130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0.15731707317073171"/>
    <n v="53.75"/>
    <x v="1"/>
    <x v="6"/>
  </r>
  <r>
    <n v="3132"/>
    <x v="3131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3.3333333333333332E-4"/>
    <n v="10"/>
    <x v="1"/>
    <x v="6"/>
  </r>
  <r>
    <n v="3133"/>
    <x v="3132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.08"/>
    <n v="33.75"/>
    <x v="1"/>
    <x v="6"/>
  </r>
  <r>
    <n v="3134"/>
    <x v="3133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0.22500000000000001"/>
    <n v="18.75"/>
    <x v="1"/>
    <x v="6"/>
  </r>
  <r>
    <n v="3135"/>
    <x v="3134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0.20849420849420849"/>
    <n v="23.142857142857142"/>
    <x v="1"/>
    <x v="6"/>
  </r>
  <r>
    <n v="3136"/>
    <x v="3135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.278"/>
    <n v="29.045454545454547"/>
    <x v="1"/>
    <x v="6"/>
  </r>
  <r>
    <n v="3137"/>
    <x v="3136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.3333333333333333E-2"/>
    <n v="50"/>
    <x v="1"/>
    <x v="6"/>
  </r>
  <r>
    <n v="3138"/>
    <x v="3137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e v="#DIV/0!"/>
    <x v="1"/>
    <x v="6"/>
  </r>
  <r>
    <n v="3139"/>
    <x v="3138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.3999999999999999E-2"/>
    <n v="450"/>
    <x v="1"/>
    <x v="6"/>
  </r>
  <r>
    <n v="3140"/>
    <x v="3139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9.5999999999999992E-3"/>
    <n v="24"/>
    <x v="1"/>
    <x v="6"/>
  </r>
  <r>
    <n v="3141"/>
    <x v="3140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0.51600000000000001"/>
    <n v="32.25"/>
    <x v="1"/>
    <x v="6"/>
  </r>
  <r>
    <n v="3142"/>
    <x v="3141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1.6363636363636365E-2"/>
    <n v="15"/>
    <x v="1"/>
    <x v="6"/>
  </r>
  <r>
    <n v="3143"/>
    <x v="3142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e v="#DIV/0!"/>
    <x v="1"/>
    <x v="6"/>
  </r>
  <r>
    <n v="3144"/>
    <x v="3143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0.754"/>
    <n v="251.33333333333334"/>
    <x v="1"/>
    <x v="6"/>
  </r>
  <r>
    <n v="3145"/>
    <x v="3144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e v="#DIV/0!"/>
    <x v="1"/>
    <x v="6"/>
  </r>
  <r>
    <n v="3146"/>
    <x v="3145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0.105"/>
    <n v="437.5"/>
    <x v="1"/>
    <x v="6"/>
  </r>
  <r>
    <n v="3147"/>
    <x v="3146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.1752499999999999"/>
    <n v="110.35211267605634"/>
    <x v="1"/>
    <x v="6"/>
  </r>
  <r>
    <n v="3148"/>
    <x v="3147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.3116666666666668"/>
    <n v="41.421052631578945"/>
    <x v="1"/>
    <x v="6"/>
  </r>
  <r>
    <n v="3149"/>
    <x v="3148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.04"/>
    <n v="52"/>
    <x v="1"/>
    <x v="6"/>
  </r>
  <r>
    <n v="3150"/>
    <x v="3149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.01"/>
    <n v="33.990384615384613"/>
    <x v="1"/>
    <x v="6"/>
  </r>
  <r>
    <n v="3151"/>
    <x v="3150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.004"/>
    <n v="103.35294117647059"/>
    <x v="1"/>
    <x v="6"/>
  </r>
  <r>
    <n v="3152"/>
    <x v="3151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.0595454545454546"/>
    <n v="34.791044776119406"/>
    <x v="1"/>
    <x v="6"/>
  </r>
  <r>
    <n v="3153"/>
    <x v="3152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.3558333333333334"/>
    <n v="41.773858921161825"/>
    <x v="1"/>
    <x v="6"/>
  </r>
  <r>
    <n v="3154"/>
    <x v="3153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.1292857142857142"/>
    <n v="64.268292682926827"/>
    <x v="1"/>
    <x v="6"/>
  </r>
  <r>
    <n v="3155"/>
    <x v="3154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.885046"/>
    <n v="31.209370860927152"/>
    <x v="1"/>
    <x v="6"/>
  </r>
  <r>
    <n v="3156"/>
    <x v="3155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.0181818181818181"/>
    <n v="62.921348314606739"/>
    <x v="1"/>
    <x v="6"/>
  </r>
  <r>
    <n v="3157"/>
    <x v="3156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.01"/>
    <n v="98.536585365853654"/>
    <x v="1"/>
    <x v="6"/>
  </r>
  <r>
    <n v="3158"/>
    <x v="3157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.1399999999999999"/>
    <n v="82.608695652173907"/>
    <x v="1"/>
    <x v="6"/>
  </r>
  <r>
    <n v="3159"/>
    <x v="3158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.3348133333333334"/>
    <n v="38.504230769230773"/>
    <x v="1"/>
    <x v="6"/>
  </r>
  <r>
    <n v="3160"/>
    <x v="3159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.0153333333333334"/>
    <n v="80.15789473684211"/>
    <x v="1"/>
    <x v="6"/>
  </r>
  <r>
    <n v="3161"/>
    <x v="3160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.0509999999999999"/>
    <n v="28.405405405405407"/>
    <x v="1"/>
    <x v="6"/>
  </r>
  <r>
    <n v="3162"/>
    <x v="3161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.2715000000000001"/>
    <n v="80.730158730158735"/>
    <x v="1"/>
    <x v="6"/>
  </r>
  <r>
    <n v="3163"/>
    <x v="3162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.1115384615384616"/>
    <n v="200.69444444444446"/>
    <x v="1"/>
    <x v="6"/>
  </r>
  <r>
    <n v="3164"/>
    <x v="3163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.0676000000000001"/>
    <n v="37.591549295774648"/>
    <x v="1"/>
    <x v="6"/>
  </r>
  <r>
    <n v="3165"/>
    <x v="3164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.6266666666666667"/>
    <n v="58.095238095238095"/>
    <x v="1"/>
    <x v="6"/>
  </r>
  <r>
    <n v="3166"/>
    <x v="3165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.6022808571428573"/>
    <n v="60.300892473118282"/>
    <x v="1"/>
    <x v="6"/>
  </r>
  <r>
    <n v="3167"/>
    <x v="3166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.1616666666666666"/>
    <n v="63.363636363636367"/>
    <x v="1"/>
    <x v="6"/>
  </r>
  <r>
    <n v="3168"/>
    <x v="3167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.242"/>
    <n v="50.901639344262293"/>
    <x v="1"/>
    <x v="6"/>
  </r>
  <r>
    <n v="3169"/>
    <x v="3168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.030125"/>
    <n v="100.5"/>
    <x v="1"/>
    <x v="6"/>
  </r>
  <r>
    <n v="3170"/>
    <x v="3169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.1225000000000001"/>
    <n v="31.619718309859156"/>
    <x v="1"/>
    <x v="6"/>
  </r>
  <r>
    <n v="3171"/>
    <x v="3170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.0881428571428571"/>
    <n v="65.102564102564102"/>
    <x v="1"/>
    <x v="6"/>
  </r>
  <r>
    <n v="3172"/>
    <x v="3171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.1499999999999999"/>
    <n v="79.310344827586206"/>
    <x v="1"/>
    <x v="6"/>
  </r>
  <r>
    <n v="3173"/>
    <x v="3172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.03"/>
    <n v="139.18918918918919"/>
    <x v="1"/>
    <x v="6"/>
  </r>
  <r>
    <n v="3174"/>
    <x v="3173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.0113333333333334"/>
    <n v="131.91304347826087"/>
    <x v="1"/>
    <x v="6"/>
  </r>
  <r>
    <n v="3175"/>
    <x v="3174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.0955999999999999"/>
    <n v="91.3"/>
    <x v="1"/>
    <x v="6"/>
  </r>
  <r>
    <n v="3176"/>
    <x v="3175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.148421052631579"/>
    <n v="39.672727272727272"/>
    <x v="1"/>
    <x v="6"/>
  </r>
  <r>
    <n v="3177"/>
    <x v="3176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.1739999999999999"/>
    <n v="57.549019607843135"/>
    <x v="1"/>
    <x v="6"/>
  </r>
  <r>
    <n v="3178"/>
    <x v="3177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.7173333333333334"/>
    <n v="33.025641025641029"/>
    <x v="1"/>
    <x v="6"/>
  </r>
  <r>
    <n v="3179"/>
    <x v="3178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.1416238095238094"/>
    <n v="77.335806451612896"/>
    <x v="1"/>
    <x v="6"/>
  </r>
  <r>
    <n v="3180"/>
    <x v="3179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.1975"/>
    <n v="31.933333333333334"/>
    <x v="1"/>
    <x v="6"/>
  </r>
  <r>
    <n v="3181"/>
    <x v="3180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.0900000000000001"/>
    <n v="36.333333333333336"/>
    <x v="1"/>
    <x v="6"/>
  </r>
  <r>
    <n v="3182"/>
    <x v="3181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.0088571428571429"/>
    <n v="46.768211920529801"/>
    <x v="1"/>
    <x v="6"/>
  </r>
  <r>
    <n v="3183"/>
    <x v="3182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.0900000000000001"/>
    <n v="40.073529411764703"/>
    <x v="1"/>
    <x v="6"/>
  </r>
  <r>
    <n v="3184"/>
    <x v="3183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.0720930232558139"/>
    <n v="100.21739130434783"/>
    <x v="1"/>
    <x v="6"/>
  </r>
  <r>
    <n v="3185"/>
    <x v="3184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"/>
    <n v="41.666666666666664"/>
    <x v="1"/>
    <x v="6"/>
  </r>
  <r>
    <n v="3186"/>
    <x v="3185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.0218750000000001"/>
    <n v="46.714285714285715"/>
    <x v="1"/>
    <x v="6"/>
  </r>
  <r>
    <n v="3187"/>
    <x v="3186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.1629333333333334"/>
    <n v="71.491803278688522"/>
    <x v="1"/>
    <x v="6"/>
  </r>
  <r>
    <n v="3188"/>
    <x v="3187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0.65"/>
    <n v="14.444444444444445"/>
    <x v="1"/>
    <x v="40"/>
  </r>
  <r>
    <n v="3189"/>
    <x v="3188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0.12327272727272727"/>
    <n v="356.84210526315792"/>
    <x v="1"/>
    <x v="40"/>
  </r>
  <r>
    <n v="3190"/>
    <x v="3189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e v="#DIV/0!"/>
    <x v="1"/>
    <x v="40"/>
  </r>
  <r>
    <n v="3191"/>
    <x v="3190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.0266666666666666E-2"/>
    <n v="37.75"/>
    <x v="1"/>
    <x v="40"/>
  </r>
  <r>
    <n v="3192"/>
    <x v="3191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.0200000000000001E-2"/>
    <n v="12.75"/>
    <x v="1"/>
    <x v="40"/>
  </r>
  <r>
    <n v="3193"/>
    <x v="3192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0.1174"/>
    <n v="24.458333333333332"/>
    <x v="1"/>
    <x v="40"/>
  </r>
  <r>
    <n v="3194"/>
    <x v="3193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e v="#DIV/0!"/>
    <x v="1"/>
    <x v="40"/>
  </r>
  <r>
    <n v="3195"/>
    <x v="3194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0.59142857142857141"/>
    <n v="53.07692307692308"/>
    <x v="1"/>
    <x v="40"/>
  </r>
  <r>
    <n v="3196"/>
    <x v="3195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5.9999999999999995E-4"/>
    <n v="300"/>
    <x v="1"/>
    <x v="40"/>
  </r>
  <r>
    <n v="3197"/>
    <x v="3196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0.1145"/>
    <n v="286.25"/>
    <x v="1"/>
    <x v="40"/>
  </r>
  <r>
    <n v="3198"/>
    <x v="3197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3.6666666666666666E-3"/>
    <n v="36.666666666666664"/>
    <x v="1"/>
    <x v="40"/>
  </r>
  <r>
    <n v="3199"/>
    <x v="3198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0.52159999999999995"/>
    <n v="49.20754716981132"/>
    <x v="1"/>
    <x v="40"/>
  </r>
  <r>
    <n v="3200"/>
    <x v="3199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2.0000000000000002E-5"/>
    <n v="1"/>
    <x v="1"/>
    <x v="40"/>
  </r>
  <r>
    <n v="3201"/>
    <x v="3200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.2500000000000001E-2"/>
    <n v="12.5"/>
    <x v="1"/>
    <x v="40"/>
  </r>
  <r>
    <n v="3202"/>
    <x v="3201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0.54520000000000002"/>
    <n v="109.04"/>
    <x v="1"/>
    <x v="40"/>
  </r>
  <r>
    <n v="3203"/>
    <x v="3202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0.25"/>
    <n v="41.666666666666664"/>
    <x v="1"/>
    <x v="40"/>
  </r>
  <r>
    <n v="3204"/>
    <x v="3203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e v="#DIV/0!"/>
    <x v="1"/>
    <x v="40"/>
  </r>
  <r>
    <n v="3205"/>
    <x v="3204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.4125000000000003E-2"/>
    <n v="22.75"/>
    <x v="1"/>
    <x v="40"/>
  </r>
  <r>
    <n v="3206"/>
    <x v="3205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e v="#DIV/0!"/>
    <x v="1"/>
    <x v="40"/>
  </r>
  <r>
    <n v="3207"/>
    <x v="3206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0.46363636363636362"/>
    <n v="70.833333333333329"/>
    <x v="1"/>
    <x v="40"/>
  </r>
  <r>
    <n v="3208"/>
    <x v="3207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.0349999999999999"/>
    <n v="63.109756097560975"/>
    <x v="1"/>
    <x v="6"/>
  </r>
  <r>
    <n v="3209"/>
    <x v="3208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.1932315789473684"/>
    <n v="50.157964601769912"/>
    <x v="1"/>
    <x v="6"/>
  </r>
  <r>
    <n v="3210"/>
    <x v="3209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.2576666666666667"/>
    <n v="62.883333333333333"/>
    <x v="1"/>
    <x v="6"/>
  </r>
  <r>
    <n v="3211"/>
    <x v="3210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.1974347826086957"/>
    <n v="85.531055900621112"/>
    <x v="1"/>
    <x v="6"/>
  </r>
  <r>
    <n v="3212"/>
    <x v="3211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.2625"/>
    <n v="53.723404255319146"/>
    <x v="1"/>
    <x v="6"/>
  </r>
  <r>
    <n v="3213"/>
    <x v="3212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.0011666666666668"/>
    <n v="127.80851063829788"/>
    <x v="1"/>
    <x v="6"/>
  </r>
  <r>
    <n v="3214"/>
    <x v="3213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.0213333333333334"/>
    <n v="106.57391304347826"/>
    <x v="1"/>
    <x v="6"/>
  </r>
  <r>
    <n v="3215"/>
    <x v="3214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.0035142857142858"/>
    <n v="262.11194029850748"/>
    <x v="1"/>
    <x v="6"/>
  </r>
  <r>
    <n v="3216"/>
    <x v="3215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.0004999999999999"/>
    <n v="57.171428571428571"/>
    <x v="1"/>
    <x v="6"/>
  </r>
  <r>
    <n v="3217"/>
    <x v="3216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.1602222222222223"/>
    <n v="50.20192307692308"/>
    <x v="1"/>
    <x v="6"/>
  </r>
  <r>
    <n v="3218"/>
    <x v="3217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.0209999999999999"/>
    <n v="66.586956521739125"/>
    <x v="1"/>
    <x v="6"/>
  </r>
  <r>
    <n v="3219"/>
    <x v="3218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.0011000000000001"/>
    <n v="168.25210084033614"/>
    <x v="1"/>
    <x v="6"/>
  </r>
  <r>
    <n v="3220"/>
    <x v="3219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.0084"/>
    <n v="256.37288135593218"/>
    <x v="1"/>
    <x v="6"/>
  </r>
  <r>
    <n v="3221"/>
    <x v="3220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.0342499999999999"/>
    <n v="36.610619469026545"/>
    <x v="1"/>
    <x v="6"/>
  </r>
  <r>
    <n v="3222"/>
    <x v="3221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.248"/>
    <n v="37.142857142857146"/>
    <x v="1"/>
    <x v="6"/>
  </r>
  <r>
    <n v="3223"/>
    <x v="3222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.0951612903225807"/>
    <n v="45.878378378378379"/>
    <x v="1"/>
    <x v="6"/>
  </r>
  <r>
    <n v="3224"/>
    <x v="3223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.0203333333333333"/>
    <n v="141.71296296296296"/>
    <x v="1"/>
    <x v="6"/>
  </r>
  <r>
    <n v="3225"/>
    <x v="3224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.0235000000000001"/>
    <n v="52.487179487179489"/>
    <x v="1"/>
    <x v="6"/>
  </r>
  <r>
    <n v="3226"/>
    <x v="3225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.0416666666666667"/>
    <n v="59.523809523809526"/>
    <x v="1"/>
    <x v="6"/>
  </r>
  <r>
    <n v="3227"/>
    <x v="3226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.25"/>
    <n v="50"/>
    <x v="1"/>
    <x v="6"/>
  </r>
  <r>
    <n v="3228"/>
    <x v="3227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.0234285714285714"/>
    <n v="193.62162162162161"/>
    <x v="1"/>
    <x v="6"/>
  </r>
  <r>
    <n v="3229"/>
    <x v="3228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.0786500000000001"/>
    <n v="106.79702970297029"/>
    <x v="1"/>
    <x v="6"/>
  </r>
  <r>
    <n v="3230"/>
    <x v="3229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.0988461538461538"/>
    <n v="77.21621621621621"/>
    <x v="1"/>
    <x v="6"/>
  </r>
  <r>
    <n v="3231"/>
    <x v="3230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.61"/>
    <n v="57.5"/>
    <x v="1"/>
    <x v="6"/>
  </r>
  <r>
    <n v="3232"/>
    <x v="3231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.3120000000000001"/>
    <n v="50.46153846153846"/>
    <x v="1"/>
    <x v="6"/>
  </r>
  <r>
    <n v="3233"/>
    <x v="3232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.1879999999999999"/>
    <n v="97.377049180327873"/>
    <x v="1"/>
    <x v="6"/>
  </r>
  <r>
    <n v="3234"/>
    <x v="3233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.0039275000000001"/>
    <n v="34.91921739130435"/>
    <x v="1"/>
    <x v="6"/>
  </r>
  <r>
    <n v="3235"/>
    <x v="3234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.0320666666666667"/>
    <n v="85.530386740331494"/>
    <x v="1"/>
    <x v="6"/>
  </r>
  <r>
    <n v="3236"/>
    <x v="3235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.006"/>
    <n v="182.90909090909091"/>
    <x v="1"/>
    <x v="6"/>
  </r>
  <r>
    <n v="3237"/>
    <x v="3236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.0078754285714286"/>
    <n v="131.13620817843866"/>
    <x v="1"/>
    <x v="6"/>
  </r>
  <r>
    <n v="3238"/>
    <x v="3237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.1232142857142857"/>
    <n v="39.810126582278478"/>
    <x v="1"/>
    <x v="6"/>
  </r>
  <r>
    <n v="3239"/>
    <x v="3238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.0591914022517912"/>
    <n v="59.701730769230764"/>
    <x v="1"/>
    <x v="6"/>
  </r>
  <r>
    <n v="3240"/>
    <x v="3239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.0056666666666667"/>
    <n v="88.735294117647058"/>
    <x v="1"/>
    <x v="6"/>
  </r>
  <r>
    <n v="3241"/>
    <x v="3240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.1530588235294117"/>
    <n v="58.688622754491021"/>
    <x v="1"/>
    <x v="6"/>
  </r>
  <r>
    <n v="3242"/>
    <x v="3241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.273042"/>
    <n v="69.56513661202186"/>
    <x v="1"/>
    <x v="6"/>
  </r>
  <r>
    <n v="3243"/>
    <x v="3242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.028375"/>
    <n v="115.87323943661971"/>
    <x v="1"/>
    <x v="6"/>
  </r>
  <r>
    <n v="3244"/>
    <x v="3243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.0293749999999999"/>
    <n v="23.869565217391305"/>
    <x v="1"/>
    <x v="6"/>
  </r>
  <r>
    <n v="3245"/>
    <x v="3244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.043047619047619"/>
    <n v="81.125925925925927"/>
    <x v="1"/>
    <x v="6"/>
  </r>
  <r>
    <n v="3246"/>
    <x v="3245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.1122000000000001"/>
    <n v="57.626943005181346"/>
    <x v="1"/>
    <x v="6"/>
  </r>
  <r>
    <n v="3247"/>
    <x v="3246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.0586"/>
    <n v="46.429824561403507"/>
    <x v="1"/>
    <x v="6"/>
  </r>
  <r>
    <n v="3248"/>
    <x v="3247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.0079166666666666"/>
    <n v="60.475000000000001"/>
    <x v="1"/>
    <x v="6"/>
  </r>
  <r>
    <n v="3249"/>
    <x v="3248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.0492727272727274"/>
    <n v="65.579545454545453"/>
    <x v="1"/>
    <x v="6"/>
  </r>
  <r>
    <n v="3250"/>
    <x v="3249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.01552"/>
    <n v="119.1924882629108"/>
    <x v="1"/>
    <x v="6"/>
  </r>
  <r>
    <n v="3251"/>
    <x v="3250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.1073333333333333"/>
    <n v="83.05"/>
    <x v="1"/>
    <x v="6"/>
  </r>
  <r>
    <n v="3252"/>
    <x v="3251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.2782222222222221"/>
    <n v="57.52"/>
    <x v="1"/>
    <x v="6"/>
  </r>
  <r>
    <n v="3253"/>
    <x v="3252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.0182500000000001"/>
    <n v="177.08695652173913"/>
    <x v="1"/>
    <x v="6"/>
  </r>
  <r>
    <n v="3254"/>
    <x v="3253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.012576923076923"/>
    <n v="70.771505376344081"/>
    <x v="1"/>
    <x v="6"/>
  </r>
  <r>
    <n v="3255"/>
    <x v="3254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.75"/>
    <n v="29.166666666666668"/>
    <x v="1"/>
    <x v="6"/>
  </r>
  <r>
    <n v="3256"/>
    <x v="3255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.2806"/>
    <n v="72.76136363636364"/>
    <x v="1"/>
    <x v="6"/>
  </r>
  <r>
    <n v="3257"/>
    <x v="3256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.0629949999999999"/>
    <n v="51.853414634146333"/>
    <x v="1"/>
    <x v="6"/>
  </r>
  <r>
    <n v="3258"/>
    <x v="3257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.052142857142857"/>
    <n v="98.2"/>
    <x v="1"/>
    <x v="6"/>
  </r>
  <r>
    <n v="3259"/>
    <x v="3258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.0616782608695652"/>
    <n v="251.7381443298969"/>
    <x v="1"/>
    <x v="6"/>
  </r>
  <r>
    <n v="3260"/>
    <x v="3259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.0924"/>
    <n v="74.821917808219183"/>
    <x v="1"/>
    <x v="6"/>
  </r>
  <r>
    <n v="3261"/>
    <x v="3260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.0045454545454546"/>
    <n v="67.65306122448979"/>
    <x v="1"/>
    <x v="6"/>
  </r>
  <r>
    <n v="3262"/>
    <x v="3261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.0304098360655738"/>
    <n v="93.81343283582089"/>
    <x v="1"/>
    <x v="6"/>
  </r>
  <r>
    <n v="3263"/>
    <x v="3262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.121664"/>
    <n v="41.237647058823526"/>
    <x v="1"/>
    <x v="6"/>
  </r>
  <r>
    <n v="3264"/>
    <x v="3263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.03"/>
    <n v="52.551020408163268"/>
    <x v="1"/>
    <x v="6"/>
  </r>
  <r>
    <n v="3265"/>
    <x v="3264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.64"/>
    <n v="70.285714285714292"/>
    <x v="1"/>
    <x v="6"/>
  </r>
  <r>
    <n v="3266"/>
    <x v="3265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.3128333333333333"/>
    <n v="48.325153374233132"/>
    <x v="1"/>
    <x v="6"/>
  </r>
  <r>
    <n v="3267"/>
    <x v="3266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.0209999999999999"/>
    <n v="53.177083333333336"/>
    <x v="1"/>
    <x v="6"/>
  </r>
  <r>
    <n v="3268"/>
    <x v="3267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.28"/>
    <n v="60.952380952380949"/>
    <x v="1"/>
    <x v="6"/>
  </r>
  <r>
    <n v="3269"/>
    <x v="3268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.0149999999999999"/>
    <n v="116"/>
    <x v="1"/>
    <x v="6"/>
  </r>
  <r>
    <n v="3270"/>
    <x v="3269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.0166666666666666"/>
    <n v="61"/>
    <x v="1"/>
    <x v="6"/>
  </r>
  <r>
    <n v="3271"/>
    <x v="3270"/>
    <s v="A razor sharp satire to darken your Christmas."/>
    <n v="1500"/>
    <n v="1950"/>
    <x v="0"/>
    <x v="1"/>
    <s v="GBP"/>
    <n v="1414927775"/>
    <n v="1412332175"/>
    <b v="1"/>
    <n v="51"/>
    <b v="1"/>
    <s v="theater/plays"/>
    <n v="1.3"/>
    <n v="38.235294117647058"/>
    <x v="1"/>
    <x v="6"/>
  </r>
  <r>
    <n v="3272"/>
    <x v="3271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.5443"/>
    <n v="106.50344827586207"/>
    <x v="1"/>
    <x v="6"/>
  </r>
  <r>
    <n v="3273"/>
    <x v="3272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.0740000000000001"/>
    <n v="204.57142857142858"/>
    <x v="1"/>
    <x v="6"/>
  </r>
  <r>
    <n v="3274"/>
    <x v="3273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.0132258064516129"/>
    <n v="54.912587412587413"/>
    <x v="1"/>
    <x v="6"/>
  </r>
  <r>
    <n v="3275"/>
    <x v="3274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.0027777777777778"/>
    <n v="150.41666666666666"/>
    <x v="1"/>
    <x v="6"/>
  </r>
  <r>
    <n v="3276"/>
    <x v="3275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.1684444444444444"/>
    <n v="52.58"/>
    <x v="1"/>
    <x v="6"/>
  </r>
  <r>
    <n v="3277"/>
    <x v="3276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.0860000000000001"/>
    <n v="54.3"/>
    <x v="1"/>
    <x v="6"/>
  </r>
  <r>
    <n v="3278"/>
    <x v="3277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.034"/>
    <n v="76.029411764705884"/>
    <x v="1"/>
    <x v="6"/>
  </r>
  <r>
    <n v="3279"/>
    <x v="3278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.1427586206896552"/>
    <n v="105.2063492063492"/>
    <x v="1"/>
    <x v="6"/>
  </r>
  <r>
    <n v="3280"/>
    <x v="3279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.03"/>
    <n v="68.666666666666671"/>
    <x v="1"/>
    <x v="6"/>
  </r>
  <r>
    <n v="3281"/>
    <x v="3280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.216"/>
    <n v="129.36170212765958"/>
    <x v="1"/>
    <x v="6"/>
  </r>
  <r>
    <n v="3282"/>
    <x v="3281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.026467741935484"/>
    <n v="134.26371308016877"/>
    <x v="1"/>
    <x v="6"/>
  </r>
  <r>
    <n v="3283"/>
    <x v="3282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.0475000000000001"/>
    <n v="17.829787234042552"/>
    <x v="1"/>
    <x v="6"/>
  </r>
  <r>
    <n v="3284"/>
    <x v="3283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.016"/>
    <n v="203.2"/>
    <x v="1"/>
    <x v="6"/>
  </r>
  <r>
    <n v="3285"/>
    <x v="3284"/>
    <s v="A new play by Matthew Gasda"/>
    <n v="4999"/>
    <n v="5604"/>
    <x v="0"/>
    <x v="0"/>
    <s v="USD"/>
    <n v="1488258000"/>
    <n v="1485556626"/>
    <b v="0"/>
    <n v="81"/>
    <b v="1"/>
    <s v="theater/plays"/>
    <n v="1.1210242048409682"/>
    <n v="69.18518518518519"/>
    <x v="1"/>
    <x v="6"/>
  </r>
  <r>
    <n v="3286"/>
    <x v="3285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.0176666666666667"/>
    <n v="125.12295081967213"/>
    <x v="1"/>
    <x v="6"/>
  </r>
  <r>
    <n v="3287"/>
    <x v="3286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"/>
    <n v="73.529411764705884"/>
    <x v="1"/>
    <x v="6"/>
  </r>
  <r>
    <n v="3288"/>
    <x v="3287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.0026489999999999"/>
    <n v="48.437149758454105"/>
    <x v="1"/>
    <x v="6"/>
  </r>
  <r>
    <n v="3289"/>
    <x v="3288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.3304200000000002"/>
    <n v="26.608400000000003"/>
    <x v="1"/>
    <x v="6"/>
  </r>
  <r>
    <n v="3290"/>
    <x v="3289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.212"/>
    <n v="33.666666666666664"/>
    <x v="1"/>
    <x v="6"/>
  </r>
  <r>
    <n v="3291"/>
    <x v="3290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.1399999999999999"/>
    <n v="40.714285714285715"/>
    <x v="1"/>
    <x v="6"/>
  </r>
  <r>
    <n v="3292"/>
    <x v="3291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.8613861386138613"/>
    <n v="19.266666666666666"/>
    <x v="1"/>
    <x v="6"/>
  </r>
  <r>
    <n v="3293"/>
    <x v="3292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.7044444444444444"/>
    <n v="84.285714285714292"/>
    <x v="1"/>
    <x v="6"/>
  </r>
  <r>
    <n v="3294"/>
    <x v="3293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.1833333333333333"/>
    <n v="29.583333333333332"/>
    <x v="1"/>
    <x v="6"/>
  </r>
  <r>
    <n v="3295"/>
    <x v="3294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.0285857142857142"/>
    <n v="26.667037037037037"/>
    <x v="1"/>
    <x v="6"/>
  </r>
  <r>
    <n v="3296"/>
    <x v="3295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.4406666666666668"/>
    <n v="45.978723404255319"/>
    <x v="1"/>
    <x v="6"/>
  </r>
  <r>
    <n v="3297"/>
    <x v="3296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.0007272727272727"/>
    <n v="125.09090909090909"/>
    <x v="1"/>
    <x v="6"/>
  </r>
  <r>
    <n v="3298"/>
    <x v="3297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.0173000000000001"/>
    <n v="141.29166666666666"/>
    <x v="1"/>
    <x v="6"/>
  </r>
  <r>
    <n v="3299"/>
    <x v="3298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.1619999999999999"/>
    <n v="55.333333333333336"/>
    <x v="1"/>
    <x v="6"/>
  </r>
  <r>
    <n v="3300"/>
    <x v="3299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.3616666666666666"/>
    <n v="46.420454545454547"/>
    <x v="1"/>
    <x v="6"/>
  </r>
  <r>
    <n v="3301"/>
    <x v="3300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.3346666666666667"/>
    <n v="57.2"/>
    <x v="1"/>
    <x v="6"/>
  </r>
  <r>
    <n v="3302"/>
    <x v="3301"/>
    <s v="FilosofÃ­a de los anÃ³nimos"/>
    <n v="8400"/>
    <n v="8685"/>
    <x v="0"/>
    <x v="3"/>
    <s v="EUR"/>
    <n v="1481099176"/>
    <n v="1478507176"/>
    <b v="0"/>
    <n v="50"/>
    <b v="1"/>
    <s v="theater/plays"/>
    <n v="1.0339285714285715"/>
    <n v="173.7"/>
    <x v="1"/>
    <x v="6"/>
  </r>
  <r>
    <n v="3303"/>
    <x v="3302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.1588888888888889"/>
    <n v="59.6"/>
    <x v="1"/>
    <x v="6"/>
  </r>
  <r>
    <n v="3304"/>
    <x v="330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.0451666666666666"/>
    <n v="89.585714285714289"/>
    <x v="1"/>
    <x v="6"/>
  </r>
  <r>
    <n v="3305"/>
    <x v="3304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.0202500000000001"/>
    <n v="204.05"/>
    <x v="1"/>
    <x v="6"/>
  </r>
  <r>
    <n v="3306"/>
    <x v="3305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.7533333333333334"/>
    <n v="48.703703703703702"/>
    <x v="1"/>
    <x v="6"/>
  </r>
  <r>
    <n v="3307"/>
    <x v="3306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.0668"/>
    <n v="53.339999999999996"/>
    <x v="1"/>
    <x v="6"/>
  </r>
  <r>
    <n v="3308"/>
    <x v="3307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.2228571428571429"/>
    <n v="75.087719298245617"/>
    <x v="1"/>
    <x v="6"/>
  </r>
  <r>
    <n v="3309"/>
    <x v="3308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.5942857142857143"/>
    <n v="18"/>
    <x v="1"/>
    <x v="6"/>
  </r>
  <r>
    <n v="3310"/>
    <x v="3309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.0007692307692309"/>
    <n v="209.83870967741936"/>
    <x v="1"/>
    <x v="6"/>
  </r>
  <r>
    <n v="3311"/>
    <x v="3310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.0984"/>
    <n v="61.022222222222226"/>
    <x v="1"/>
    <x v="6"/>
  </r>
  <r>
    <n v="3312"/>
    <x v="3311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.0004"/>
    <n v="61"/>
    <x v="1"/>
    <x v="6"/>
  </r>
  <r>
    <n v="3313"/>
    <x v="3312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.1605000000000001"/>
    <n v="80.034482758620683"/>
    <x v="1"/>
    <x v="6"/>
  </r>
  <r>
    <n v="3314"/>
    <x v="3313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.1074999999999999"/>
    <n v="29.068965517241381"/>
    <x v="1"/>
    <x v="6"/>
  </r>
  <r>
    <n v="3315"/>
    <x v="3314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.1000000000000001"/>
    <n v="49.438202247191015"/>
    <x v="1"/>
    <x v="6"/>
  </r>
  <r>
    <n v="3316"/>
    <x v="3315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.0008673425918038"/>
    <n v="93.977440000000001"/>
    <x v="1"/>
    <x v="6"/>
  </r>
  <r>
    <n v="3317"/>
    <x v="3316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.0619047619047619"/>
    <n v="61.944444444444443"/>
    <x v="1"/>
    <x v="6"/>
  </r>
  <r>
    <n v="3318"/>
    <x v="33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.256"/>
    <n v="78.5"/>
    <x v="1"/>
    <x v="6"/>
  </r>
  <r>
    <n v="3319"/>
    <x v="3318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.08"/>
    <n v="33.75"/>
    <x v="1"/>
    <x v="6"/>
  </r>
  <r>
    <n v="3320"/>
    <x v="3319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.01"/>
    <n v="66.44736842105263"/>
    <x v="1"/>
    <x v="6"/>
  </r>
  <r>
    <n v="3321"/>
    <x v="3320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.0740000000000001"/>
    <n v="35.799999999999997"/>
    <x v="1"/>
    <x v="6"/>
  </r>
  <r>
    <n v="3322"/>
    <x v="3321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.0151515151515151"/>
    <n v="145.65217391304347"/>
    <x v="1"/>
    <x v="6"/>
  </r>
  <r>
    <n v="3323"/>
    <x v="3322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.2589999999999999"/>
    <n v="25.693877551020407"/>
    <x v="1"/>
    <x v="6"/>
  </r>
  <r>
    <n v="3324"/>
    <x v="3323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.0166666666666666"/>
    <n v="152.5"/>
    <x v="1"/>
    <x v="6"/>
  </r>
  <r>
    <n v="3325"/>
    <x v="3324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.125"/>
    <n v="30"/>
    <x v="1"/>
    <x v="6"/>
  </r>
  <r>
    <n v="3326"/>
    <x v="3325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.0137499999999999"/>
    <n v="142.28070175438597"/>
    <x v="1"/>
    <x v="6"/>
  </r>
  <r>
    <n v="3327"/>
    <x v="3326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.0125"/>
    <n v="24.545454545454547"/>
    <x v="1"/>
    <x v="6"/>
  </r>
  <r>
    <n v="3328"/>
    <x v="3327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.4638888888888888"/>
    <n v="292.77777777777777"/>
    <x v="1"/>
    <x v="6"/>
  </r>
  <r>
    <n v="3329"/>
    <x v="3328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.1679999999999999"/>
    <n v="44.92307692307692"/>
    <x v="1"/>
    <x v="6"/>
  </r>
  <r>
    <n v="3330"/>
    <x v="3329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.0626666666666666"/>
    <n v="23.10144927536232"/>
    <x v="1"/>
    <x v="6"/>
  </r>
  <r>
    <n v="3331"/>
    <x v="3330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.0451999999999999"/>
    <n v="80.400000000000006"/>
    <x v="1"/>
    <x v="6"/>
  </r>
  <r>
    <n v="3332"/>
    <x v="3331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"/>
    <n v="72.289156626506028"/>
    <x v="1"/>
    <x v="6"/>
  </r>
  <r>
    <n v="3333"/>
    <x v="3332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.0457142857142858"/>
    <n v="32.972972972972975"/>
    <x v="1"/>
    <x v="6"/>
  </r>
  <r>
    <n v="3334"/>
    <x v="3333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.3862051149573753"/>
    <n v="116.65217391304348"/>
    <x v="1"/>
    <x v="6"/>
  </r>
  <r>
    <n v="3335"/>
    <x v="333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.0032000000000001"/>
    <n v="79.61904761904762"/>
    <x v="1"/>
    <x v="6"/>
  </r>
  <r>
    <n v="3336"/>
    <x v="3335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"/>
    <n v="27.777777777777779"/>
    <x v="1"/>
    <x v="6"/>
  </r>
  <r>
    <n v="3337"/>
    <x v="3336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.1020000000000001"/>
    <n v="81.029411764705884"/>
    <x v="1"/>
    <x v="6"/>
  </r>
  <r>
    <n v="3338"/>
    <x v="3337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.0218"/>
    <n v="136.84821428571428"/>
    <x v="1"/>
    <x v="6"/>
  </r>
  <r>
    <n v="3339"/>
    <x v="3338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.0435000000000001"/>
    <n v="177.61702127659575"/>
    <x v="1"/>
    <x v="6"/>
  </r>
  <r>
    <n v="3340"/>
    <x v="3339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.3816666666666666"/>
    <n v="109.07894736842105"/>
    <x v="1"/>
    <x v="6"/>
  </r>
  <r>
    <n v="3341"/>
    <x v="3340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"/>
    <n v="119.64285714285714"/>
    <x v="1"/>
    <x v="6"/>
  </r>
  <r>
    <n v="3342"/>
    <x v="3341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.0166666666666666"/>
    <n v="78.205128205128204"/>
    <x v="1"/>
    <x v="6"/>
  </r>
  <r>
    <n v="3343"/>
    <x v="3342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.7142857142857142"/>
    <n v="52.173913043478258"/>
    <x v="1"/>
    <x v="6"/>
  </r>
  <r>
    <n v="3344"/>
    <x v="3343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.0144444444444445"/>
    <n v="114.125"/>
    <x v="1"/>
    <x v="6"/>
  </r>
  <r>
    <n v="3345"/>
    <x v="3344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.3"/>
    <n v="50"/>
    <x v="1"/>
    <x v="6"/>
  </r>
  <r>
    <n v="3346"/>
    <x v="3345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.1000000000000001"/>
    <n v="91.666666666666671"/>
    <x v="1"/>
    <x v="6"/>
  </r>
  <r>
    <n v="3347"/>
    <x v="3346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.1944999999999999"/>
    <n v="108.59090909090909"/>
    <x v="1"/>
    <x v="6"/>
  </r>
  <r>
    <n v="3348"/>
    <x v="3265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.002909090909091"/>
    <n v="69.822784810126578"/>
    <x v="1"/>
    <x v="6"/>
  </r>
  <r>
    <n v="3349"/>
    <x v="3347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.534"/>
    <n v="109.57142857142857"/>
    <x v="1"/>
    <x v="6"/>
  </r>
  <r>
    <n v="3350"/>
    <x v="3348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.0442857142857143"/>
    <n v="71.666666666666671"/>
    <x v="1"/>
    <x v="6"/>
  </r>
  <r>
    <n v="3351"/>
    <x v="3349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.0109999999999999"/>
    <n v="93.611111111111114"/>
    <x v="1"/>
    <x v="6"/>
  </r>
  <r>
    <n v="3352"/>
    <x v="3350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.0751999999999999"/>
    <n v="76.8"/>
    <x v="1"/>
    <x v="6"/>
  </r>
  <r>
    <n v="3353"/>
    <x v="3351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.15"/>
    <n v="35.795454545454547"/>
    <x v="1"/>
    <x v="6"/>
  </r>
  <r>
    <n v="3354"/>
    <x v="3352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.0193333333333334"/>
    <n v="55.6"/>
    <x v="1"/>
    <x v="6"/>
  </r>
  <r>
    <n v="3355"/>
    <x v="335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.2628571428571429"/>
    <n v="147.33333333333334"/>
    <x v="1"/>
    <x v="6"/>
  </r>
  <r>
    <n v="3356"/>
    <x v="3354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.014"/>
    <n v="56.333333333333336"/>
    <x v="1"/>
    <x v="6"/>
  </r>
  <r>
    <n v="3357"/>
    <x v="3355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.01"/>
    <n v="96.19047619047619"/>
    <x v="1"/>
    <x v="6"/>
  </r>
  <r>
    <n v="3358"/>
    <x v="3356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.0299"/>
    <n v="63.574074074074076"/>
    <x v="1"/>
    <x v="6"/>
  </r>
  <r>
    <n v="3359"/>
    <x v="3357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.0625"/>
    <n v="184.78260869565219"/>
    <x v="1"/>
    <x v="6"/>
  </r>
  <r>
    <n v="3360"/>
    <x v="3358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.0137777777777779"/>
    <n v="126.72222222222223"/>
    <x v="1"/>
    <x v="6"/>
  </r>
  <r>
    <n v="3361"/>
    <x v="3359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.1346000000000001"/>
    <n v="83.42647058823529"/>
    <x v="1"/>
    <x v="6"/>
  </r>
  <r>
    <n v="3362"/>
    <x v="3360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.1800000000000002"/>
    <n v="54.5"/>
    <x v="1"/>
    <x v="6"/>
  </r>
  <r>
    <n v="3363"/>
    <x v="3361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.0141935483870967"/>
    <n v="302.30769230769232"/>
    <x v="1"/>
    <x v="6"/>
  </r>
  <r>
    <n v="3364"/>
    <x v="3362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.0593333333333332"/>
    <n v="44.138888888888886"/>
    <x v="1"/>
    <x v="6"/>
  </r>
  <r>
    <n v="3365"/>
    <x v="3363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.04"/>
    <n v="866.66666666666663"/>
    <x v="1"/>
    <x v="6"/>
  </r>
  <r>
    <n v="3366"/>
    <x v="3364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.21"/>
    <n v="61.388888888888886"/>
    <x v="1"/>
    <x v="6"/>
  </r>
  <r>
    <n v="3367"/>
    <x v="3365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.1866666666666668"/>
    <n v="29.666666666666668"/>
    <x v="1"/>
    <x v="6"/>
  </r>
  <r>
    <n v="3368"/>
    <x v="3366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.046"/>
    <n v="45.478260869565219"/>
    <x v="1"/>
    <x v="6"/>
  </r>
  <r>
    <n v="3369"/>
    <x v="3367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.0389999999999999"/>
    <n v="96.203703703703709"/>
    <x v="1"/>
    <x v="6"/>
  </r>
  <r>
    <n v="3370"/>
    <x v="3368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.1773333333333333"/>
    <n v="67.92307692307692"/>
    <x v="1"/>
    <x v="6"/>
  </r>
  <r>
    <n v="3371"/>
    <x v="3369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.385"/>
    <n v="30.777777777777779"/>
    <x v="1"/>
    <x v="6"/>
  </r>
  <r>
    <n v="3372"/>
    <x v="3370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.0349999999999999"/>
    <n v="38.333333333333336"/>
    <x v="1"/>
    <x v="6"/>
  </r>
  <r>
    <n v="3373"/>
    <x v="3371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.0024999999999999"/>
    <n v="66.833333333333329"/>
    <x v="1"/>
    <x v="6"/>
  </r>
  <r>
    <n v="3374"/>
    <x v="3372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.0657142857142856"/>
    <n v="71.730769230769226"/>
    <x v="1"/>
    <x v="6"/>
  </r>
  <r>
    <n v="3375"/>
    <x v="3373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"/>
    <n v="176.47058823529412"/>
    <x v="1"/>
    <x v="6"/>
  </r>
  <r>
    <n v="3376"/>
    <x v="3374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.0001249999999999"/>
    <n v="421.10526315789474"/>
    <x v="1"/>
    <x v="6"/>
  </r>
  <r>
    <n v="3377"/>
    <x v="3375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.0105"/>
    <n v="104.98701298701299"/>
    <x v="1"/>
    <x v="6"/>
  </r>
  <r>
    <n v="3378"/>
    <x v="3376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.0763636363636364"/>
    <n v="28.19047619047619"/>
    <x v="1"/>
    <x v="6"/>
  </r>
  <r>
    <n v="3379"/>
    <x v="3377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.0365"/>
    <n v="54.55263157894737"/>
    <x v="1"/>
    <x v="6"/>
  </r>
  <r>
    <n v="3380"/>
    <x v="3378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.0443333333333333"/>
    <n v="111.89285714285714"/>
    <x v="1"/>
    <x v="6"/>
  </r>
  <r>
    <n v="3381"/>
    <x v="3379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.0225"/>
    <n v="85.208333333333329"/>
    <x v="1"/>
    <x v="6"/>
  </r>
  <r>
    <n v="3382"/>
    <x v="3380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.0074285714285713"/>
    <n v="76.652173913043484"/>
    <x v="1"/>
    <x v="6"/>
  </r>
  <r>
    <n v="3383"/>
    <x v="3381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.1171428571428572"/>
    <n v="65.166666666666671"/>
    <x v="1"/>
    <x v="6"/>
  </r>
  <r>
    <n v="3384"/>
    <x v="3382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.0001100000000001"/>
    <n v="93.760312499999998"/>
    <x v="1"/>
    <x v="6"/>
  </r>
  <r>
    <n v="3385"/>
    <x v="3383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"/>
    <n v="133.33333333333334"/>
    <x v="1"/>
    <x v="6"/>
  </r>
  <r>
    <n v="3386"/>
    <x v="3384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.05"/>
    <n v="51.219512195121951"/>
    <x v="1"/>
    <x v="6"/>
  </r>
  <r>
    <n v="3387"/>
    <x v="3385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.1686666666666667"/>
    <n v="100.17142857142858"/>
    <x v="1"/>
    <x v="6"/>
  </r>
  <r>
    <n v="3388"/>
    <x v="3386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.038"/>
    <n v="34.6"/>
    <x v="1"/>
    <x v="6"/>
  </r>
  <r>
    <n v="3389"/>
    <x v="3387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.145"/>
    <n v="184.67741935483872"/>
    <x v="1"/>
    <x v="6"/>
  </r>
  <r>
    <n v="3390"/>
    <x v="3388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.024"/>
    <n v="69.818181818181813"/>
    <x v="1"/>
    <x v="6"/>
  </r>
  <r>
    <n v="3391"/>
    <x v="3389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.23"/>
    <n v="61.944444444444443"/>
    <x v="1"/>
    <x v="6"/>
  </r>
  <r>
    <n v="3392"/>
    <x v="3390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"/>
    <n v="41.666666666666664"/>
    <x v="1"/>
    <x v="6"/>
  </r>
  <r>
    <n v="3393"/>
    <x v="3391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.0580000000000001"/>
    <n v="36.06818181818182"/>
    <x v="1"/>
    <x v="6"/>
  </r>
  <r>
    <n v="3394"/>
    <x v="3392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.4236363636363636"/>
    <n v="29"/>
    <x v="1"/>
    <x v="6"/>
  </r>
  <r>
    <n v="3395"/>
    <x v="3393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.84"/>
    <n v="24.210526315789473"/>
    <x v="1"/>
    <x v="6"/>
  </r>
  <r>
    <n v="3396"/>
    <x v="3394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.0433333333333332"/>
    <n v="55.892857142857146"/>
    <x v="1"/>
    <x v="6"/>
  </r>
  <r>
    <n v="3397"/>
    <x v="3395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.1200000000000001"/>
    <n v="11.666666666666666"/>
    <x v="1"/>
    <x v="6"/>
  </r>
  <r>
    <n v="3398"/>
    <x v="3396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.1107499999999999"/>
    <n v="68.353846153846149"/>
    <x v="1"/>
    <x v="6"/>
  </r>
  <r>
    <n v="3399"/>
    <x v="3397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.0375000000000001"/>
    <n v="27.065217391304348"/>
    <x v="1"/>
    <x v="6"/>
  </r>
  <r>
    <n v="3400"/>
    <x v="3398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.0041"/>
    <n v="118.12941176470588"/>
    <x v="1"/>
    <x v="6"/>
  </r>
  <r>
    <n v="3401"/>
    <x v="3399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.0186206896551724"/>
    <n v="44.757575757575758"/>
    <x v="1"/>
    <x v="6"/>
  </r>
  <r>
    <n v="3402"/>
    <x v="3400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.0976666666666666"/>
    <n v="99.787878787878782"/>
    <x v="1"/>
    <x v="6"/>
  </r>
  <r>
    <n v="3403"/>
    <x v="3401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"/>
    <n v="117.64705882352941"/>
    <x v="1"/>
    <x v="6"/>
  </r>
  <r>
    <n v="3404"/>
    <x v="3402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.22"/>
    <n v="203.33333333333334"/>
    <x v="1"/>
    <x v="6"/>
  </r>
  <r>
    <n v="3405"/>
    <x v="3403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.3757142857142857"/>
    <n v="28.323529411764707"/>
    <x v="1"/>
    <x v="6"/>
  </r>
  <r>
    <n v="3406"/>
    <x v="3404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.0031000000000001"/>
    <n v="110.23076923076923"/>
    <x v="1"/>
    <x v="6"/>
  </r>
  <r>
    <n v="3407"/>
    <x v="3405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.071"/>
    <n v="31.970149253731343"/>
    <x v="1"/>
    <x v="6"/>
  </r>
  <r>
    <n v="3408"/>
    <x v="3406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.11"/>
    <n v="58.611111111111114"/>
    <x v="1"/>
    <x v="6"/>
  </r>
  <r>
    <n v="3409"/>
    <x v="3407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.236"/>
    <n v="29.428571428571427"/>
    <x v="1"/>
    <x v="6"/>
  </r>
  <r>
    <n v="3410"/>
    <x v="3408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.085"/>
    <n v="81.375"/>
    <x v="1"/>
    <x v="6"/>
  </r>
  <r>
    <n v="3411"/>
    <x v="3409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.0356666666666667"/>
    <n v="199.16666666666666"/>
    <x v="1"/>
    <x v="6"/>
  </r>
  <r>
    <n v="3412"/>
    <x v="3410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"/>
    <n v="115.38461538461539"/>
    <x v="1"/>
    <x v="6"/>
  </r>
  <r>
    <n v="3413"/>
    <x v="3411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.3"/>
    <n v="46.428571428571431"/>
    <x v="1"/>
    <x v="6"/>
  </r>
  <r>
    <n v="3414"/>
    <x v="3412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.0349999999999999"/>
    <n v="70.568181818181813"/>
    <x v="1"/>
    <x v="6"/>
  </r>
  <r>
    <n v="3415"/>
    <x v="3413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"/>
    <n v="22.222222222222221"/>
    <x v="1"/>
    <x v="6"/>
  </r>
  <r>
    <n v="3416"/>
    <x v="3414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.196"/>
    <n v="159.46666666666667"/>
    <x v="1"/>
    <x v="6"/>
  </r>
  <r>
    <n v="3417"/>
    <x v="3415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.0000058823529412"/>
    <n v="37.777999999999999"/>
    <x v="1"/>
    <x v="6"/>
  </r>
  <r>
    <n v="3418"/>
    <x v="3416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.00875"/>
    <n v="72.053571428571431"/>
    <x v="1"/>
    <x v="6"/>
  </r>
  <r>
    <n v="3419"/>
    <x v="3417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.0654545454545454"/>
    <n v="63.695652173913047"/>
    <x v="1"/>
    <x v="6"/>
  </r>
  <r>
    <n v="3420"/>
    <x v="3418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.38"/>
    <n v="28.411764705882351"/>
    <x v="1"/>
    <x v="6"/>
  </r>
  <r>
    <n v="3421"/>
    <x v="3419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.0115000000000001"/>
    <n v="103.21428571428571"/>
    <x v="1"/>
    <x v="6"/>
  </r>
  <r>
    <n v="3422"/>
    <x v="3420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.091"/>
    <n v="71.152173913043484"/>
    <x v="1"/>
    <x v="6"/>
  </r>
  <r>
    <n v="3423"/>
    <x v="3421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.4"/>
    <n v="35"/>
    <x v="1"/>
    <x v="6"/>
  </r>
  <r>
    <n v="3424"/>
    <x v="3422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.0358333333333334"/>
    <n v="81.776315789473685"/>
    <x v="1"/>
    <x v="6"/>
  </r>
  <r>
    <n v="3425"/>
    <x v="3423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.0297033333333332"/>
    <n v="297.02980769230766"/>
    <x v="1"/>
    <x v="6"/>
  </r>
  <r>
    <n v="3426"/>
    <x v="3424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.0813333333333333"/>
    <n v="46.609195402298852"/>
    <x v="1"/>
    <x v="6"/>
  </r>
  <r>
    <n v="3427"/>
    <x v="3425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"/>
    <n v="51.724137931034484"/>
    <x v="1"/>
    <x v="6"/>
  </r>
  <r>
    <n v="3428"/>
    <x v="3426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.0275000000000001"/>
    <n v="40.294117647058826"/>
    <x v="1"/>
    <x v="6"/>
  </r>
  <r>
    <n v="3429"/>
    <x v="3427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.3"/>
    <n v="16.25"/>
    <x v="1"/>
    <x v="6"/>
  </r>
  <r>
    <n v="3430"/>
    <x v="3428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.0854949999999999"/>
    <n v="30.152638888888887"/>
    <x v="1"/>
    <x v="6"/>
  </r>
  <r>
    <n v="3431"/>
    <x v="3429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"/>
    <n v="95.238095238095241"/>
    <x v="1"/>
    <x v="6"/>
  </r>
  <r>
    <n v="3432"/>
    <x v="3430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.0965"/>
    <n v="52.214285714285715"/>
    <x v="1"/>
    <x v="6"/>
  </r>
  <r>
    <n v="3433"/>
    <x v="3431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.0026315789473683"/>
    <n v="134.1549295774648"/>
    <x v="1"/>
    <x v="6"/>
  </r>
  <r>
    <n v="3434"/>
    <x v="3432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.0555000000000001"/>
    <n v="62.827380952380949"/>
    <x v="1"/>
    <x v="6"/>
  </r>
  <r>
    <n v="3435"/>
    <x v="3433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.1200000000000001"/>
    <n v="58.94736842105263"/>
    <x v="1"/>
    <x v="6"/>
  </r>
  <r>
    <n v="3436"/>
    <x v="3434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.0589999999999999"/>
    <n v="143.1081081081081"/>
    <x v="1"/>
    <x v="6"/>
  </r>
  <r>
    <n v="3437"/>
    <x v="3435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.01"/>
    <n v="84.166666666666671"/>
    <x v="1"/>
    <x v="6"/>
  </r>
  <r>
    <n v="3438"/>
    <x v="3436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.042"/>
    <n v="186.07142857142858"/>
    <x v="1"/>
    <x v="6"/>
  </r>
  <r>
    <n v="3439"/>
    <x v="3437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.3467833333333334"/>
    <n v="89.785555555555561"/>
    <x v="1"/>
    <x v="6"/>
  </r>
  <r>
    <n v="3440"/>
    <x v="3438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.052184"/>
    <n v="64.157560975609755"/>
    <x v="1"/>
    <x v="6"/>
  </r>
  <r>
    <n v="3441"/>
    <x v="3439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.026"/>
    <n v="59.651162790697676"/>
    <x v="1"/>
    <x v="6"/>
  </r>
  <r>
    <n v="3442"/>
    <x v="3440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"/>
    <n v="31.25"/>
    <x v="1"/>
    <x v="6"/>
  </r>
  <r>
    <n v="3443"/>
    <x v="3441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.855"/>
    <n v="41.222222222222221"/>
    <x v="1"/>
    <x v="6"/>
  </r>
  <r>
    <n v="3444"/>
    <x v="3442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.89"/>
    <n v="43.35"/>
    <x v="1"/>
    <x v="6"/>
  </r>
  <r>
    <n v="3445"/>
    <x v="3443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"/>
    <n v="64.516129032258064"/>
    <x v="1"/>
    <x v="6"/>
  </r>
  <r>
    <n v="3446"/>
    <x v="3444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.0820000000000001"/>
    <n v="43.28"/>
    <x v="1"/>
    <x v="6"/>
  </r>
  <r>
    <n v="3447"/>
    <x v="3445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.0780000000000001"/>
    <n v="77"/>
    <x v="1"/>
    <x v="6"/>
  </r>
  <r>
    <n v="3448"/>
    <x v="3446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.0976190476190477"/>
    <n v="51.222222222222221"/>
    <x v="1"/>
    <x v="6"/>
  </r>
  <r>
    <n v="3449"/>
    <x v="3447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.70625"/>
    <n v="68.25"/>
    <x v="1"/>
    <x v="6"/>
  </r>
  <r>
    <n v="3450"/>
    <x v="3448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.52"/>
    <n v="19.487179487179485"/>
    <x v="1"/>
    <x v="6"/>
  </r>
  <r>
    <n v="3451"/>
    <x v="3449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.0123076923076924"/>
    <n v="41.125"/>
    <x v="1"/>
    <x v="6"/>
  </r>
  <r>
    <n v="3452"/>
    <x v="3450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.532"/>
    <n v="41.405405405405403"/>
    <x v="1"/>
    <x v="6"/>
  </r>
  <r>
    <n v="3453"/>
    <x v="3451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.2833333333333334"/>
    <n v="27.5"/>
    <x v="1"/>
    <x v="6"/>
  </r>
  <r>
    <n v="3454"/>
    <x v="3452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.0071428571428571"/>
    <n v="33.571428571428569"/>
    <x v="1"/>
    <x v="6"/>
  </r>
  <r>
    <n v="3455"/>
    <x v="3453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.0065"/>
    <n v="145.86956521739131"/>
    <x v="1"/>
    <x v="6"/>
  </r>
  <r>
    <n v="3456"/>
    <x v="3454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.913"/>
    <n v="358.6875"/>
    <x v="1"/>
    <x v="6"/>
  </r>
  <r>
    <n v="3457"/>
    <x v="3455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.4019999999999999"/>
    <n v="50.981818181818184"/>
    <x v="1"/>
    <x v="6"/>
  </r>
  <r>
    <n v="3458"/>
    <x v="3456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.2433537832310839"/>
    <n v="45.037037037037038"/>
    <x v="1"/>
    <x v="6"/>
  </r>
  <r>
    <n v="3459"/>
    <x v="3457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.262"/>
    <n v="17.527777777777779"/>
    <x v="1"/>
    <x v="6"/>
  </r>
  <r>
    <n v="3460"/>
    <x v="3458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.9"/>
    <n v="50"/>
    <x v="1"/>
    <x v="6"/>
  </r>
  <r>
    <n v="3461"/>
    <x v="3459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.39"/>
    <n v="57.916666666666664"/>
    <x v="1"/>
    <x v="6"/>
  </r>
  <r>
    <n v="3462"/>
    <x v="3460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.02"/>
    <n v="29.705882352941178"/>
    <x v="1"/>
    <x v="6"/>
  </r>
  <r>
    <n v="3463"/>
    <x v="3461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.0338000000000001"/>
    <n v="90.684210526315795"/>
    <x v="1"/>
    <x v="6"/>
  </r>
  <r>
    <n v="3464"/>
    <x v="3462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.023236"/>
    <n v="55.012688172043013"/>
    <x v="1"/>
    <x v="6"/>
  </r>
  <r>
    <n v="3465"/>
    <x v="3463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.03"/>
    <n v="57.222222222222221"/>
    <x v="1"/>
    <x v="6"/>
  </r>
  <r>
    <n v="3466"/>
    <x v="3464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.2714285714285714"/>
    <n v="72.950819672131146"/>
    <x v="1"/>
    <x v="6"/>
  </r>
  <r>
    <n v="3467"/>
    <x v="3465"/>
    <s v="Venus in Fur, By David Ives."/>
    <n v="3000"/>
    <n v="3030"/>
    <x v="0"/>
    <x v="0"/>
    <s v="USD"/>
    <n v="1426864032"/>
    <n v="1424275632"/>
    <b v="0"/>
    <n v="47"/>
    <b v="1"/>
    <s v="theater/plays"/>
    <n v="1.01"/>
    <n v="64.468085106382972"/>
    <x v="1"/>
    <x v="6"/>
  </r>
  <r>
    <n v="3468"/>
    <x v="3466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.2178"/>
    <n v="716.35294117647061"/>
    <x v="1"/>
    <x v="6"/>
  </r>
  <r>
    <n v="3469"/>
    <x v="3467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.1339285714285714"/>
    <n v="50.396825396825399"/>
    <x v="1"/>
    <x v="6"/>
  </r>
  <r>
    <n v="3470"/>
    <x v="3468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.5"/>
    <n v="41.666666666666664"/>
    <x v="1"/>
    <x v="6"/>
  </r>
  <r>
    <n v="3471"/>
    <x v="3469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.1459999999999999"/>
    <n v="35.766666666666666"/>
    <x v="1"/>
    <x v="6"/>
  </r>
  <r>
    <n v="3472"/>
    <x v="3470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.0205"/>
    <n v="88.739130434782609"/>
    <x v="1"/>
    <x v="6"/>
  </r>
  <r>
    <n v="3473"/>
    <x v="3471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"/>
    <n v="148.4848484848485"/>
    <x v="1"/>
    <x v="6"/>
  </r>
  <r>
    <n v="3474"/>
    <x v="3472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.01"/>
    <n v="51.794871794871796"/>
    <x v="1"/>
    <x v="6"/>
  </r>
  <r>
    <n v="3475"/>
    <x v="3473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.1333333333333333"/>
    <n v="20"/>
    <x v="1"/>
    <x v="6"/>
  </r>
  <r>
    <n v="3476"/>
    <x v="3474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.04"/>
    <n v="52"/>
    <x v="1"/>
    <x v="6"/>
  </r>
  <r>
    <n v="3477"/>
    <x v="3475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.1533333333333333"/>
    <n v="53.230769230769234"/>
    <x v="1"/>
    <x v="6"/>
  </r>
  <r>
    <n v="3478"/>
    <x v="3476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.1285000000000001"/>
    <n v="39.596491228070178"/>
    <x v="1"/>
    <x v="6"/>
  </r>
  <r>
    <n v="3479"/>
    <x v="3477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.2786666666666666"/>
    <n v="34.25"/>
    <x v="1"/>
    <x v="6"/>
  </r>
  <r>
    <n v="3480"/>
    <x v="3478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.4266666666666667"/>
    <n v="164.61538461538461"/>
    <x v="1"/>
    <x v="6"/>
  </r>
  <r>
    <n v="3481"/>
    <x v="3479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.1879999999999999"/>
    <n v="125.05263157894737"/>
    <x v="1"/>
    <x v="6"/>
  </r>
  <r>
    <n v="3482"/>
    <x v="3480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.3833333333333333"/>
    <n v="51.875"/>
    <x v="1"/>
    <x v="6"/>
  </r>
  <r>
    <n v="3483"/>
    <x v="3481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.599402985074627"/>
    <n v="40.285714285714285"/>
    <x v="1"/>
    <x v="6"/>
  </r>
  <r>
    <n v="3484"/>
    <x v="3482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.1424000000000001"/>
    <n v="64.909090909090907"/>
    <x v="1"/>
    <x v="6"/>
  </r>
  <r>
    <n v="3485"/>
    <x v="3483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.0060606060606061"/>
    <n v="55.333333333333336"/>
    <x v="1"/>
    <x v="6"/>
  </r>
  <r>
    <n v="3486"/>
    <x v="3484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.552"/>
    <n v="83.142857142857139"/>
    <x v="1"/>
    <x v="6"/>
  </r>
  <r>
    <n v="3487"/>
    <x v="3485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.2775000000000001"/>
    <n v="38.712121212121211"/>
    <x v="1"/>
    <x v="6"/>
  </r>
  <r>
    <n v="3488"/>
    <x v="3486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.212"/>
    <n v="125.37931034482759"/>
    <x v="1"/>
    <x v="6"/>
  </r>
  <r>
    <n v="3489"/>
    <x v="3487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.127"/>
    <n v="78.263888888888886"/>
    <x v="1"/>
    <x v="6"/>
  </r>
  <r>
    <n v="3490"/>
    <x v="3488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.2749999999999999"/>
    <n v="47.222222222222221"/>
    <x v="1"/>
    <x v="6"/>
  </r>
  <r>
    <n v="3491"/>
    <x v="3489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.5820000000000001"/>
    <n v="79.099999999999994"/>
    <x v="1"/>
    <x v="6"/>
  </r>
  <r>
    <n v="3492"/>
    <x v="3490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.0526894736842105"/>
    <n v="114.29199999999999"/>
    <x v="1"/>
    <x v="6"/>
  </r>
  <r>
    <n v="3493"/>
    <x v="3491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"/>
    <n v="51.724137931034484"/>
    <x v="1"/>
    <x v="6"/>
  </r>
  <r>
    <n v="3494"/>
    <x v="3492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"/>
    <n v="30.76923076923077"/>
    <x v="1"/>
    <x v="6"/>
  </r>
  <r>
    <n v="3495"/>
    <x v="3493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.0686"/>
    <n v="74.208333333333329"/>
    <x v="1"/>
    <x v="6"/>
  </r>
  <r>
    <n v="3496"/>
    <x v="3494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.244"/>
    <n v="47.846153846153847"/>
    <x v="1"/>
    <x v="6"/>
  </r>
  <r>
    <n v="3497"/>
    <x v="3495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.0870406189555126"/>
    <n v="34.408163265306122"/>
    <x v="1"/>
    <x v="6"/>
  </r>
  <r>
    <n v="3498"/>
    <x v="3496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.0242424242424242"/>
    <n v="40.238095238095241"/>
    <x v="1"/>
    <x v="6"/>
  </r>
  <r>
    <n v="3499"/>
    <x v="3497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.0549999999999999"/>
    <n v="60.285714285714285"/>
    <x v="1"/>
    <x v="6"/>
  </r>
  <r>
    <n v="3500"/>
    <x v="3498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.0629999999999999"/>
    <n v="25.30952380952381"/>
    <x v="1"/>
    <x v="6"/>
  </r>
  <r>
    <n v="3501"/>
    <x v="3499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.0066666666666666"/>
    <n v="35.952380952380949"/>
    <x v="1"/>
    <x v="6"/>
  </r>
  <r>
    <n v="3502"/>
    <x v="3500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.054"/>
    <n v="136"/>
    <x v="1"/>
    <x v="6"/>
  </r>
  <r>
    <n v="3503"/>
    <x v="3501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.0755999999999999"/>
    <n v="70.763157894736835"/>
    <x v="1"/>
    <x v="6"/>
  </r>
  <r>
    <n v="3504"/>
    <x v="3502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"/>
    <n v="125"/>
    <x v="1"/>
    <x v="6"/>
  </r>
  <r>
    <n v="3505"/>
    <x v="3503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.0376000000000001"/>
    <n v="66.512820512820511"/>
    <x v="1"/>
    <x v="6"/>
  </r>
  <r>
    <n v="3506"/>
    <x v="3504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.0149999999999999"/>
    <n v="105"/>
    <x v="1"/>
    <x v="6"/>
  </r>
  <r>
    <n v="3507"/>
    <x v="3505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.044"/>
    <n v="145"/>
    <x v="1"/>
    <x v="6"/>
  </r>
  <r>
    <n v="3508"/>
    <x v="3506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.8"/>
    <n v="12"/>
    <x v="1"/>
    <x v="6"/>
  </r>
  <r>
    <n v="3509"/>
    <x v="3507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.0633333333333332"/>
    <n v="96.666666666666671"/>
    <x v="1"/>
    <x v="6"/>
  </r>
  <r>
    <n v="3510"/>
    <x v="3508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.0055555555555555"/>
    <n v="60.333333333333336"/>
    <x v="1"/>
    <x v="6"/>
  </r>
  <r>
    <n v="3511"/>
    <x v="3509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.012"/>
    <n v="79.89473684210526"/>
    <x v="1"/>
    <x v="6"/>
  </r>
  <r>
    <n v="3512"/>
    <x v="3510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"/>
    <n v="58.823529411764703"/>
    <x v="1"/>
    <x v="6"/>
  </r>
  <r>
    <n v="3513"/>
    <x v="3511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.1839285714285714"/>
    <n v="75.340909090909093"/>
    <x v="1"/>
    <x v="6"/>
  </r>
  <r>
    <n v="3514"/>
    <x v="3512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.1000000000000001"/>
    <n v="55"/>
    <x v="1"/>
    <x v="6"/>
  </r>
  <r>
    <n v="3515"/>
    <x v="3513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.0266666666666666"/>
    <n v="66.956521739130437"/>
    <x v="1"/>
    <x v="6"/>
  </r>
  <r>
    <n v="3516"/>
    <x v="3514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"/>
    <n v="227.27272727272728"/>
    <x v="1"/>
    <x v="6"/>
  </r>
  <r>
    <n v="3517"/>
    <x v="3515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"/>
    <n v="307.69230769230768"/>
    <x v="1"/>
    <x v="6"/>
  </r>
  <r>
    <n v="3518"/>
    <x v="3516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.10046"/>
    <n v="50.020909090909093"/>
    <x v="1"/>
    <x v="6"/>
  </r>
  <r>
    <n v="3519"/>
    <x v="3517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.0135000000000001"/>
    <n v="72.392857142857139"/>
    <x v="1"/>
    <x v="6"/>
  </r>
  <r>
    <n v="3520"/>
    <x v="3518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.0075000000000001"/>
    <n v="95.952380952380949"/>
    <x v="1"/>
    <x v="6"/>
  </r>
  <r>
    <n v="3521"/>
    <x v="3519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.6942857142857144"/>
    <n v="45.615384615384613"/>
    <x v="1"/>
    <x v="6"/>
  </r>
  <r>
    <n v="3522"/>
    <x v="3520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"/>
    <n v="41.029411764705884"/>
    <x v="1"/>
    <x v="6"/>
  </r>
  <r>
    <n v="3523"/>
    <x v="3521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.1365000000000001"/>
    <n v="56.825000000000003"/>
    <x v="1"/>
    <x v="6"/>
  </r>
  <r>
    <n v="3524"/>
    <x v="3522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.0156000000000001"/>
    <n v="137.24324324324326"/>
    <x v="1"/>
    <x v="6"/>
  </r>
  <r>
    <n v="3525"/>
    <x v="3523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.06"/>
    <n v="75.714285714285708"/>
    <x v="1"/>
    <x v="6"/>
  </r>
  <r>
    <n v="3526"/>
    <x v="3524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.02"/>
    <n v="99"/>
    <x v="1"/>
    <x v="6"/>
  </r>
  <r>
    <n v="3527"/>
    <x v="3525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.1691666666666667"/>
    <n v="81.569767441860463"/>
    <x v="1"/>
    <x v="6"/>
  </r>
  <r>
    <n v="3528"/>
    <x v="3526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.0115151515151515"/>
    <n v="45.108108108108105"/>
    <x v="1"/>
    <x v="6"/>
  </r>
  <r>
    <n v="3529"/>
    <x v="3527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.32"/>
    <n v="36.666666666666664"/>
    <x v="1"/>
    <x v="6"/>
  </r>
  <r>
    <n v="3530"/>
    <x v="3528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"/>
    <n v="125"/>
    <x v="1"/>
    <x v="6"/>
  </r>
  <r>
    <n v="3531"/>
    <x v="3529"/>
    <s v="A political comedy for a crazy election year"/>
    <n v="1000"/>
    <n v="1280"/>
    <x v="0"/>
    <x v="0"/>
    <s v="USD"/>
    <n v="1467301334"/>
    <n v="1464709334"/>
    <b v="0"/>
    <n v="26"/>
    <b v="1"/>
    <s v="theater/plays"/>
    <n v="1.28"/>
    <n v="49.230769230769234"/>
    <x v="1"/>
    <x v="6"/>
  </r>
  <r>
    <n v="3532"/>
    <x v="3530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.1895833333333334"/>
    <n v="42.296296296296298"/>
    <x v="1"/>
    <x v="6"/>
  </r>
  <r>
    <n v="3533"/>
    <x v="3531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.262"/>
    <n v="78.875"/>
    <x v="1"/>
    <x v="6"/>
  </r>
  <r>
    <n v="3534"/>
    <x v="3532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.5620000000000001"/>
    <n v="38.284313725490193"/>
    <x v="1"/>
    <x v="6"/>
  </r>
  <r>
    <n v="3535"/>
    <x v="3533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.0315000000000001"/>
    <n v="44.847826086956523"/>
    <x v="1"/>
    <x v="6"/>
  </r>
  <r>
    <n v="3536"/>
    <x v="3534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.5333333333333334"/>
    <n v="13.529411764705882"/>
    <x v="1"/>
    <x v="6"/>
  </r>
  <r>
    <n v="3537"/>
    <x v="3535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.8044444444444445"/>
    <n v="43.5"/>
    <x v="1"/>
    <x v="6"/>
  </r>
  <r>
    <n v="3538"/>
    <x v="3536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.2845"/>
    <n v="30.951807228915662"/>
    <x v="1"/>
    <x v="6"/>
  </r>
  <r>
    <n v="3539"/>
    <x v="3537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.1966666666666668"/>
    <n v="55.230769230769234"/>
    <x v="1"/>
    <x v="6"/>
  </r>
  <r>
    <n v="3540"/>
    <x v="3538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.23"/>
    <n v="46.125"/>
    <x v="1"/>
    <x v="6"/>
  </r>
  <r>
    <n v="3541"/>
    <x v="3539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.05"/>
    <n v="39.375"/>
    <x v="1"/>
    <x v="6"/>
  </r>
  <r>
    <n v="3542"/>
    <x v="3540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.0223636363636364"/>
    <n v="66.152941176470591"/>
    <x v="1"/>
    <x v="6"/>
  </r>
  <r>
    <n v="3543"/>
    <x v="3541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.0466666666666666"/>
    <n v="54.137931034482762"/>
    <x v="1"/>
    <x v="6"/>
  </r>
  <r>
    <n v="3544"/>
    <x v="3542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"/>
    <n v="104.16666666666667"/>
    <x v="1"/>
    <x v="6"/>
  </r>
  <r>
    <n v="3545"/>
    <x v="3543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.004"/>
    <n v="31.375"/>
    <x v="1"/>
    <x v="6"/>
  </r>
  <r>
    <n v="3546"/>
    <x v="3544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.0227272727272727"/>
    <n v="59.210526315789473"/>
    <x v="1"/>
    <x v="6"/>
  </r>
  <r>
    <n v="3547"/>
    <x v="3545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.1440928571428572"/>
    <n v="119.17633928571429"/>
    <x v="1"/>
    <x v="6"/>
  </r>
  <r>
    <n v="3548"/>
    <x v="3546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.019047619047619"/>
    <n v="164.61538461538461"/>
    <x v="1"/>
    <x v="6"/>
  </r>
  <r>
    <n v="3549"/>
    <x v="3547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.02"/>
    <n v="24.285714285714285"/>
    <x v="1"/>
    <x v="6"/>
  </r>
  <r>
    <n v="3550"/>
    <x v="3548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.048"/>
    <n v="40.9375"/>
    <x v="1"/>
    <x v="6"/>
  </r>
  <r>
    <n v="3551"/>
    <x v="3549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.0183333333333333"/>
    <n v="61.1"/>
    <x v="1"/>
    <x v="6"/>
  </r>
  <r>
    <n v="3552"/>
    <x v="3550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"/>
    <n v="38.65"/>
    <x v="1"/>
    <x v="6"/>
  </r>
  <r>
    <n v="3553"/>
    <x v="3551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.0627272727272727"/>
    <n v="56.20192307692308"/>
    <x v="1"/>
    <x v="6"/>
  </r>
  <r>
    <n v="3554"/>
    <x v="3552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.1342219999999998"/>
    <n v="107.00207547169811"/>
    <x v="1"/>
    <x v="6"/>
  </r>
  <r>
    <n v="3555"/>
    <x v="3553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"/>
    <n v="171.42857142857142"/>
    <x v="1"/>
    <x v="6"/>
  </r>
  <r>
    <n v="3556"/>
    <x v="3554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.0045454545454546"/>
    <n v="110.5"/>
    <x v="1"/>
    <x v="6"/>
  </r>
  <r>
    <n v="3557"/>
    <x v="3555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.0003599999999999"/>
    <n v="179.27598566308242"/>
    <x v="1"/>
    <x v="6"/>
  </r>
  <r>
    <n v="3558"/>
    <x v="3556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.44"/>
    <n v="22.90909090909091"/>
    <x v="1"/>
    <x v="6"/>
  </r>
  <r>
    <n v="3559"/>
    <x v="3557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.0349999999999999"/>
    <n v="43.125"/>
    <x v="1"/>
    <x v="6"/>
  </r>
  <r>
    <n v="3560"/>
    <x v="3558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.0843750000000001"/>
    <n v="46.891891891891895"/>
    <x v="1"/>
    <x v="6"/>
  </r>
  <r>
    <n v="3561"/>
    <x v="3559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.024"/>
    <n v="47.407407407407405"/>
    <x v="1"/>
    <x v="6"/>
  </r>
  <r>
    <n v="3562"/>
    <x v="3560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.4888888888888889"/>
    <n v="15.129032258064516"/>
    <x v="1"/>
    <x v="6"/>
  </r>
  <r>
    <n v="3563"/>
    <x v="3561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.0549000000000002"/>
    <n v="21.098000000000003"/>
    <x v="1"/>
    <x v="6"/>
  </r>
  <r>
    <n v="3564"/>
    <x v="3562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.0049999999999999"/>
    <n v="59.117647058823529"/>
    <x v="1"/>
    <x v="6"/>
  </r>
  <r>
    <n v="3565"/>
    <x v="3563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.3055555555555556"/>
    <n v="97.916666666666671"/>
    <x v="1"/>
    <x v="6"/>
  </r>
  <r>
    <n v="3566"/>
    <x v="3564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.0475000000000001"/>
    <n v="55.131578947368418"/>
    <x v="1"/>
    <x v="6"/>
  </r>
  <r>
    <n v="3567"/>
    <x v="3565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.0880000000000001"/>
    <n v="26.536585365853657"/>
    <x v="1"/>
    <x v="6"/>
  </r>
  <r>
    <n v="3568"/>
    <x v="3566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.1100000000000001"/>
    <n v="58.421052631578945"/>
    <x v="1"/>
    <x v="6"/>
  </r>
  <r>
    <n v="3569"/>
    <x v="3567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.0047999999999999"/>
    <n v="122.53658536585365"/>
    <x v="1"/>
    <x v="6"/>
  </r>
  <r>
    <n v="3570"/>
    <x v="3568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.1435"/>
    <n v="87.961538461538467"/>
    <x v="1"/>
    <x v="6"/>
  </r>
  <r>
    <n v="3571"/>
    <x v="3569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.2206666666666666"/>
    <n v="73.239999999999995"/>
    <x v="1"/>
    <x v="6"/>
  </r>
  <r>
    <n v="3572"/>
    <x v="3570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"/>
    <n v="55.555555555555557"/>
    <x v="1"/>
    <x v="6"/>
  </r>
  <r>
    <n v="3573"/>
    <x v="3571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.028"/>
    <n v="39.53846153846154"/>
    <x v="1"/>
    <x v="6"/>
  </r>
  <r>
    <n v="3574"/>
    <x v="3572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.0612068965517241"/>
    <n v="136.77777777777777"/>
    <x v="1"/>
    <x v="6"/>
  </r>
  <r>
    <n v="3575"/>
    <x v="3573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.0133000000000001"/>
    <n v="99.343137254901961"/>
    <x v="1"/>
    <x v="6"/>
  </r>
  <r>
    <n v="3576"/>
    <x v="3574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"/>
    <n v="20"/>
    <x v="1"/>
    <x v="6"/>
  </r>
  <r>
    <n v="3577"/>
    <x v="3575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.3"/>
    <n v="28.888888888888889"/>
    <x v="1"/>
    <x v="6"/>
  </r>
  <r>
    <n v="3578"/>
    <x v="3576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.0001333333333333"/>
    <n v="40.545945945945945"/>
    <x v="1"/>
    <x v="6"/>
  </r>
  <r>
    <n v="3579"/>
    <x v="3577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"/>
    <n v="35.714285714285715"/>
    <x v="1"/>
    <x v="6"/>
  </r>
  <r>
    <n v="3580"/>
    <x v="3578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.1388888888888888"/>
    <n v="37.962962962962962"/>
    <x v="1"/>
    <x v="6"/>
  </r>
  <r>
    <n v="3581"/>
    <x v="3579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"/>
    <n v="33.333333333333336"/>
    <x v="1"/>
    <x v="6"/>
  </r>
  <r>
    <n v="3582"/>
    <x v="3580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.87"/>
    <n v="58.571428571428569"/>
    <x v="1"/>
    <x v="6"/>
  </r>
  <r>
    <n v="3583"/>
    <x v="3581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.085"/>
    <n v="135.625"/>
    <x v="1"/>
    <x v="6"/>
  </r>
  <r>
    <n v="3584"/>
    <x v="3582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.155"/>
    <n v="30.9375"/>
    <x v="1"/>
    <x v="6"/>
  </r>
  <r>
    <n v="3585"/>
    <x v="3583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.1911764705882353"/>
    <n v="176.08695652173913"/>
    <x v="1"/>
    <x v="6"/>
  </r>
  <r>
    <n v="3586"/>
    <x v="3584"/>
    <s v="See Theatre In A New Light"/>
    <n v="7500"/>
    <n v="8207"/>
    <x v="0"/>
    <x v="0"/>
    <s v="USD"/>
    <n v="1474649070"/>
    <n v="1469465070"/>
    <b v="0"/>
    <n v="54"/>
    <b v="1"/>
    <s v="theater/plays"/>
    <n v="1.0942666666666667"/>
    <n v="151.9814814814815"/>
    <x v="1"/>
    <x v="6"/>
  </r>
  <r>
    <n v="3587"/>
    <x v="3585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.266"/>
    <n v="22.607142857142858"/>
    <x v="1"/>
    <x v="6"/>
  </r>
  <r>
    <n v="3588"/>
    <x v="3586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.0049999999999999"/>
    <n v="18.272727272727273"/>
    <x v="1"/>
    <x v="6"/>
  </r>
  <r>
    <n v="3589"/>
    <x v="3587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.2749999999999999"/>
    <n v="82.258064516129039"/>
    <x v="1"/>
    <x v="6"/>
  </r>
  <r>
    <n v="3590"/>
    <x v="3588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.0005999999999999"/>
    <n v="68.534246575342465"/>
    <x v="1"/>
    <x v="6"/>
  </r>
  <r>
    <n v="3591"/>
    <x v="3589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.75"/>
    <n v="68.055555555555557"/>
    <x v="1"/>
    <x v="6"/>
  </r>
  <r>
    <n v="3592"/>
    <x v="3590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.2725"/>
    <n v="72.714285714285708"/>
    <x v="1"/>
    <x v="6"/>
  </r>
  <r>
    <n v="3593"/>
    <x v="3591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.1063333333333334"/>
    <n v="77.186046511627907"/>
    <x v="1"/>
    <x v="6"/>
  </r>
  <r>
    <n v="3594"/>
    <x v="3592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.2593749999999999"/>
    <n v="55.972222222222221"/>
    <x v="1"/>
    <x v="6"/>
  </r>
  <r>
    <n v="3595"/>
    <x v="3593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.1850000000000001"/>
    <n v="49.693548387096776"/>
    <x v="1"/>
    <x v="6"/>
  </r>
  <r>
    <n v="3596"/>
    <x v="3594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.0772727272727274"/>
    <n v="79"/>
    <x v="1"/>
    <x v="6"/>
  </r>
  <r>
    <n v="3597"/>
    <x v="3595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.026"/>
    <n v="77.727272727272734"/>
    <x v="1"/>
    <x v="6"/>
  </r>
  <r>
    <n v="3598"/>
    <x v="3596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.101"/>
    <n v="40.777777777777779"/>
    <x v="1"/>
    <x v="6"/>
  </r>
  <r>
    <n v="3599"/>
    <x v="3597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.02"/>
    <n v="59.411764705882355"/>
    <x v="1"/>
    <x v="6"/>
  </r>
  <r>
    <n v="3600"/>
    <x v="3598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.3"/>
    <n v="3.25"/>
    <x v="1"/>
    <x v="6"/>
  </r>
  <r>
    <n v="3601"/>
    <x v="3599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.0435000000000001"/>
    <n v="39.377358490566039"/>
    <x v="1"/>
    <x v="6"/>
  </r>
  <r>
    <n v="3602"/>
    <x v="3600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.0004999999999999"/>
    <n v="81.673469387755105"/>
    <x v="1"/>
    <x v="6"/>
  </r>
  <r>
    <n v="3603"/>
    <x v="3601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.7066666666666668"/>
    <n v="44.912280701754383"/>
    <x v="1"/>
    <x v="6"/>
  </r>
  <r>
    <n v="3604"/>
    <x v="3602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.1283333333333334"/>
    <n v="49.05797101449275"/>
    <x v="1"/>
    <x v="6"/>
  </r>
  <r>
    <n v="3605"/>
    <x v="3603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.84"/>
    <n v="30.666666666666668"/>
    <x v="1"/>
    <x v="6"/>
  </r>
  <r>
    <n v="3606"/>
    <x v="3604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.3026666666666666"/>
    <n v="61.0625"/>
    <x v="1"/>
    <x v="6"/>
  </r>
  <r>
    <n v="3607"/>
    <x v="3605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.0545454545454545"/>
    <n v="29"/>
    <x v="1"/>
    <x v="6"/>
  </r>
  <r>
    <n v="3608"/>
    <x v="3606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"/>
    <n v="29.62962962962963"/>
    <x v="1"/>
    <x v="6"/>
  </r>
  <r>
    <n v="3609"/>
    <x v="3607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.5331632653061225"/>
    <n v="143.0952380952381"/>
    <x v="1"/>
    <x v="6"/>
  </r>
  <r>
    <n v="3610"/>
    <x v="3608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.623"/>
    <n v="52.354838709677416"/>
    <x v="1"/>
    <x v="6"/>
  </r>
  <r>
    <n v="3611"/>
    <x v="3609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.36"/>
    <n v="66.666666666666671"/>
    <x v="1"/>
    <x v="6"/>
  </r>
  <r>
    <n v="3612"/>
    <x v="3610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.444"/>
    <n v="126.66666666666667"/>
    <x v="1"/>
    <x v="6"/>
  </r>
  <r>
    <n v="3613"/>
    <x v="3611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"/>
    <n v="62.5"/>
    <x v="1"/>
    <x v="6"/>
  </r>
  <r>
    <n v="3614"/>
    <x v="3438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.008"/>
    <n v="35.492957746478872"/>
    <x v="1"/>
    <x v="6"/>
  </r>
  <r>
    <n v="3615"/>
    <x v="3612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.0680000000000001"/>
    <n v="37.083333333333336"/>
    <x v="1"/>
    <x v="6"/>
  </r>
  <r>
    <n v="3616"/>
    <x v="3613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.248"/>
    <n v="69.333333333333329"/>
    <x v="1"/>
    <x v="6"/>
  </r>
  <r>
    <n v="3617"/>
    <x v="3614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.1891891891891893"/>
    <n v="17.254901960784313"/>
    <x v="1"/>
    <x v="6"/>
  </r>
  <r>
    <n v="3618"/>
    <x v="3615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.01"/>
    <n v="36.071428571428569"/>
    <x v="1"/>
    <x v="6"/>
  </r>
  <r>
    <n v="3619"/>
    <x v="3616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.1299999999999999"/>
    <n v="66.470588235294116"/>
    <x v="1"/>
    <x v="6"/>
  </r>
  <r>
    <n v="3620"/>
    <x v="3617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.0519047619047619"/>
    <n v="56.065989847715734"/>
    <x v="1"/>
    <x v="6"/>
  </r>
  <r>
    <n v="3621"/>
    <x v="3618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.0973333333333333"/>
    <n v="47.028571428571432"/>
    <x v="1"/>
    <x v="6"/>
  </r>
  <r>
    <n v="3622"/>
    <x v="3619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.00099"/>
    <n v="47.666190476190479"/>
    <x v="1"/>
    <x v="6"/>
  </r>
  <r>
    <n v="3623"/>
    <x v="3620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.2"/>
    <n v="88.235294117647058"/>
    <x v="1"/>
    <x v="6"/>
  </r>
  <r>
    <n v="3624"/>
    <x v="3621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.0493333333333332"/>
    <n v="80.717948717948715"/>
    <x v="1"/>
    <x v="6"/>
  </r>
  <r>
    <n v="3625"/>
    <x v="3622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.0266666666666666"/>
    <n v="39.487179487179489"/>
    <x v="1"/>
    <x v="6"/>
  </r>
  <r>
    <n v="3626"/>
    <x v="3623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.0182500000000001"/>
    <n v="84.854166666666671"/>
    <x v="1"/>
    <x v="6"/>
  </r>
  <r>
    <n v="3627"/>
    <x v="3624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"/>
    <n v="68.965517241379317"/>
    <x v="1"/>
    <x v="6"/>
  </r>
  <r>
    <n v="3628"/>
    <x v="3625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e v="#DIV/0!"/>
    <x v="1"/>
    <x v="40"/>
  </r>
  <r>
    <n v="3629"/>
    <x v="3626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1.9999999999999999E-6"/>
    <n v="1"/>
    <x v="1"/>
    <x v="40"/>
  </r>
  <r>
    <n v="3630"/>
    <x v="3627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3.3333333333333332E-4"/>
    <n v="1"/>
    <x v="1"/>
    <x v="40"/>
  </r>
  <r>
    <n v="3631"/>
    <x v="3628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0.51023391812865493"/>
    <n v="147.88135593220338"/>
    <x v="1"/>
    <x v="40"/>
  </r>
  <r>
    <n v="3632"/>
    <x v="3629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0.2"/>
    <n v="100"/>
    <x v="1"/>
    <x v="40"/>
  </r>
  <r>
    <n v="3633"/>
    <x v="3630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0.35239999999999999"/>
    <n v="56.838709677419352"/>
    <x v="1"/>
    <x v="40"/>
  </r>
  <r>
    <n v="3634"/>
    <x v="3631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.2466666666666666E-2"/>
    <n v="176.94444444444446"/>
    <x v="1"/>
    <x v="40"/>
  </r>
  <r>
    <n v="3635"/>
    <x v="3632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0.36457142857142855"/>
    <n v="127.6"/>
    <x v="1"/>
    <x v="40"/>
  </r>
  <r>
    <n v="3636"/>
    <x v="3633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e v="#DIV/0!"/>
    <x v="1"/>
    <x v="40"/>
  </r>
  <r>
    <n v="3637"/>
    <x v="3634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0.30866666666666664"/>
    <n v="66.142857142857139"/>
    <x v="1"/>
    <x v="40"/>
  </r>
  <r>
    <n v="3638"/>
    <x v="3635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6.545454545454546E-2"/>
    <n v="108"/>
    <x v="1"/>
    <x v="40"/>
  </r>
  <r>
    <n v="3639"/>
    <x v="3636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4.0000000000000003E-5"/>
    <n v="1"/>
    <x v="1"/>
    <x v="40"/>
  </r>
  <r>
    <n v="3640"/>
    <x v="3637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5.5E-2"/>
    <n v="18.333333333333332"/>
    <x v="1"/>
    <x v="40"/>
  </r>
  <r>
    <n v="3641"/>
    <x v="3638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e v="#DIV/0!"/>
    <x v="1"/>
    <x v="40"/>
  </r>
  <r>
    <n v="3642"/>
    <x v="3639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.1428571428571429E-2"/>
    <n v="7.5"/>
    <x v="1"/>
    <x v="40"/>
  </r>
  <r>
    <n v="3643"/>
    <x v="3640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e v="#DIV/0!"/>
    <x v="1"/>
    <x v="40"/>
  </r>
  <r>
    <n v="3644"/>
    <x v="3641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0.16420000000000001"/>
    <n v="68.416666666666671"/>
    <x v="1"/>
    <x v="40"/>
  </r>
  <r>
    <n v="3645"/>
    <x v="3642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1E-3"/>
    <n v="1"/>
    <x v="1"/>
    <x v="40"/>
  </r>
  <r>
    <n v="3646"/>
    <x v="3643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4.8099999999999997E-2"/>
    <n v="60.125"/>
    <x v="1"/>
    <x v="40"/>
  </r>
  <r>
    <n v="3647"/>
    <x v="3644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0.06"/>
    <n v="15"/>
    <x v="1"/>
    <x v="40"/>
  </r>
  <r>
    <n v="3648"/>
    <x v="3645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.003825"/>
    <n v="550.04109589041093"/>
    <x v="1"/>
    <x v="6"/>
  </r>
  <r>
    <n v="3649"/>
    <x v="3646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.04"/>
    <n v="97.5"/>
    <x v="1"/>
    <x v="6"/>
  </r>
  <r>
    <n v="3650"/>
    <x v="3647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"/>
    <n v="29.411764705882351"/>
    <x v="1"/>
    <x v="6"/>
  </r>
  <r>
    <n v="3651"/>
    <x v="3648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.04"/>
    <n v="57.777777777777779"/>
    <x v="1"/>
    <x v="6"/>
  </r>
  <r>
    <n v="3652"/>
    <x v="2866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.5066666666666668"/>
    <n v="44.235294117647058"/>
    <x v="1"/>
    <x v="6"/>
  </r>
  <r>
    <n v="3653"/>
    <x v="3649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.0049999999999999"/>
    <n v="60.909090909090907"/>
    <x v="1"/>
    <x v="6"/>
  </r>
  <r>
    <n v="3654"/>
    <x v="3650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.744"/>
    <n v="68.84210526315789"/>
    <x v="1"/>
    <x v="6"/>
  </r>
  <r>
    <n v="3655"/>
    <x v="3651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.1626000000000001"/>
    <n v="73.582278481012665"/>
    <x v="1"/>
    <x v="6"/>
  </r>
  <r>
    <n v="3656"/>
    <x v="3652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.0582"/>
    <n v="115.02173913043478"/>
    <x v="1"/>
    <x v="6"/>
  </r>
  <r>
    <n v="3657"/>
    <x v="3653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.1074999999999999"/>
    <n v="110.75"/>
    <x v="1"/>
    <x v="6"/>
  </r>
  <r>
    <n v="3658"/>
    <x v="3654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.0066666666666666"/>
    <n v="75.5"/>
    <x v="1"/>
    <x v="6"/>
  </r>
  <r>
    <n v="3659"/>
    <x v="3655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.0203333333333333"/>
    <n v="235.46153846153845"/>
    <x v="1"/>
    <x v="6"/>
  </r>
  <r>
    <n v="3660"/>
    <x v="3656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"/>
    <n v="11.363636363636363"/>
    <x v="1"/>
    <x v="6"/>
  </r>
  <r>
    <n v="3661"/>
    <x v="3657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.1100000000000001"/>
    <n v="92.5"/>
    <x v="1"/>
    <x v="6"/>
  </r>
  <r>
    <n v="3662"/>
    <x v="3658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.0142500000000001"/>
    <n v="202.85"/>
    <x v="1"/>
    <x v="6"/>
  </r>
  <r>
    <n v="3663"/>
    <x v="3659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.04"/>
    <n v="26"/>
    <x v="1"/>
    <x v="6"/>
  </r>
  <r>
    <n v="3664"/>
    <x v="3660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.09375"/>
    <n v="46.05263157894737"/>
    <x v="1"/>
    <x v="6"/>
  </r>
  <r>
    <n v="3665"/>
    <x v="3661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.1516129032258065"/>
    <n v="51"/>
    <x v="1"/>
    <x v="6"/>
  </r>
  <r>
    <n v="3666"/>
    <x v="3662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"/>
    <n v="31.578947368421051"/>
    <x v="1"/>
    <x v="6"/>
  </r>
  <r>
    <n v="3667"/>
    <x v="3663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.0317033333333334"/>
    <n v="53.363965517241382"/>
    <x v="1"/>
    <x v="6"/>
  </r>
  <r>
    <n v="3668"/>
    <x v="3664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.0349999999999999"/>
    <n v="36.964285714285715"/>
    <x v="1"/>
    <x v="6"/>
  </r>
  <r>
    <n v="3669"/>
    <x v="3665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.3819999999999999"/>
    <n v="81.294117647058826"/>
    <x v="1"/>
    <x v="6"/>
  </r>
  <r>
    <n v="3670"/>
    <x v="3666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.0954545454545455"/>
    <n v="20.083333333333332"/>
    <x v="1"/>
    <x v="6"/>
  </r>
  <r>
    <n v="3671"/>
    <x v="3667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.0085714285714287"/>
    <n v="88.25"/>
    <x v="1"/>
    <x v="6"/>
  </r>
  <r>
    <n v="3672"/>
    <x v="3668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.0153333333333334"/>
    <n v="53.438596491228068"/>
    <x v="1"/>
    <x v="6"/>
  </r>
  <r>
    <n v="3673"/>
    <x v="3669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.13625"/>
    <n v="39.868421052631582"/>
    <x v="1"/>
    <x v="6"/>
  </r>
  <r>
    <n v="3674"/>
    <x v="3670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"/>
    <n v="145.16129032258064"/>
    <x v="1"/>
    <x v="6"/>
  </r>
  <r>
    <n v="3675"/>
    <x v="3671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.4"/>
    <n v="23.333333333333332"/>
    <x v="1"/>
    <x v="6"/>
  </r>
  <r>
    <n v="3676"/>
    <x v="3672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.2875000000000001"/>
    <n v="64.375"/>
    <x v="1"/>
    <x v="6"/>
  </r>
  <r>
    <n v="3677"/>
    <x v="3673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.0290416666666666"/>
    <n v="62.052763819095475"/>
    <x v="1"/>
    <x v="6"/>
  </r>
  <r>
    <n v="3678"/>
    <x v="3674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.0249999999999999"/>
    <n v="66.129032258064512"/>
    <x v="1"/>
    <x v="6"/>
  </r>
  <r>
    <n v="3679"/>
    <x v="3675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.101"/>
    <n v="73.400000000000006"/>
    <x v="1"/>
    <x v="6"/>
  </r>
  <r>
    <n v="3680"/>
    <x v="3676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.1276666666666666"/>
    <n v="99.5"/>
    <x v="1"/>
    <x v="6"/>
  </r>
  <r>
    <n v="3681"/>
    <x v="3677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.119"/>
    <n v="62.166666666666664"/>
    <x v="1"/>
    <x v="6"/>
  </r>
  <r>
    <n v="3682"/>
    <x v="3678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.3919999999999999"/>
    <n v="62.328358208955223"/>
    <x v="1"/>
    <x v="6"/>
  </r>
  <r>
    <n v="3683"/>
    <x v="3679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.1085714285714285"/>
    <n v="58.787878787878789"/>
    <x v="1"/>
    <x v="6"/>
  </r>
  <r>
    <n v="3684"/>
    <x v="3680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.3906666666666667"/>
    <n v="45.347826086956523"/>
    <x v="1"/>
    <x v="6"/>
  </r>
  <r>
    <n v="3685"/>
    <x v="3681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.0569999999999999"/>
    <n v="41.944444444444443"/>
    <x v="1"/>
    <x v="6"/>
  </r>
  <r>
    <n v="3686"/>
    <x v="3682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.0142857142857142"/>
    <n v="59.166666666666664"/>
    <x v="1"/>
    <x v="6"/>
  </r>
  <r>
    <n v="3687"/>
    <x v="3683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.0024500000000001"/>
    <n v="200.49"/>
    <x v="1"/>
    <x v="6"/>
  </r>
  <r>
    <n v="3688"/>
    <x v="368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.0916666666666666"/>
    <n v="83.974358974358978"/>
    <x v="1"/>
    <x v="6"/>
  </r>
  <r>
    <n v="3689"/>
    <x v="3685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.1833333333333333"/>
    <n v="57.258064516129032"/>
    <x v="1"/>
    <x v="6"/>
  </r>
  <r>
    <n v="3690"/>
    <x v="3686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.2"/>
    <n v="58.064516129032256"/>
    <x v="1"/>
    <x v="6"/>
  </r>
  <r>
    <n v="3691"/>
    <x v="3687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.2796000000000001"/>
    <n v="186.80291970802921"/>
    <x v="1"/>
    <x v="6"/>
  </r>
  <r>
    <n v="3692"/>
    <x v="3688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.26"/>
    <n v="74.117647058823536"/>
    <x v="1"/>
    <x v="6"/>
  </r>
  <r>
    <n v="3693"/>
    <x v="3689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.2912912912912913"/>
    <n v="30.714285714285715"/>
    <x v="1"/>
    <x v="6"/>
  </r>
  <r>
    <n v="3694"/>
    <x v="3690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.0742857142857143"/>
    <n v="62.666666666666664"/>
    <x v="1"/>
    <x v="6"/>
  </r>
  <r>
    <n v="3695"/>
    <x v="3691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.00125"/>
    <n v="121.36363636363636"/>
    <x v="1"/>
    <x v="6"/>
  </r>
  <r>
    <n v="3696"/>
    <x v="3692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.55"/>
    <n v="39.743589743589745"/>
    <x v="1"/>
    <x v="6"/>
  </r>
  <r>
    <n v="3697"/>
    <x v="3693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.08"/>
    <n v="72"/>
    <x v="1"/>
    <x v="6"/>
  </r>
  <r>
    <n v="3698"/>
    <x v="3694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.1052"/>
    <n v="40.632352941176471"/>
    <x v="1"/>
    <x v="6"/>
  </r>
  <r>
    <n v="3699"/>
    <x v="3695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.008"/>
    <n v="63"/>
    <x v="1"/>
    <x v="6"/>
  </r>
  <r>
    <n v="3700"/>
    <x v="3696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.212"/>
    <n v="33.666666666666664"/>
    <x v="1"/>
    <x v="6"/>
  </r>
  <r>
    <n v="3701"/>
    <x v="3697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.0033333333333334"/>
    <n v="38.589743589743591"/>
    <x v="1"/>
    <x v="6"/>
  </r>
  <r>
    <n v="3702"/>
    <x v="3698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.0916666666666666"/>
    <n v="155.95238095238096"/>
    <x v="1"/>
    <x v="6"/>
  </r>
  <r>
    <n v="3703"/>
    <x v="3699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.2342857142857142"/>
    <n v="43.2"/>
    <x v="1"/>
    <x v="6"/>
  </r>
  <r>
    <n v="3704"/>
    <x v="3700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.3633666666666666"/>
    <n v="15.148518518518518"/>
    <x v="1"/>
    <x v="6"/>
  </r>
  <r>
    <n v="3705"/>
    <x v="3701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.0346657233816767"/>
    <n v="83.571428571428569"/>
    <x v="1"/>
    <x v="6"/>
  </r>
  <r>
    <n v="3706"/>
    <x v="3702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.2133333333333334"/>
    <n v="140"/>
    <x v="1"/>
    <x v="6"/>
  </r>
  <r>
    <n v="3707"/>
    <x v="3703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.86"/>
    <n v="80.869565217391298"/>
    <x v="1"/>
    <x v="6"/>
  </r>
  <r>
    <n v="3708"/>
    <x v="3704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"/>
    <n v="53.846153846153847"/>
    <x v="1"/>
    <x v="6"/>
  </r>
  <r>
    <n v="3709"/>
    <x v="3705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.0825"/>
    <n v="30.928571428571427"/>
    <x v="1"/>
    <x v="6"/>
  </r>
  <r>
    <n v="3710"/>
    <x v="3706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.4115384615384616"/>
    <n v="67.962962962962962"/>
    <x v="1"/>
    <x v="6"/>
  </r>
  <r>
    <n v="3711"/>
    <x v="3707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.1399999999999999"/>
    <n v="27.142857142857142"/>
    <x v="1"/>
    <x v="6"/>
  </r>
  <r>
    <n v="3712"/>
    <x v="3708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.5373333333333334"/>
    <n v="110.86538461538461"/>
    <x v="1"/>
    <x v="6"/>
  </r>
  <r>
    <n v="3713"/>
    <x v="3709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.0149999999999999"/>
    <n v="106.84210526315789"/>
    <x v="1"/>
    <x v="6"/>
  </r>
  <r>
    <n v="3714"/>
    <x v="3710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.0235000000000001"/>
    <n v="105.51546391752578"/>
    <x v="1"/>
    <x v="6"/>
  </r>
  <r>
    <n v="3715"/>
    <x v="3711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.0257142857142858"/>
    <n v="132.96296296296296"/>
    <x v="1"/>
    <x v="6"/>
  </r>
  <r>
    <n v="3716"/>
    <x v="3712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.5575000000000001"/>
    <n v="51.916666666666664"/>
    <x v="1"/>
    <x v="6"/>
  </r>
  <r>
    <n v="3717"/>
    <x v="3713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.0075000000000001"/>
    <n v="310"/>
    <x v="1"/>
    <x v="6"/>
  </r>
  <r>
    <n v="3718"/>
    <x v="3714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.3940000000000001"/>
    <n v="26.021739130434781"/>
    <x v="1"/>
    <x v="6"/>
  </r>
  <r>
    <n v="3719"/>
    <x v="3715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.1"/>
    <n v="105"/>
    <x v="1"/>
    <x v="6"/>
  </r>
  <r>
    <n v="3720"/>
    <x v="3716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.0451515151515152"/>
    <n v="86.224999999999994"/>
    <x v="1"/>
    <x v="6"/>
  </r>
  <r>
    <n v="3721"/>
    <x v="3717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.008"/>
    <n v="114.54545454545455"/>
    <x v="1"/>
    <x v="6"/>
  </r>
  <r>
    <n v="3722"/>
    <x v="3718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.1120000000000001"/>
    <n v="47.657142857142858"/>
    <x v="1"/>
    <x v="6"/>
  </r>
  <r>
    <n v="3723"/>
    <x v="3719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.0204444444444445"/>
    <n v="72.888888888888886"/>
    <x v="1"/>
    <x v="6"/>
  </r>
  <r>
    <n v="3724"/>
    <x v="3720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.0254767441860466"/>
    <n v="49.545505617977533"/>
    <x v="1"/>
    <x v="6"/>
  </r>
  <r>
    <n v="3725"/>
    <x v="3721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.27"/>
    <n v="25.4"/>
    <x v="1"/>
    <x v="6"/>
  </r>
  <r>
    <n v="3726"/>
    <x v="3722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.3870588235294119"/>
    <n v="62.586956521739133"/>
    <x v="1"/>
    <x v="6"/>
  </r>
  <r>
    <n v="3727"/>
    <x v="3723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.0075000000000001"/>
    <n v="61.060606060606062"/>
    <x v="1"/>
    <x v="6"/>
  </r>
  <r>
    <n v="3728"/>
    <x v="3724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.3100000000000002E-2"/>
    <n v="60.064516129032256"/>
    <x v="1"/>
    <x v="6"/>
  </r>
  <r>
    <n v="3729"/>
    <x v="3725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.2400000000000006E-2"/>
    <n v="72.400000000000006"/>
    <x v="1"/>
    <x v="6"/>
  </r>
  <r>
    <n v="3730"/>
    <x v="3726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0.1"/>
    <n v="100"/>
    <x v="1"/>
    <x v="6"/>
  </r>
  <r>
    <n v="3731"/>
    <x v="3727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0.11272727272727273"/>
    <n v="51.666666666666664"/>
    <x v="1"/>
    <x v="6"/>
  </r>
  <r>
    <n v="3732"/>
    <x v="3728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0.15411764705882353"/>
    <n v="32.75"/>
    <x v="1"/>
    <x v="6"/>
  </r>
  <r>
    <n v="3733"/>
    <x v="3729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e v="#DIV/0!"/>
    <x v="1"/>
    <x v="6"/>
  </r>
  <r>
    <n v="3734"/>
    <x v="3730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0.28466666666666668"/>
    <n v="61"/>
    <x v="1"/>
    <x v="6"/>
  </r>
  <r>
    <n v="3735"/>
    <x v="3731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0.13333333333333333"/>
    <n v="10"/>
    <x v="1"/>
    <x v="6"/>
  </r>
  <r>
    <n v="3736"/>
    <x v="3732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6.6666666666666671E-3"/>
    <n v="10"/>
    <x v="1"/>
    <x v="6"/>
  </r>
  <r>
    <n v="3737"/>
    <x v="3476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0.21428571428571427"/>
    <n v="37.5"/>
    <x v="1"/>
    <x v="6"/>
  </r>
  <r>
    <n v="3738"/>
    <x v="3733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0.18"/>
    <n v="45"/>
    <x v="1"/>
    <x v="6"/>
  </r>
  <r>
    <n v="3739"/>
    <x v="3734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0.20125000000000001"/>
    <n v="100.625"/>
    <x v="1"/>
    <x v="6"/>
  </r>
  <r>
    <n v="3740"/>
    <x v="3735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0.17899999999999999"/>
    <n v="25.571428571428573"/>
    <x v="1"/>
    <x v="6"/>
  </r>
  <r>
    <n v="3741"/>
    <x v="3736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e v="#DIV/0!"/>
    <x v="1"/>
    <x v="6"/>
  </r>
  <r>
    <n v="3742"/>
    <x v="3737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0.02"/>
    <n v="25"/>
    <x v="1"/>
    <x v="6"/>
  </r>
  <r>
    <n v="3743"/>
    <x v="3738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e v="#DIV/0!"/>
    <x v="1"/>
    <x v="6"/>
  </r>
  <r>
    <n v="3744"/>
    <x v="3739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e v="#DIV/0!"/>
    <x v="1"/>
    <x v="6"/>
  </r>
  <r>
    <n v="3745"/>
    <x v="3740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0.1"/>
    <n v="10"/>
    <x v="1"/>
    <x v="6"/>
  </r>
  <r>
    <n v="3746"/>
    <x v="3741"/>
    <s v="Generational curses CAN be broken...right?"/>
    <n v="8500"/>
    <n v="202"/>
    <x v="2"/>
    <x v="0"/>
    <s v="USD"/>
    <n v="1475918439"/>
    <n v="1473326439"/>
    <b v="0"/>
    <n v="1"/>
    <b v="0"/>
    <s v="theater/plays"/>
    <n v="2.3764705882352941E-2"/>
    <n v="202"/>
    <x v="1"/>
    <x v="6"/>
  </r>
  <r>
    <n v="3747"/>
    <x v="3742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0.01"/>
    <n v="25"/>
    <x v="1"/>
    <x v="6"/>
  </r>
  <r>
    <n v="3748"/>
    <x v="3743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.0351999999999999"/>
    <n v="99.538461538461533"/>
    <x v="1"/>
    <x v="40"/>
  </r>
  <r>
    <n v="3749"/>
    <x v="3744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.05"/>
    <n v="75"/>
    <x v="1"/>
    <x v="40"/>
  </r>
  <r>
    <n v="3750"/>
    <x v="3745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.0044999999999999"/>
    <n v="215.25"/>
    <x v="1"/>
    <x v="40"/>
  </r>
  <r>
    <n v="3751"/>
    <x v="374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.3260000000000001"/>
    <n v="120.54545454545455"/>
    <x v="1"/>
    <x v="40"/>
  </r>
  <r>
    <n v="3752"/>
    <x v="3747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.1299999999999999"/>
    <n v="37.666666666666664"/>
    <x v="1"/>
    <x v="40"/>
  </r>
  <r>
    <n v="3753"/>
    <x v="3748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.0334000000000001"/>
    <n v="172.23333333333332"/>
    <x v="1"/>
    <x v="40"/>
  </r>
  <r>
    <n v="3754"/>
    <x v="3749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.2"/>
    <n v="111.11111111111111"/>
    <x v="1"/>
    <x v="40"/>
  </r>
  <r>
    <n v="3755"/>
    <x v="3750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.2963636363636364"/>
    <n v="25.464285714285715"/>
    <x v="1"/>
    <x v="40"/>
  </r>
  <r>
    <n v="3756"/>
    <x v="3751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.0111111111111111"/>
    <n v="267.64705882352939"/>
    <x v="1"/>
    <x v="40"/>
  </r>
  <r>
    <n v="3757"/>
    <x v="3752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.0851428571428572"/>
    <n v="75.959999999999994"/>
    <x v="1"/>
    <x v="40"/>
  </r>
  <r>
    <n v="3758"/>
    <x v="3753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.0233333333333334"/>
    <n v="59.03846153846154"/>
    <x v="1"/>
    <x v="40"/>
  </r>
  <r>
    <n v="3759"/>
    <x v="3754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.1024425000000002"/>
    <n v="50.111022727272733"/>
    <x v="1"/>
    <x v="40"/>
  </r>
  <r>
    <n v="3760"/>
    <x v="3755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.010154"/>
    <n v="55.502967032967035"/>
    <x v="1"/>
    <x v="40"/>
  </r>
  <r>
    <n v="3761"/>
    <x v="3756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"/>
    <n v="166.66666666666666"/>
    <x v="1"/>
    <x v="40"/>
  </r>
  <r>
    <n v="3762"/>
    <x v="3757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.0624"/>
    <n v="47.428571428571431"/>
    <x v="1"/>
    <x v="40"/>
  </r>
  <r>
    <n v="3763"/>
    <x v="3758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"/>
    <n v="64.935064935064929"/>
    <x v="1"/>
    <x v="40"/>
  </r>
  <r>
    <n v="3764"/>
    <x v="3759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"/>
    <n v="55.555555555555557"/>
    <x v="1"/>
    <x v="40"/>
  </r>
  <r>
    <n v="3765"/>
    <x v="3760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.1345714285714286"/>
    <n v="74.224299065420567"/>
    <x v="1"/>
    <x v="40"/>
  </r>
  <r>
    <n v="3766"/>
    <x v="3761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.0265010000000001"/>
    <n v="106.9271875"/>
    <x v="1"/>
    <x v="40"/>
  </r>
  <r>
    <n v="3767"/>
    <x v="3762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.1675"/>
    <n v="41.696428571428569"/>
    <x v="1"/>
    <x v="40"/>
  </r>
  <r>
    <n v="3768"/>
    <x v="3763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.0765274999999999"/>
    <n v="74.243275862068955"/>
    <x v="1"/>
    <x v="40"/>
  </r>
  <r>
    <n v="3769"/>
    <x v="3764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"/>
    <n v="73.333333333333329"/>
    <x v="1"/>
    <x v="40"/>
  </r>
  <r>
    <n v="3770"/>
    <x v="3765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"/>
    <n v="100"/>
    <x v="1"/>
    <x v="40"/>
  </r>
  <r>
    <n v="3771"/>
    <x v="3766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.46"/>
    <n v="38.421052631578945"/>
    <x v="1"/>
    <x v="40"/>
  </r>
  <r>
    <n v="3772"/>
    <x v="3767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.1020000000000001"/>
    <n v="166.96969696969697"/>
    <x v="1"/>
    <x v="40"/>
  </r>
  <r>
    <n v="3773"/>
    <x v="3768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.0820000000000001"/>
    <n v="94.912280701754383"/>
    <x v="1"/>
    <x v="40"/>
  </r>
  <r>
    <n v="3774"/>
    <x v="3769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"/>
    <n v="100"/>
    <x v="1"/>
    <x v="40"/>
  </r>
  <r>
    <n v="3775"/>
    <x v="3770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.0024999999999999"/>
    <n v="143.21428571428572"/>
    <x v="1"/>
    <x v="40"/>
  </r>
  <r>
    <n v="3776"/>
    <x v="3771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.0671250000000001"/>
    <n v="90.819148936170208"/>
    <x v="1"/>
    <x v="40"/>
  </r>
  <r>
    <n v="3777"/>
    <x v="3772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.4319999999999999"/>
    <n v="48.542372881355931"/>
    <x v="1"/>
    <x v="40"/>
  </r>
  <r>
    <n v="3778"/>
    <x v="3773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.0504166666666668"/>
    <n v="70.027777777777771"/>
    <x v="1"/>
    <x v="40"/>
  </r>
  <r>
    <n v="3779"/>
    <x v="3774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.0398000000000001"/>
    <n v="135.62608695652173"/>
    <x v="1"/>
    <x v="40"/>
  </r>
  <r>
    <n v="3780"/>
    <x v="3775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.2"/>
    <n v="100"/>
    <x v="1"/>
    <x v="40"/>
  </r>
  <r>
    <n v="3781"/>
    <x v="3776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.0966666666666667"/>
    <n v="94.90384615384616"/>
    <x v="1"/>
    <x v="40"/>
  </r>
  <r>
    <n v="3782"/>
    <x v="3777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.0175000000000001"/>
    <n v="75.370370370370367"/>
    <x v="1"/>
    <x v="40"/>
  </r>
  <r>
    <n v="3783"/>
    <x v="3778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.2891666666666666"/>
    <n v="64.458333333333329"/>
    <x v="1"/>
    <x v="40"/>
  </r>
  <r>
    <n v="3784"/>
    <x v="3779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.1499999999999999"/>
    <n v="115"/>
    <x v="1"/>
    <x v="40"/>
  </r>
  <r>
    <n v="3785"/>
    <x v="3780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.5075000000000001"/>
    <n v="100.5"/>
    <x v="1"/>
    <x v="40"/>
  </r>
  <r>
    <n v="3786"/>
    <x v="3781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.1096666666666666"/>
    <n v="93.774647887323937"/>
    <x v="1"/>
    <x v="40"/>
  </r>
  <r>
    <n v="3787"/>
    <x v="3782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.0028571428571429"/>
    <n v="35.1"/>
    <x v="1"/>
    <x v="40"/>
  </r>
  <r>
    <n v="3788"/>
    <x v="3783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6.6666666666666671E-3"/>
    <n v="500"/>
    <x v="1"/>
    <x v="40"/>
  </r>
  <r>
    <n v="3789"/>
    <x v="3784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.267605633802817E-2"/>
    <n v="29"/>
    <x v="1"/>
    <x v="40"/>
  </r>
  <r>
    <n v="3790"/>
    <x v="3785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e v="#DIV/0!"/>
    <x v="1"/>
    <x v="40"/>
  </r>
  <r>
    <n v="3791"/>
    <x v="3786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e v="#DIV/0!"/>
    <x v="1"/>
    <x v="40"/>
  </r>
  <r>
    <n v="3792"/>
    <x v="3787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2.8E-3"/>
    <n v="17.5"/>
    <x v="1"/>
    <x v="40"/>
  </r>
  <r>
    <n v="3793"/>
    <x v="3788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0.59657142857142853"/>
    <n v="174"/>
    <x v="1"/>
    <x v="40"/>
  </r>
  <r>
    <n v="3794"/>
    <x v="3789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0.01"/>
    <n v="50"/>
    <x v="1"/>
    <x v="40"/>
  </r>
  <r>
    <n v="3795"/>
    <x v="3790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1.6666666666666666E-2"/>
    <n v="5"/>
    <x v="1"/>
    <x v="40"/>
  </r>
  <r>
    <n v="3796"/>
    <x v="3791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4.4444444444444447E-5"/>
    <n v="1"/>
    <x v="1"/>
    <x v="40"/>
  </r>
  <r>
    <n v="3797"/>
    <x v="3792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0.89666666666666661"/>
    <n v="145.40540540540542"/>
    <x v="1"/>
    <x v="40"/>
  </r>
  <r>
    <n v="3798"/>
    <x v="3793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.4642857142857143E-2"/>
    <n v="205"/>
    <x v="1"/>
    <x v="40"/>
  </r>
  <r>
    <n v="3799"/>
    <x v="3794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.02E-2"/>
    <n v="100.5"/>
    <x v="1"/>
    <x v="40"/>
  </r>
  <r>
    <n v="3800"/>
    <x v="3795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.0045454545454544E-2"/>
    <n v="55.0625"/>
    <x v="1"/>
    <x v="40"/>
  </r>
  <r>
    <n v="3801"/>
    <x v="3796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8.5199999999999998E-2"/>
    <n v="47.333333333333336"/>
    <x v="1"/>
    <x v="40"/>
  </r>
  <r>
    <n v="3802"/>
    <x v="3797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e v="#DIV/0!"/>
    <x v="1"/>
    <x v="40"/>
  </r>
  <r>
    <n v="3803"/>
    <x v="3798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0.19650000000000001"/>
    <n v="58.95"/>
    <x v="1"/>
    <x v="40"/>
  </r>
  <r>
    <n v="3804"/>
    <x v="3799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e v="#DIV/0!"/>
    <x v="1"/>
    <x v="40"/>
  </r>
  <r>
    <n v="3805"/>
    <x v="3800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2.0000000000000002E-5"/>
    <n v="1.5"/>
    <x v="1"/>
    <x v="40"/>
  </r>
  <r>
    <n v="3806"/>
    <x v="3801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6.6666666666666664E-4"/>
    <n v="5"/>
    <x v="1"/>
    <x v="40"/>
  </r>
  <r>
    <n v="3807"/>
    <x v="3802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0.30333333333333334"/>
    <n v="50.555555555555557"/>
    <x v="1"/>
    <x v="40"/>
  </r>
  <r>
    <n v="3808"/>
    <x v="3803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"/>
    <n v="41.666666666666664"/>
    <x v="1"/>
    <x v="6"/>
  </r>
  <r>
    <n v="3809"/>
    <x v="3804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.0125"/>
    <n v="53.289473684210527"/>
    <x v="1"/>
    <x v="6"/>
  </r>
  <r>
    <n v="3810"/>
    <x v="3805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.2173333333333334"/>
    <n v="70.230769230769226"/>
    <x v="1"/>
    <x v="6"/>
  </r>
  <r>
    <n v="3811"/>
    <x v="3806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.3"/>
    <n v="43.421052631578945"/>
    <x v="1"/>
    <x v="6"/>
  </r>
  <r>
    <n v="3812"/>
    <x v="3807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.0954999999999999"/>
    <n v="199.18181818181819"/>
    <x v="1"/>
    <x v="6"/>
  </r>
  <r>
    <n v="3813"/>
    <x v="3808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.0095190476190474"/>
    <n v="78.518148148148143"/>
    <x v="1"/>
    <x v="6"/>
  </r>
  <r>
    <n v="3814"/>
    <x v="3809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.4013333333333333"/>
    <n v="61.823529411764703"/>
    <x v="1"/>
    <x v="6"/>
  </r>
  <r>
    <n v="3815"/>
    <x v="3810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.0000100000000001"/>
    <n v="50.000500000000002"/>
    <x v="1"/>
    <x v="6"/>
  </r>
  <r>
    <n v="3816"/>
    <x v="3811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.19238"/>
    <n v="48.339729729729726"/>
    <x v="1"/>
    <x v="6"/>
  </r>
  <r>
    <n v="3817"/>
    <x v="3812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.0725"/>
    <n v="107.25"/>
    <x v="1"/>
    <x v="6"/>
  </r>
  <r>
    <n v="3818"/>
    <x v="3813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.2799999999999998"/>
    <n v="57"/>
    <x v="1"/>
    <x v="6"/>
  </r>
  <r>
    <n v="3819"/>
    <x v="3814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.0640000000000001"/>
    <n v="40.92307692307692"/>
    <x v="1"/>
    <x v="6"/>
  </r>
  <r>
    <n v="3820"/>
    <x v="3815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.4333333333333333"/>
    <n v="21.5"/>
    <x v="1"/>
    <x v="6"/>
  </r>
  <r>
    <n v="3821"/>
    <x v="38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.0454285714285714"/>
    <n v="79.543478260869563"/>
    <x v="1"/>
    <x v="6"/>
  </r>
  <r>
    <n v="3822"/>
    <x v="3817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.1002000000000001"/>
    <n v="72.381578947368425"/>
    <x v="1"/>
    <x v="6"/>
  </r>
  <r>
    <n v="3823"/>
    <x v="3818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.06"/>
    <n v="64.634146341463421"/>
    <x v="1"/>
    <x v="6"/>
  </r>
  <r>
    <n v="3824"/>
    <x v="3819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.08"/>
    <n v="38.571428571428569"/>
    <x v="1"/>
    <x v="6"/>
  </r>
  <r>
    <n v="3825"/>
    <x v="3820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.0542"/>
    <n v="107.57142857142857"/>
    <x v="1"/>
    <x v="6"/>
  </r>
  <r>
    <n v="3826"/>
    <x v="3821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.1916666666666667"/>
    <n v="27.5"/>
    <x v="1"/>
    <x v="6"/>
  </r>
  <r>
    <n v="3827"/>
    <x v="3822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.5266666666666666"/>
    <n v="70.461538461538467"/>
    <x v="1"/>
    <x v="6"/>
  </r>
  <r>
    <n v="3828"/>
    <x v="3823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"/>
    <n v="178.57142857142858"/>
    <x v="1"/>
    <x v="6"/>
  </r>
  <r>
    <n v="3829"/>
    <x v="3824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.002"/>
    <n v="62.625"/>
    <x v="1"/>
    <x v="6"/>
  </r>
  <r>
    <n v="3830"/>
    <x v="3825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.25"/>
    <n v="75"/>
    <x v="1"/>
    <x v="6"/>
  </r>
  <r>
    <n v="3831"/>
    <x v="3826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.0602199999999999"/>
    <n v="58.901111111111113"/>
    <x v="1"/>
    <x v="6"/>
  </r>
  <r>
    <n v="3832"/>
    <x v="3827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.0466666666666666"/>
    <n v="139.55555555555554"/>
    <x v="1"/>
    <x v="6"/>
  </r>
  <r>
    <n v="3833"/>
    <x v="3828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.1666666666666667"/>
    <n v="70"/>
    <x v="1"/>
    <x v="6"/>
  </r>
  <r>
    <n v="3834"/>
    <x v="3829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.0903333333333334"/>
    <n v="57.385964912280699"/>
    <x v="1"/>
    <x v="6"/>
  </r>
  <r>
    <n v="3835"/>
    <x v="3830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.6"/>
    <n v="40"/>
    <x v="1"/>
    <x v="6"/>
  </r>
  <r>
    <n v="3836"/>
    <x v="3831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.125"/>
    <n v="64.285714285714292"/>
    <x v="1"/>
    <x v="6"/>
  </r>
  <r>
    <n v="3837"/>
    <x v="3832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.0209999999999999"/>
    <n v="120.11764705882354"/>
    <x v="1"/>
    <x v="6"/>
  </r>
  <r>
    <n v="3838"/>
    <x v="3833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.00824"/>
    <n v="1008.24"/>
    <x v="1"/>
    <x v="6"/>
  </r>
  <r>
    <n v="3839"/>
    <x v="3834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.0125"/>
    <n v="63.28125"/>
    <x v="1"/>
    <x v="6"/>
  </r>
  <r>
    <n v="3840"/>
    <x v="3835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"/>
    <n v="21.666666666666668"/>
    <x v="1"/>
    <x v="6"/>
  </r>
  <r>
    <n v="3841"/>
    <x v="3836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8.72E-2"/>
    <n v="25.647058823529413"/>
    <x v="1"/>
    <x v="6"/>
  </r>
  <r>
    <n v="3842"/>
    <x v="3837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0.21940000000000001"/>
    <n v="47.695652173913047"/>
    <x v="1"/>
    <x v="6"/>
  </r>
  <r>
    <n v="3843"/>
    <x v="3838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0.21299999999999999"/>
    <n v="56.05263157894737"/>
    <x v="1"/>
    <x v="6"/>
  </r>
  <r>
    <n v="3844"/>
    <x v="3839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0.41489795918367345"/>
    <n v="81.319999999999993"/>
    <x v="1"/>
    <x v="6"/>
  </r>
  <r>
    <n v="3845"/>
    <x v="3840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.1049999999999999E-2"/>
    <n v="70.166666666666671"/>
    <x v="1"/>
    <x v="6"/>
  </r>
  <r>
    <n v="3846"/>
    <x v="3841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2.7E-2"/>
    <n v="23.625"/>
    <x v="1"/>
    <x v="6"/>
  </r>
  <r>
    <n v="3847"/>
    <x v="3842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0.16161904761904761"/>
    <n v="188.55555555555554"/>
    <x v="1"/>
    <x v="6"/>
  </r>
  <r>
    <n v="3848"/>
    <x v="3843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0.16376923076923078"/>
    <n v="49.511627906976742"/>
    <x v="1"/>
    <x v="6"/>
  </r>
  <r>
    <n v="3849"/>
    <x v="3844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.0433333333333334E-2"/>
    <n v="75.464285714285708"/>
    <x v="1"/>
    <x v="6"/>
  </r>
  <r>
    <n v="3850"/>
    <x v="384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3.7999999999999999E-2"/>
    <n v="9.5"/>
    <x v="1"/>
    <x v="6"/>
  </r>
  <r>
    <n v="3851"/>
    <x v="3846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0.34079999999999999"/>
    <n v="35.5"/>
    <x v="1"/>
    <x v="6"/>
  </r>
  <r>
    <n v="3852"/>
    <x v="3847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2E-3"/>
    <n v="10"/>
    <x v="1"/>
    <x v="6"/>
  </r>
  <r>
    <n v="3853"/>
    <x v="3848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2.5999999999999998E-4"/>
    <n v="13"/>
    <x v="1"/>
    <x v="6"/>
  </r>
  <r>
    <n v="3854"/>
    <x v="3849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0.16254545454545455"/>
    <n v="89.4"/>
    <x v="1"/>
    <x v="6"/>
  </r>
  <r>
    <n v="3855"/>
    <x v="3850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2.5000000000000001E-2"/>
    <n v="25"/>
    <x v="1"/>
    <x v="6"/>
  </r>
  <r>
    <n v="3856"/>
    <x v="3851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2.0000000000000001E-4"/>
    <n v="1"/>
    <x v="1"/>
    <x v="6"/>
  </r>
  <r>
    <n v="3857"/>
    <x v="3852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.1999999999999998E-2"/>
    <n v="65"/>
    <x v="1"/>
    <x v="6"/>
  </r>
  <r>
    <n v="3858"/>
    <x v="3853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0.02"/>
    <n v="10"/>
    <x v="1"/>
    <x v="6"/>
  </r>
  <r>
    <n v="3859"/>
    <x v="3854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4.0000000000000002E-4"/>
    <n v="1"/>
    <x v="1"/>
    <x v="6"/>
  </r>
  <r>
    <n v="3860"/>
    <x v="3855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0.17666666666666667"/>
    <n v="81.538461538461533"/>
    <x v="1"/>
    <x v="6"/>
  </r>
  <r>
    <n v="3861"/>
    <x v="3856"/>
    <s v="THE COMING OF THE LORD!"/>
    <n v="2000"/>
    <n v="100"/>
    <x v="2"/>
    <x v="0"/>
    <s v="USD"/>
    <n v="1415828820"/>
    <n v="1412258977"/>
    <b v="0"/>
    <n v="1"/>
    <b v="0"/>
    <s v="theater/plays"/>
    <n v="0.05"/>
    <n v="100"/>
    <x v="1"/>
    <x v="6"/>
  </r>
  <r>
    <n v="3862"/>
    <x v="3857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1.3333333333333334E-4"/>
    <n v="1"/>
    <x v="1"/>
    <x v="6"/>
  </r>
  <r>
    <n v="3863"/>
    <x v="3858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e v="#DIV/0!"/>
    <x v="1"/>
    <x v="6"/>
  </r>
  <r>
    <n v="3864"/>
    <x v="3859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.2E-2"/>
    <n v="20"/>
    <x v="1"/>
    <x v="6"/>
  </r>
  <r>
    <n v="3865"/>
    <x v="3860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0.26937422295897223"/>
    <n v="46.428571428571431"/>
    <x v="1"/>
    <x v="6"/>
  </r>
  <r>
    <n v="3866"/>
    <x v="3861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5.4999999999999997E-3"/>
    <n v="5.5"/>
    <x v="1"/>
    <x v="6"/>
  </r>
  <r>
    <n v="3867"/>
    <x v="3862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0.1255"/>
    <n v="50.2"/>
    <x v="1"/>
    <x v="6"/>
  </r>
  <r>
    <n v="3868"/>
    <x v="3863"/>
    <s v="New collection of music by Scott Evan Davis!"/>
    <n v="5000"/>
    <n v="10"/>
    <x v="1"/>
    <x v="1"/>
    <s v="GBP"/>
    <n v="1410191405"/>
    <n v="1408031405"/>
    <b v="0"/>
    <n v="1"/>
    <b v="0"/>
    <s v="theater/musical"/>
    <n v="2E-3"/>
    <n v="10"/>
    <x v="1"/>
    <x v="40"/>
  </r>
  <r>
    <n v="3869"/>
    <x v="3864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.44748684310884E-2"/>
    <n v="30.133333333333333"/>
    <x v="1"/>
    <x v="40"/>
  </r>
  <r>
    <n v="3870"/>
    <x v="3865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0.15"/>
    <n v="150"/>
    <x v="1"/>
    <x v="40"/>
  </r>
  <r>
    <n v="3871"/>
    <x v="3866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2.6666666666666668E-2"/>
    <n v="13.333333333333334"/>
    <x v="1"/>
    <x v="40"/>
  </r>
  <r>
    <n v="3872"/>
    <x v="3867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e v="#DIV/0!"/>
    <x v="1"/>
    <x v="40"/>
  </r>
  <r>
    <n v="3873"/>
    <x v="3868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e v="#DIV/0!"/>
    <x v="1"/>
    <x v="40"/>
  </r>
  <r>
    <n v="3874"/>
    <x v="3869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e v="#DIV/0!"/>
    <x v="1"/>
    <x v="40"/>
  </r>
  <r>
    <n v="3875"/>
    <x v="3870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e v="#DIV/0!"/>
    <x v="1"/>
    <x v="40"/>
  </r>
  <r>
    <n v="3876"/>
    <x v="3871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0.52794871794871789"/>
    <n v="44.760869565217391"/>
    <x v="1"/>
    <x v="40"/>
  </r>
  <r>
    <n v="3877"/>
    <x v="3872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4.9639999999999997E-2"/>
    <n v="88.642857142857139"/>
    <x v="1"/>
    <x v="40"/>
  </r>
  <r>
    <n v="3878"/>
    <x v="3873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5.5555555555555556E-4"/>
    <n v="10"/>
    <x v="1"/>
    <x v="40"/>
  </r>
  <r>
    <n v="3879"/>
    <x v="3874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e v="#DIV/0!"/>
    <x v="1"/>
    <x v="40"/>
  </r>
  <r>
    <n v="3880"/>
    <x v="3875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0.13066666666666665"/>
    <n v="57.647058823529413"/>
    <x v="1"/>
    <x v="40"/>
  </r>
  <r>
    <n v="3881"/>
    <x v="3876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0.05"/>
    <n v="25"/>
    <x v="1"/>
    <x v="40"/>
  </r>
  <r>
    <n v="3882"/>
    <x v="3877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e v="#DIV/0!"/>
    <x v="1"/>
    <x v="40"/>
  </r>
  <r>
    <n v="3883"/>
    <x v="3878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e v="#DIV/0!"/>
    <x v="1"/>
    <x v="40"/>
  </r>
  <r>
    <n v="3884"/>
    <x v="3879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e v="#DIV/0!"/>
    <x v="1"/>
    <x v="40"/>
  </r>
  <r>
    <n v="3885"/>
    <x v="3880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e v="#DIV/0!"/>
    <x v="1"/>
    <x v="40"/>
  </r>
  <r>
    <n v="3886"/>
    <x v="3881"/>
    <n v="1"/>
    <n v="10000"/>
    <n v="0"/>
    <x v="1"/>
    <x v="2"/>
    <s v="AUD"/>
    <n v="1418275702"/>
    <n v="1415683702"/>
    <b v="0"/>
    <n v="0"/>
    <b v="0"/>
    <s v="theater/musical"/>
    <n v="0"/>
    <e v="#DIV/0!"/>
    <x v="1"/>
    <x v="40"/>
  </r>
  <r>
    <n v="3887"/>
    <x v="3882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1.7500000000000002E-2"/>
    <n v="17.5"/>
    <x v="1"/>
    <x v="40"/>
  </r>
  <r>
    <n v="3888"/>
    <x v="3883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0.27100000000000002"/>
    <n v="38.714285714285715"/>
    <x v="1"/>
    <x v="6"/>
  </r>
  <r>
    <n v="3889"/>
    <x v="3884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.4749999999999999E-2"/>
    <n v="13.111111111111111"/>
    <x v="1"/>
    <x v="6"/>
  </r>
  <r>
    <n v="3890"/>
    <x v="3885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0.16826666666666668"/>
    <n v="315.5"/>
    <x v="1"/>
    <x v="6"/>
  </r>
  <r>
    <n v="3891"/>
    <x v="3886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0.32500000000000001"/>
    <n v="37.142857142857146"/>
    <x v="1"/>
    <x v="6"/>
  </r>
  <r>
    <n v="3892"/>
    <x v="3887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e v="#DIV/0!"/>
    <x v="1"/>
    <x v="6"/>
  </r>
  <r>
    <n v="3893"/>
    <x v="3888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0.2155"/>
    <n v="128.27380952380952"/>
    <x v="1"/>
    <x v="6"/>
  </r>
  <r>
    <n v="3894"/>
    <x v="3889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.4666666666666665E-2"/>
    <n v="47.272727272727273"/>
    <x v="1"/>
    <x v="6"/>
  </r>
  <r>
    <n v="3895"/>
    <x v="3890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0.05"/>
    <n v="50"/>
    <x v="1"/>
    <x v="6"/>
  </r>
  <r>
    <n v="3896"/>
    <x v="3891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0.10625"/>
    <n v="42.5"/>
    <x v="1"/>
    <x v="6"/>
  </r>
  <r>
    <n v="3897"/>
    <x v="3892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0.17599999999999999"/>
    <n v="44"/>
    <x v="1"/>
    <x v="6"/>
  </r>
  <r>
    <n v="3898"/>
    <x v="3893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0.3256"/>
    <n v="50.875"/>
    <x v="1"/>
    <x v="6"/>
  </r>
  <r>
    <n v="3899"/>
    <x v="3894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.2500000000000001E-2"/>
    <n v="62.5"/>
    <x v="1"/>
    <x v="6"/>
  </r>
  <r>
    <n v="3900"/>
    <x v="3895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.3999999999999999E-2"/>
    <n v="27"/>
    <x v="1"/>
    <x v="6"/>
  </r>
  <r>
    <n v="3901"/>
    <x v="3896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8.3333333333333332E-3"/>
    <n v="25"/>
    <x v="1"/>
    <x v="6"/>
  </r>
  <r>
    <n v="3902"/>
    <x v="3897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0.48833333333333334"/>
    <n v="47.258064516129032"/>
    <x v="1"/>
    <x v="6"/>
  </r>
  <r>
    <n v="3903"/>
    <x v="3898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e v="#DIV/0!"/>
    <x v="1"/>
    <x v="6"/>
  </r>
  <r>
    <n v="3904"/>
    <x v="3899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2.9999999999999997E-4"/>
    <n v="1.5"/>
    <x v="1"/>
    <x v="6"/>
  </r>
  <r>
    <n v="3905"/>
    <x v="3900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0.11533333333333333"/>
    <n v="24.714285714285715"/>
    <x v="1"/>
    <x v="6"/>
  </r>
  <r>
    <n v="3906"/>
    <x v="3901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0.67333333333333334"/>
    <n v="63.125"/>
    <x v="1"/>
    <x v="6"/>
  </r>
  <r>
    <n v="3907"/>
    <x v="3902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0.153"/>
    <n v="38.25"/>
    <x v="1"/>
    <x v="6"/>
  </r>
  <r>
    <n v="3908"/>
    <x v="3903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8.666666666666667E-2"/>
    <n v="16.25"/>
    <x v="1"/>
    <x v="6"/>
  </r>
  <r>
    <n v="3909"/>
    <x v="3904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2.2499999999999998E-3"/>
    <n v="33.75"/>
    <x v="1"/>
    <x v="6"/>
  </r>
  <r>
    <n v="3910"/>
    <x v="3905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.0833333333333334E-2"/>
    <n v="61.666666666666664"/>
    <x v="1"/>
    <x v="6"/>
  </r>
  <r>
    <n v="3911"/>
    <x v="3906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0.37412499999999999"/>
    <n v="83.138888888888886"/>
    <x v="1"/>
    <x v="6"/>
  </r>
  <r>
    <n v="3912"/>
    <x v="3907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6.666666666666667E-5"/>
    <n v="1"/>
    <x v="1"/>
    <x v="6"/>
  </r>
  <r>
    <n v="3913"/>
    <x v="3908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0.1"/>
    <n v="142.85714285714286"/>
    <x v="1"/>
    <x v="6"/>
  </r>
  <r>
    <n v="3914"/>
    <x v="3909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0.36359999999999998"/>
    <n v="33.666666666666664"/>
    <x v="1"/>
    <x v="6"/>
  </r>
  <r>
    <n v="3915"/>
    <x v="3910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3.3333333333333335E-3"/>
    <n v="5"/>
    <x v="1"/>
    <x v="6"/>
  </r>
  <r>
    <n v="3916"/>
    <x v="3911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e v="#DIV/0!"/>
    <x v="1"/>
    <x v="6"/>
  </r>
  <r>
    <n v="3917"/>
    <x v="3912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2.8571428571428571E-3"/>
    <n v="10"/>
    <x v="1"/>
    <x v="6"/>
  </r>
  <r>
    <n v="3918"/>
    <x v="3913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2E-3"/>
    <n v="40"/>
    <x v="1"/>
    <x v="6"/>
  </r>
  <r>
    <n v="3919"/>
    <x v="3914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1.7999999999999999E-2"/>
    <n v="30"/>
    <x v="1"/>
    <x v="6"/>
  </r>
  <r>
    <n v="3920"/>
    <x v="3915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.3999999999999999E-2"/>
    <n v="45"/>
    <x v="1"/>
    <x v="6"/>
  </r>
  <r>
    <n v="3921"/>
    <x v="3916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e v="#DIV/0!"/>
    <x v="1"/>
    <x v="6"/>
  </r>
  <r>
    <n v="3922"/>
    <x v="3917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.1333333333333327E-2"/>
    <n v="10.166666666666666"/>
    <x v="1"/>
    <x v="6"/>
  </r>
  <r>
    <n v="3923"/>
    <x v="3918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0.12034782608695652"/>
    <n v="81.411764705882348"/>
    <x v="1"/>
    <x v="6"/>
  </r>
  <r>
    <n v="3924"/>
    <x v="3919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0.15266666666666667"/>
    <n v="57.25"/>
    <x v="1"/>
    <x v="6"/>
  </r>
  <r>
    <n v="3925"/>
    <x v="3920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0.1"/>
    <n v="5"/>
    <x v="1"/>
    <x v="6"/>
  </r>
  <r>
    <n v="3926"/>
    <x v="3921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3.0000000000000001E-3"/>
    <n v="15"/>
    <x v="1"/>
    <x v="6"/>
  </r>
  <r>
    <n v="3927"/>
    <x v="3922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0.01"/>
    <n v="12.5"/>
    <x v="1"/>
    <x v="6"/>
  </r>
  <r>
    <n v="3928"/>
    <x v="3923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0.13020000000000001"/>
    <n v="93"/>
    <x v="1"/>
    <x v="6"/>
  </r>
  <r>
    <n v="3929"/>
    <x v="3924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.265E-2"/>
    <n v="32.357142857142854"/>
    <x v="1"/>
    <x v="6"/>
  </r>
  <r>
    <n v="3930"/>
    <x v="3925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e v="#DIV/0!"/>
    <x v="1"/>
    <x v="6"/>
  </r>
  <r>
    <n v="3931"/>
    <x v="3926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e v="#DIV/0!"/>
    <x v="1"/>
    <x v="6"/>
  </r>
  <r>
    <n v="3932"/>
    <x v="3927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8.3333333333333331E-5"/>
    <n v="1"/>
    <x v="1"/>
    <x v="6"/>
  </r>
  <r>
    <n v="3933"/>
    <x v="3928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0.15742857142857142"/>
    <n v="91.833333333333329"/>
    <x v="1"/>
    <x v="6"/>
  </r>
  <r>
    <n v="3934"/>
    <x v="3929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0.11"/>
    <n v="45.833333333333336"/>
    <x v="1"/>
    <x v="6"/>
  </r>
  <r>
    <n v="3935"/>
    <x v="3930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0.43833333333333335"/>
    <n v="57.173913043478258"/>
    <x v="1"/>
    <x v="6"/>
  </r>
  <r>
    <n v="3936"/>
    <x v="3931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e v="#DIV/0!"/>
    <x v="1"/>
    <x v="6"/>
  </r>
  <r>
    <n v="3937"/>
    <x v="3932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0.86135181975736563"/>
    <n v="248.5"/>
    <x v="1"/>
    <x v="6"/>
  </r>
  <r>
    <n v="3938"/>
    <x v="393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0.12196620583717357"/>
    <n v="79.400000000000006"/>
    <x v="1"/>
    <x v="6"/>
  </r>
  <r>
    <n v="3939"/>
    <x v="3934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1E-3"/>
    <n v="5"/>
    <x v="1"/>
    <x v="6"/>
  </r>
  <r>
    <n v="3940"/>
    <x v="3935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2.2000000000000001E-3"/>
    <n v="5.5"/>
    <x v="1"/>
    <x v="6"/>
  </r>
  <r>
    <n v="3941"/>
    <x v="3936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9.0909090909090905E-3"/>
    <n v="25"/>
    <x v="1"/>
    <x v="6"/>
  </r>
  <r>
    <n v="3942"/>
    <x v="3937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e v="#DIV/0!"/>
    <x v="1"/>
    <x v="6"/>
  </r>
  <r>
    <n v="3943"/>
    <x v="3938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0.35639999999999999"/>
    <n v="137.07692307692307"/>
    <x v="1"/>
    <x v="6"/>
  </r>
  <r>
    <n v="3944"/>
    <x v="3939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e v="#DIV/0!"/>
    <x v="1"/>
    <x v="6"/>
  </r>
  <r>
    <n v="3945"/>
    <x v="3940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2.5000000000000001E-3"/>
    <n v="5"/>
    <x v="1"/>
    <x v="6"/>
  </r>
  <r>
    <n v="3946"/>
    <x v="3941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.2500000000000001E-2"/>
    <n v="39"/>
    <x v="1"/>
    <x v="6"/>
  </r>
  <r>
    <n v="3947"/>
    <x v="3942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.3666666666666664E-2"/>
    <n v="50.5"/>
    <x v="1"/>
    <x v="6"/>
  </r>
  <r>
    <n v="3948"/>
    <x v="3943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e v="#DIV/0!"/>
    <x v="1"/>
    <x v="6"/>
  </r>
  <r>
    <n v="3949"/>
    <x v="3944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0.15770000000000001"/>
    <n v="49.28125"/>
    <x v="1"/>
    <x v="6"/>
  </r>
  <r>
    <n v="3950"/>
    <x v="3945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6.2500000000000003E-3"/>
    <n v="25"/>
    <x v="1"/>
    <x v="6"/>
  </r>
  <r>
    <n v="3951"/>
    <x v="3946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5.0000000000000004E-6"/>
    <n v="1"/>
    <x v="1"/>
    <x v="6"/>
  </r>
  <r>
    <n v="3952"/>
    <x v="3947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9.6153846153846159E-4"/>
    <n v="25"/>
    <x v="1"/>
    <x v="6"/>
  </r>
  <r>
    <n v="3953"/>
    <x v="3948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e v="#DIV/0!"/>
    <x v="1"/>
    <x v="6"/>
  </r>
  <r>
    <n v="3954"/>
    <x v="3949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e v="#DIV/0!"/>
    <x v="1"/>
    <x v="6"/>
  </r>
  <r>
    <n v="3955"/>
    <x v="3950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0.24285714285714285"/>
    <n v="53.125"/>
    <x v="1"/>
    <x v="6"/>
  </r>
  <r>
    <n v="3956"/>
    <x v="3951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e v="#DIV/0!"/>
    <x v="1"/>
    <x v="6"/>
  </r>
  <r>
    <n v="3957"/>
    <x v="3952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2.5000000000000001E-4"/>
    <n v="7"/>
    <x v="1"/>
    <x v="6"/>
  </r>
  <r>
    <n v="3958"/>
    <x v="3953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0.32050000000000001"/>
    <n v="40.0625"/>
    <x v="1"/>
    <x v="6"/>
  </r>
  <r>
    <n v="3959"/>
    <x v="3954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0.24333333333333335"/>
    <n v="24.333333333333332"/>
    <x v="1"/>
    <x v="6"/>
  </r>
  <r>
    <n v="3960"/>
    <x v="3955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1.4999999999999999E-2"/>
    <n v="11.25"/>
    <x v="1"/>
    <x v="6"/>
  </r>
  <r>
    <n v="3961"/>
    <x v="3956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4.1999999999999997E-3"/>
    <n v="10.5"/>
    <x v="1"/>
    <x v="6"/>
  </r>
  <r>
    <n v="3962"/>
    <x v="3957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.214285714285714E-2"/>
    <n v="15"/>
    <x v="1"/>
    <x v="6"/>
  </r>
  <r>
    <n v="3963"/>
    <x v="3958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e v="#DIV/0!"/>
    <x v="1"/>
    <x v="6"/>
  </r>
  <r>
    <n v="3964"/>
    <x v="3959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.3E-2"/>
    <n v="42"/>
    <x v="1"/>
    <x v="6"/>
  </r>
  <r>
    <n v="3965"/>
    <x v="3960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0.14249999999999999"/>
    <n v="71.25"/>
    <x v="1"/>
    <x v="6"/>
  </r>
  <r>
    <n v="3966"/>
    <x v="3961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6.0000000000000001E-3"/>
    <n v="22.5"/>
    <x v="1"/>
    <x v="6"/>
  </r>
  <r>
    <n v="3967"/>
    <x v="3962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0.2411764705882353"/>
    <n v="41"/>
    <x v="1"/>
    <x v="6"/>
  </r>
  <r>
    <n v="3968"/>
    <x v="3963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0.10539999999999999"/>
    <n v="47.909090909090907"/>
    <x v="1"/>
    <x v="6"/>
  </r>
  <r>
    <n v="3969"/>
    <x v="3964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.4690265486725665E-2"/>
    <n v="35.166666666666664"/>
    <x v="1"/>
    <x v="6"/>
  </r>
  <r>
    <n v="3970"/>
    <x v="3965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7.3333333333333334E-4"/>
    <n v="5.5"/>
    <x v="1"/>
    <x v="6"/>
  </r>
  <r>
    <n v="3971"/>
    <x v="3966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9.7142857142857135E-3"/>
    <n v="22.666666666666668"/>
    <x v="1"/>
    <x v="6"/>
  </r>
  <r>
    <n v="3972"/>
    <x v="3967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0.21099999999999999"/>
    <n v="26.375"/>
    <x v="1"/>
    <x v="6"/>
  </r>
  <r>
    <n v="3973"/>
    <x v="3968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0.78100000000000003"/>
    <n v="105.54054054054055"/>
    <x v="1"/>
    <x v="6"/>
  </r>
  <r>
    <n v="3974"/>
    <x v="3969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0.32"/>
    <n v="29.09090909090909"/>
    <x v="1"/>
    <x v="6"/>
  </r>
  <r>
    <n v="3975"/>
    <x v="3970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e v="#DIV/0!"/>
    <x v="1"/>
    <x v="6"/>
  </r>
  <r>
    <n v="3976"/>
    <x v="3971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0.47692307692307695"/>
    <n v="62"/>
    <x v="1"/>
    <x v="6"/>
  </r>
  <r>
    <n v="3977"/>
    <x v="3972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.4500000000000001E-2"/>
    <n v="217.5"/>
    <x v="1"/>
    <x v="6"/>
  </r>
  <r>
    <n v="3978"/>
    <x v="3973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0.107"/>
    <n v="26.75"/>
    <x v="1"/>
    <x v="6"/>
  </r>
  <r>
    <n v="3979"/>
    <x v="3974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1.8333333333333333E-2"/>
    <n v="18.333333333333332"/>
    <x v="1"/>
    <x v="6"/>
  </r>
  <r>
    <n v="3980"/>
    <x v="3975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0.18"/>
    <n v="64.285714285714292"/>
    <x v="1"/>
    <x v="6"/>
  </r>
  <r>
    <n v="3981"/>
    <x v="3357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.0833333333333333E-2"/>
    <n v="175"/>
    <x v="1"/>
    <x v="6"/>
  </r>
  <r>
    <n v="3982"/>
    <x v="3976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0.2"/>
    <n v="34"/>
    <x v="1"/>
    <x v="6"/>
  </r>
  <r>
    <n v="3983"/>
    <x v="3977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0.34802513464991025"/>
    <n v="84.282608695652172"/>
    <x v="1"/>
    <x v="6"/>
  </r>
  <r>
    <n v="3984"/>
    <x v="3978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.3333333333333339E-2"/>
    <n v="9.5"/>
    <x v="1"/>
    <x v="6"/>
  </r>
  <r>
    <n v="3985"/>
    <x v="3979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0.32050000000000001"/>
    <n v="33.736842105263158"/>
    <x v="1"/>
    <x v="6"/>
  </r>
  <r>
    <n v="3986"/>
    <x v="3980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9.7600000000000006E-2"/>
    <n v="37.53846153846154"/>
    <x v="1"/>
    <x v="6"/>
  </r>
  <r>
    <n v="3987"/>
    <x v="3981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0.3775"/>
    <n v="11.615384615384615"/>
    <x v="1"/>
    <x v="6"/>
  </r>
  <r>
    <n v="3988"/>
    <x v="3982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.1333333333333333E-2"/>
    <n v="8"/>
    <x v="1"/>
    <x v="6"/>
  </r>
  <r>
    <n v="3989"/>
    <x v="3983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e v="#DIV/0!"/>
    <x v="1"/>
    <x v="6"/>
  </r>
  <r>
    <n v="3990"/>
    <x v="3984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.1818181818181817E-2"/>
    <n v="23"/>
    <x v="1"/>
    <x v="6"/>
  </r>
  <r>
    <n v="3991"/>
    <x v="3985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0.2"/>
    <n v="100"/>
    <x v="1"/>
    <x v="6"/>
  </r>
  <r>
    <n v="3992"/>
    <x v="3986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.4100000000000002E-2"/>
    <n v="60.111111111111114"/>
    <x v="1"/>
    <x v="6"/>
  </r>
  <r>
    <n v="3993"/>
    <x v="3987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6.0000000000000002E-5"/>
    <n v="3"/>
    <x v="1"/>
    <x v="6"/>
  </r>
  <r>
    <n v="3994"/>
    <x v="3988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2.5000000000000001E-3"/>
    <n v="5"/>
    <x v="1"/>
    <x v="6"/>
  </r>
  <r>
    <n v="3995"/>
    <x v="3989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0.35"/>
    <n v="17.5"/>
    <x v="1"/>
    <x v="6"/>
  </r>
  <r>
    <n v="3996"/>
    <x v="3990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0.16566666666666666"/>
    <n v="29.235294117647058"/>
    <x v="1"/>
    <x v="6"/>
  </r>
  <r>
    <n v="3997"/>
    <x v="3991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e v="#DIV/0!"/>
    <x v="1"/>
    <x v="6"/>
  </r>
  <r>
    <n v="3998"/>
    <x v="3992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0.57199999999999995"/>
    <n v="59.583333333333336"/>
    <x v="1"/>
    <x v="6"/>
  </r>
  <r>
    <n v="3999"/>
    <x v="3993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0.16514285714285715"/>
    <n v="82.571428571428569"/>
    <x v="1"/>
    <x v="6"/>
  </r>
  <r>
    <n v="4000"/>
    <x v="3994"/>
    <s v="An Enticing Trip into the World of Assisted Dying"/>
    <n v="8000"/>
    <n v="10"/>
    <x v="2"/>
    <x v="0"/>
    <s v="USD"/>
    <n v="1462631358"/>
    <n v="1457450958"/>
    <b v="0"/>
    <n v="1"/>
    <b v="0"/>
    <s v="theater/plays"/>
    <n v="1.25E-3"/>
    <n v="10"/>
    <x v="1"/>
    <x v="6"/>
  </r>
  <r>
    <n v="4001"/>
    <x v="3995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0.3775"/>
    <n v="32.357142857142854"/>
    <x v="1"/>
    <x v="6"/>
  </r>
  <r>
    <n v="4002"/>
    <x v="3996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1.84E-2"/>
    <n v="5.75"/>
    <x v="1"/>
    <x v="6"/>
  </r>
  <r>
    <n v="4003"/>
    <x v="3997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0.10050000000000001"/>
    <n v="100.5"/>
    <x v="1"/>
    <x v="6"/>
  </r>
  <r>
    <n v="4004"/>
    <x v="3998"/>
    <s v="Help Launch The Queen Into South Florida!"/>
    <n v="500"/>
    <n v="1"/>
    <x v="2"/>
    <x v="0"/>
    <s v="USD"/>
    <n v="1412740457"/>
    <n v="1410148457"/>
    <b v="0"/>
    <n v="1"/>
    <b v="0"/>
    <s v="theater/plays"/>
    <n v="2E-3"/>
    <n v="1"/>
    <x v="1"/>
    <x v="6"/>
  </r>
  <r>
    <n v="4005"/>
    <x v="3999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.3333333333333334E-2"/>
    <n v="20"/>
    <x v="1"/>
    <x v="6"/>
  </r>
  <r>
    <n v="4006"/>
    <x v="4000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6.666666666666667E-5"/>
    <n v="2"/>
    <x v="1"/>
    <x v="6"/>
  </r>
  <r>
    <n v="4007"/>
    <x v="3988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2.5000000000000001E-3"/>
    <n v="5"/>
    <x v="1"/>
    <x v="6"/>
  </r>
  <r>
    <n v="4008"/>
    <x v="4001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0.06"/>
    <n v="15"/>
    <x v="1"/>
    <x v="6"/>
  </r>
  <r>
    <n v="4009"/>
    <x v="4002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3.8860103626943004E-2"/>
    <n v="25"/>
    <x v="1"/>
    <x v="6"/>
  </r>
  <r>
    <n v="4010"/>
    <x v="4003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0.24194444444444443"/>
    <n v="45.842105263157897"/>
    <x v="1"/>
    <x v="6"/>
  </r>
  <r>
    <n v="4011"/>
    <x v="4004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7.5999999999999998E-2"/>
    <n v="4.75"/>
    <x v="1"/>
    <x v="6"/>
  </r>
  <r>
    <n v="4012"/>
    <x v="4005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e v="#DIV/0!"/>
    <x v="1"/>
    <x v="6"/>
  </r>
  <r>
    <n v="4013"/>
    <x v="4006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.2999999999999999E-2"/>
    <n v="13"/>
    <x v="1"/>
    <x v="6"/>
  </r>
  <r>
    <n v="4014"/>
    <x v="4007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e v="#DIV/0!"/>
    <x v="1"/>
    <x v="6"/>
  </r>
  <r>
    <n v="4015"/>
    <x v="4008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1.4285714285714287E-4"/>
    <n v="1"/>
    <x v="1"/>
    <x v="6"/>
  </r>
  <r>
    <n v="4016"/>
    <x v="4009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0.14000000000000001"/>
    <n v="10"/>
    <x v="1"/>
    <x v="6"/>
  </r>
  <r>
    <n v="4017"/>
    <x v="4010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.0500000000000001E-2"/>
    <n v="52.5"/>
    <x v="1"/>
    <x v="6"/>
  </r>
  <r>
    <n v="4018"/>
    <x v="4011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8.666666666666667E-2"/>
    <n v="32.5"/>
    <x v="1"/>
    <x v="6"/>
  </r>
  <r>
    <n v="4019"/>
    <x v="4012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8.2857142857142851E-3"/>
    <n v="7.25"/>
    <x v="1"/>
    <x v="6"/>
  </r>
  <r>
    <n v="4020"/>
    <x v="4013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0.16666666666666666"/>
    <n v="33.333333333333336"/>
    <x v="1"/>
    <x v="6"/>
  </r>
  <r>
    <n v="4021"/>
    <x v="4014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8.3333333333333332E-3"/>
    <n v="62.5"/>
    <x v="1"/>
    <x v="6"/>
  </r>
  <r>
    <n v="4022"/>
    <x v="4015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0.69561111111111107"/>
    <n v="63.558375634517766"/>
    <x v="1"/>
    <x v="6"/>
  </r>
  <r>
    <n v="4023"/>
    <x v="4016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e v="#DIV/0!"/>
    <x v="1"/>
    <x v="6"/>
  </r>
  <r>
    <n v="4024"/>
    <x v="4017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.2500000000000001E-2"/>
    <n v="10"/>
    <x v="1"/>
    <x v="6"/>
  </r>
  <r>
    <n v="4025"/>
    <x v="4018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0.05"/>
    <n v="62.5"/>
    <x v="1"/>
    <x v="6"/>
  </r>
  <r>
    <n v="4026"/>
    <x v="4019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e v="#DIV/0!"/>
    <x v="1"/>
    <x v="6"/>
  </r>
  <r>
    <n v="4027"/>
    <x v="4020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.166666666666667E-2"/>
    <n v="30.714285714285715"/>
    <x v="1"/>
    <x v="6"/>
  </r>
  <r>
    <n v="4028"/>
    <x v="4021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0.28050000000000003"/>
    <n v="51"/>
    <x v="1"/>
    <x v="6"/>
  </r>
  <r>
    <n v="4029"/>
    <x v="4022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e v="#DIV/0!"/>
    <x v="1"/>
    <x v="6"/>
  </r>
  <r>
    <n v="4030"/>
    <x v="4023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0.16"/>
    <n v="66.666666666666671"/>
    <x v="1"/>
    <x v="6"/>
  </r>
  <r>
    <n v="4031"/>
    <x v="4024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e v="#DIV/0!"/>
    <x v="1"/>
    <x v="6"/>
  </r>
  <r>
    <n v="4032"/>
    <x v="4025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6.8287037037037035E-2"/>
    <n v="59"/>
    <x v="1"/>
    <x v="6"/>
  </r>
  <r>
    <n v="4033"/>
    <x v="4026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0.25698702928870293"/>
    <n v="65.340319148936175"/>
    <x v="1"/>
    <x v="6"/>
  </r>
  <r>
    <n v="4034"/>
    <x v="4027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.4814814814814815E-2"/>
    <n v="100"/>
    <x v="1"/>
    <x v="6"/>
  </r>
  <r>
    <n v="4035"/>
    <x v="4028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0.36849999999999999"/>
    <n v="147.4"/>
    <x v="1"/>
    <x v="6"/>
  </r>
  <r>
    <n v="4036"/>
    <x v="4029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0.47049999999999997"/>
    <n v="166.05882352941177"/>
    <x v="1"/>
    <x v="6"/>
  </r>
  <r>
    <n v="4037"/>
    <x v="4030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0.11428571428571428"/>
    <n v="40"/>
    <x v="1"/>
    <x v="6"/>
  </r>
  <r>
    <n v="4038"/>
    <x v="4031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0.12039999999999999"/>
    <n v="75.25"/>
    <x v="1"/>
    <x v="6"/>
  </r>
  <r>
    <n v="4039"/>
    <x v="4032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0.6"/>
    <n v="60"/>
    <x v="1"/>
    <x v="6"/>
  </r>
  <r>
    <n v="4040"/>
    <x v="4033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0.3125"/>
    <n v="1250"/>
    <x v="1"/>
    <x v="6"/>
  </r>
  <r>
    <n v="4041"/>
    <x v="4034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4.1999999999999997E-3"/>
    <n v="10.5"/>
    <x v="1"/>
    <x v="6"/>
  </r>
  <r>
    <n v="4042"/>
    <x v="4035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2.0999999999999999E-3"/>
    <n v="7"/>
    <x v="1"/>
    <x v="6"/>
  </r>
  <r>
    <n v="4043"/>
    <x v="4036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e v="#DIV/0!"/>
    <x v="1"/>
    <x v="6"/>
  </r>
  <r>
    <n v="4044"/>
    <x v="4037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0.375"/>
    <n v="56.25"/>
    <x v="1"/>
    <x v="6"/>
  </r>
  <r>
    <n v="4045"/>
    <x v="4038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2.0000000000000001E-4"/>
    <n v="1"/>
    <x v="1"/>
    <x v="6"/>
  </r>
  <r>
    <n v="4046"/>
    <x v="4039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.2142857142857142E-2"/>
    <n v="38.333333333333336"/>
    <x v="1"/>
    <x v="6"/>
  </r>
  <r>
    <n v="4047"/>
    <x v="4040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.1999999999999999E-2"/>
    <n v="27.5"/>
    <x v="1"/>
    <x v="6"/>
  </r>
  <r>
    <n v="4048"/>
    <x v="4041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0.17652941176470588"/>
    <n v="32.978021978021978"/>
    <x v="1"/>
    <x v="6"/>
  </r>
  <r>
    <n v="4049"/>
    <x v="4042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8.0000000000000004E-4"/>
    <n v="16"/>
    <x v="1"/>
    <x v="6"/>
  </r>
  <r>
    <n v="4050"/>
    <x v="4043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6.6666666666666664E-4"/>
    <n v="1"/>
    <x v="1"/>
    <x v="6"/>
  </r>
  <r>
    <n v="4051"/>
    <x v="4044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e v="#DIV/0!"/>
    <x v="1"/>
    <x v="6"/>
  </r>
  <r>
    <n v="4052"/>
    <x v="4045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0.37533333333333335"/>
    <n v="86.615384615384613"/>
    <x v="1"/>
    <x v="6"/>
  </r>
  <r>
    <n v="4053"/>
    <x v="4046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0.22"/>
    <n v="55"/>
    <x v="1"/>
    <x v="6"/>
  </r>
  <r>
    <n v="4054"/>
    <x v="4047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e v="#DIV/0!"/>
    <x v="1"/>
    <x v="6"/>
  </r>
  <r>
    <n v="4055"/>
    <x v="4048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0.1762"/>
    <n v="41.952380952380949"/>
    <x v="1"/>
    <x v="6"/>
  </r>
  <r>
    <n v="4056"/>
    <x v="4049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0.53"/>
    <n v="88.333333333333329"/>
    <x v="1"/>
    <x v="6"/>
  </r>
  <r>
    <n v="4057"/>
    <x v="4050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0.22142857142857142"/>
    <n v="129.16666666666666"/>
    <x v="1"/>
    <x v="6"/>
  </r>
  <r>
    <n v="4058"/>
    <x v="4051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2.5333333333333333E-2"/>
    <n v="23.75"/>
    <x v="1"/>
    <x v="6"/>
  </r>
  <r>
    <n v="4059"/>
    <x v="4052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2.5000000000000001E-2"/>
    <n v="35.714285714285715"/>
    <x v="1"/>
    <x v="6"/>
  </r>
  <r>
    <n v="4060"/>
    <x v="4053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2.8500000000000001E-2"/>
    <n v="57"/>
    <x v="1"/>
    <x v="6"/>
  </r>
  <r>
    <n v="4061"/>
    <x v="4054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e v="#DIV/0!"/>
    <x v="1"/>
    <x v="6"/>
  </r>
  <r>
    <n v="4062"/>
    <x v="4055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.4500000000000001E-2"/>
    <n v="163.33333333333334"/>
    <x v="1"/>
    <x v="6"/>
  </r>
  <r>
    <n v="4063"/>
    <x v="4056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.4210526315789474E-2"/>
    <n v="15"/>
    <x v="1"/>
    <x v="6"/>
  </r>
  <r>
    <n v="4064"/>
    <x v="4057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0.1925"/>
    <n v="64.166666666666671"/>
    <x v="1"/>
    <x v="6"/>
  </r>
  <r>
    <n v="4065"/>
    <x v="4058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6.7499999999999999E-3"/>
    <n v="6.75"/>
    <x v="1"/>
    <x v="6"/>
  </r>
  <r>
    <n v="4066"/>
    <x v="4059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1.6666666666666668E-3"/>
    <n v="25"/>
    <x v="1"/>
    <x v="6"/>
  </r>
  <r>
    <n v="4067"/>
    <x v="4060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0.60899999999999999"/>
    <n v="179.11764705882354"/>
    <x v="1"/>
    <x v="6"/>
  </r>
  <r>
    <n v="4068"/>
    <x v="4061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0.01"/>
    <n v="34.950000000000003"/>
    <x v="1"/>
    <x v="6"/>
  </r>
  <r>
    <n v="4069"/>
    <x v="4062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0.34399999999999997"/>
    <n v="33.07692307692308"/>
    <x v="1"/>
    <x v="6"/>
  </r>
  <r>
    <n v="4070"/>
    <x v="4063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0.16500000000000001"/>
    <n v="27.5"/>
    <x v="1"/>
    <x v="6"/>
  </r>
  <r>
    <n v="4071"/>
    <x v="4064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e v="#DIV/0!"/>
    <x v="1"/>
    <x v="6"/>
  </r>
  <r>
    <n v="4072"/>
    <x v="4065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4.0000000000000001E-3"/>
    <n v="2"/>
    <x v="1"/>
    <x v="6"/>
  </r>
  <r>
    <n v="4073"/>
    <x v="4066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.0571428571428572E-2"/>
    <n v="18.5"/>
    <x v="1"/>
    <x v="6"/>
  </r>
  <r>
    <n v="4074"/>
    <x v="4067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0.26727272727272727"/>
    <n v="35"/>
    <x v="1"/>
    <x v="6"/>
  </r>
  <r>
    <n v="4075"/>
    <x v="4068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0.28799999999999998"/>
    <n v="44.307692307692307"/>
    <x v="1"/>
    <x v="6"/>
  </r>
  <r>
    <n v="4076"/>
    <x v="4069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e v="#DIV/0!"/>
    <x v="1"/>
    <x v="6"/>
  </r>
  <r>
    <n v="4077"/>
    <x v="4070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8.8999999999999996E-2"/>
    <n v="222.5"/>
    <x v="1"/>
    <x v="6"/>
  </r>
  <r>
    <n v="4078"/>
    <x v="4071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e v="#DIV/0!"/>
    <x v="1"/>
    <x v="6"/>
  </r>
  <r>
    <n v="4079"/>
    <x v="4072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1.6666666666666668E-3"/>
    <n v="5"/>
    <x v="1"/>
    <x v="6"/>
  </r>
  <r>
    <n v="4080"/>
    <x v="4073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e v="#DIV/0!"/>
    <x v="1"/>
    <x v="6"/>
  </r>
  <r>
    <n v="4081"/>
    <x v="4074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0.15737410071942445"/>
    <n v="29.166666666666668"/>
    <x v="1"/>
    <x v="6"/>
  </r>
  <r>
    <n v="4082"/>
    <x v="4075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0.02"/>
    <n v="1.5"/>
    <x v="1"/>
    <x v="6"/>
  </r>
  <r>
    <n v="4083"/>
    <x v="4076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0.21685714285714286"/>
    <n v="126.5"/>
    <x v="1"/>
    <x v="6"/>
  </r>
  <r>
    <n v="4084"/>
    <x v="4077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3.3333333333333335E-3"/>
    <n v="10"/>
    <x v="1"/>
    <x v="6"/>
  </r>
  <r>
    <n v="4085"/>
    <x v="4078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2.8571428571428571E-3"/>
    <n v="10"/>
    <x v="1"/>
    <x v="6"/>
  </r>
  <r>
    <n v="4086"/>
    <x v="4079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4.7E-2"/>
    <n v="9.4"/>
    <x v="1"/>
    <x v="6"/>
  </r>
  <r>
    <n v="4087"/>
    <x v="4080"/>
    <s v="Comedy Stage Play"/>
    <n v="9600"/>
    <n v="0"/>
    <x v="2"/>
    <x v="0"/>
    <s v="USD"/>
    <n v="1468777786"/>
    <n v="1466185786"/>
    <b v="0"/>
    <n v="0"/>
    <b v="0"/>
    <s v="theater/plays"/>
    <n v="0"/>
    <e v="#DIV/0!"/>
    <x v="1"/>
    <x v="6"/>
  </r>
  <r>
    <n v="4088"/>
    <x v="4081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0.108"/>
    <n v="72"/>
    <x v="1"/>
    <x v="6"/>
  </r>
  <r>
    <n v="4089"/>
    <x v="4082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4.8000000000000001E-2"/>
    <n v="30"/>
    <x v="1"/>
    <x v="6"/>
  </r>
  <r>
    <n v="4090"/>
    <x v="4083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.2000000000000001E-2"/>
    <n v="10.666666666666666"/>
    <x v="1"/>
    <x v="6"/>
  </r>
  <r>
    <n v="4091"/>
    <x v="4084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0.1275"/>
    <n v="25.5"/>
    <x v="1"/>
    <x v="6"/>
  </r>
  <r>
    <n v="4092"/>
    <x v="4085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1.8181818181818181E-4"/>
    <n v="20"/>
    <x v="1"/>
    <x v="6"/>
  </r>
  <r>
    <n v="4093"/>
    <x v="4086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.4E-2"/>
    <n v="15"/>
    <x v="1"/>
    <x v="6"/>
  </r>
  <r>
    <n v="4094"/>
    <x v="4087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0.36499999999999999"/>
    <n v="91.25"/>
    <x v="1"/>
    <x v="6"/>
  </r>
  <r>
    <n v="4095"/>
    <x v="4088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2.6666666666666668E-2"/>
    <n v="800"/>
    <x v="1"/>
    <x v="6"/>
  </r>
  <r>
    <n v="4096"/>
    <x v="4089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0.11428571428571428"/>
    <n v="80"/>
    <x v="1"/>
    <x v="6"/>
  </r>
  <r>
    <n v="4097"/>
    <x v="4090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e v="#DIV/0!"/>
    <x v="1"/>
    <x v="6"/>
  </r>
  <r>
    <n v="4098"/>
    <x v="4091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e v="#DIV/0!"/>
    <x v="1"/>
    <x v="6"/>
  </r>
  <r>
    <n v="4099"/>
    <x v="4092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.1111111111111112E-2"/>
    <n v="50"/>
    <x v="1"/>
    <x v="6"/>
  </r>
  <r>
    <n v="4100"/>
    <x v="4093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e v="#DIV/0!"/>
    <x v="1"/>
    <x v="6"/>
  </r>
  <r>
    <n v="4101"/>
    <x v="4094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e v="#DIV/0!"/>
    <x v="1"/>
    <x v="6"/>
  </r>
  <r>
    <n v="4102"/>
    <x v="4095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0.27400000000000002"/>
    <n v="22.833333333333332"/>
    <x v="1"/>
    <x v="6"/>
  </r>
  <r>
    <n v="4103"/>
    <x v="4096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0.1"/>
    <n v="16.666666666666668"/>
    <x v="1"/>
    <x v="6"/>
  </r>
  <r>
    <n v="4104"/>
    <x v="4097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0.21366666666666667"/>
    <n v="45.785714285714285"/>
    <x v="1"/>
    <x v="6"/>
  </r>
  <r>
    <n v="4105"/>
    <x v="4098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6.9696969696969702E-2"/>
    <n v="383.33333333333331"/>
    <x v="1"/>
    <x v="6"/>
  </r>
  <r>
    <n v="4106"/>
    <x v="4099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0.70599999999999996"/>
    <n v="106.96969696969697"/>
    <x v="1"/>
    <x v="6"/>
  </r>
  <r>
    <n v="4107"/>
    <x v="4100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.0500000000000001E-2"/>
    <n v="10.25"/>
    <x v="1"/>
    <x v="6"/>
  </r>
  <r>
    <n v="4108"/>
    <x v="4101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1.9666666666666666E-2"/>
    <n v="59"/>
    <x v="1"/>
    <x v="6"/>
  </r>
  <r>
    <n v="4109"/>
    <x v="4102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e v="#DIV/0!"/>
    <x v="1"/>
    <x v="6"/>
  </r>
  <r>
    <n v="4110"/>
    <x v="4103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0.28666666666666668"/>
    <n v="14.333333333333334"/>
    <x v="1"/>
    <x v="6"/>
  </r>
  <r>
    <n v="4111"/>
    <x v="4104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.1333333333333331E-2"/>
    <n v="15.666666666666666"/>
    <x v="1"/>
    <x v="6"/>
  </r>
  <r>
    <n v="4112"/>
    <x v="4105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4.0000000000000002E-4"/>
    <n v="1"/>
    <x v="1"/>
    <x v="6"/>
  </r>
  <r>
    <n v="4113"/>
    <x v="4106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2E-3"/>
    <n v="1"/>
    <x v="1"/>
    <x v="6"/>
  </r>
  <r>
    <m/>
    <x v="4107"/>
    <m/>
    <m/>
    <m/>
    <x v="4"/>
    <x v="21"/>
    <m/>
    <m/>
    <m/>
    <m/>
    <m/>
    <m/>
    <m/>
    <m/>
    <m/>
    <x v="9"/>
    <x v="41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5">
  <r>
    <n v="0"/>
    <s v="GIRLS STATE a new musical comedy TV project"/>
    <s v="In this new TV show &quot;All Politics is Vocal&quot; as high school girls campaign, sing and cheer to be elected Governor of their summer camp."/>
    <x v="0"/>
    <n v="11633"/>
    <x v="0"/>
    <s v="US"/>
    <s v="USD"/>
    <n v="1437620400"/>
    <n v="1434931811"/>
    <b v="0"/>
    <n v="182"/>
    <b v="1"/>
    <s v="film &amp; video/television"/>
    <n v="1.3685882352941177"/>
    <n v="63.917582417582416"/>
    <x v="0"/>
    <s v="television"/>
    <x v="0"/>
    <d v="2015-07-22T22:00:00"/>
  </r>
  <r>
    <n v="1"/>
    <s v="FannibalFest Fan Convention"/>
    <s v="A Hannibal TV Show Fan Convention and Art Collective"/>
    <x v="1"/>
    <n v="14653"/>
    <x v="0"/>
    <s v="US"/>
    <s v="USD"/>
    <n v="1488464683"/>
    <n v="1485872683"/>
    <b v="0"/>
    <n v="79"/>
    <b v="1"/>
    <s v="film &amp; video/television"/>
    <n v="1.4260827250608272"/>
    <n v="185.48101265822785"/>
    <x v="0"/>
    <s v="television"/>
    <x v="1"/>
    <d v="2017-03-02T09:24:43"/>
  </r>
  <r>
    <n v="2"/>
    <s v="Charlie teaser completion"/>
    <s v="Completion fund for post-production for teaser of British crime/drama tv series about a girl who sells morals for money"/>
    <x v="2"/>
    <n v="525"/>
    <x v="0"/>
    <s v="GB"/>
    <s v="GBP"/>
    <n v="1455555083"/>
    <n v="1454691083"/>
    <b v="0"/>
    <n v="35"/>
    <b v="1"/>
    <s v="film &amp; video/television"/>
    <n v="1.05"/>
    <n v="15"/>
    <x v="0"/>
    <s v="television"/>
    <x v="2"/>
    <d v="2016-02-15T11:51:23"/>
  </r>
  <r>
    <n v="3"/>
    <s v="Unsure/Positive: A Dramedy Series About Life with HIV"/>
    <s v="We already produced the *very* beginning of this story. Help us to see it through?"/>
    <x v="3"/>
    <n v="10390"/>
    <x v="0"/>
    <s v="US"/>
    <s v="USD"/>
    <n v="1407414107"/>
    <n v="1404822107"/>
    <b v="0"/>
    <n v="150"/>
    <b v="1"/>
    <s v="film &amp; video/television"/>
    <n v="1.0389999999999999"/>
    <n v="69.266666666666666"/>
    <x v="0"/>
    <s v="television"/>
    <x v="3"/>
    <d v="2014-08-07T07:21:47"/>
  </r>
  <r>
    <n v="4"/>
    <s v="Party Monsters"/>
    <s v="19th centuryâ€™s most notorious literary characters, out of step with the times, find comradery as roommates in modern day Los Angeles."/>
    <x v="4"/>
    <n v="54116.28"/>
    <x v="0"/>
    <s v="US"/>
    <s v="USD"/>
    <n v="1450555279"/>
    <n v="1447963279"/>
    <b v="0"/>
    <n v="284"/>
    <b v="1"/>
    <s v="film &amp; video/television"/>
    <n v="1.2299154545454545"/>
    <n v="190.55028169014085"/>
    <x v="0"/>
    <s v="television"/>
    <x v="4"/>
    <d v="2015-12-19T15:01:19"/>
  </r>
  <r>
    <n v="5"/>
    <s v="Terry Matthews to be the NEXT star on the Network Television"/>
    <s v="The BBQ Daddy will be Filming the 1st episode of the Next Hit series to come to Network Television &quot;Bailout My Cookout&quot;"/>
    <x v="5"/>
    <n v="4390"/>
    <x v="0"/>
    <s v="US"/>
    <s v="USD"/>
    <n v="1469770500"/>
    <n v="1468362207"/>
    <b v="0"/>
    <n v="47"/>
    <b v="1"/>
    <s v="film &amp; video/television"/>
    <n v="1.0977744436109027"/>
    <n v="93.40425531914893"/>
    <x v="0"/>
    <s v="television"/>
    <x v="5"/>
    <d v="2016-07-29T00:35:00"/>
  </r>
  <r>
    <n v="6"/>
    <s v="POINT HOPE"/>
    <s v="The story of &quot;Point Hope&quot; will honor, respect, and share the beauty and traditions of the Alaska Natives in Point Hope, AK: the Inupiat"/>
    <x v="6"/>
    <n v="8519"/>
    <x v="0"/>
    <s v="US"/>
    <s v="USD"/>
    <n v="1402710250"/>
    <n v="1401846250"/>
    <b v="0"/>
    <n v="58"/>
    <b v="1"/>
    <s v="film &amp; video/television"/>
    <n v="1.064875"/>
    <n v="146.87931034482759"/>
    <x v="0"/>
    <s v="television"/>
    <x v="6"/>
    <d v="2014-06-13T20:44:10"/>
  </r>
  <r>
    <n v="7"/>
    <s v="Skin: Film Production By 14 Year Old Aniya Wolfe"/>
    <s v="Secrets bond three unfortunate teens who are facing issues that are common among youth today. And for one, it becomes too much to bear."/>
    <x v="7"/>
    <n v="9110"/>
    <x v="0"/>
    <s v="US"/>
    <s v="USD"/>
    <n v="1467680867"/>
    <n v="1464224867"/>
    <b v="0"/>
    <n v="57"/>
    <b v="1"/>
    <s v="film &amp; video/television"/>
    <n v="1.0122222222222221"/>
    <n v="159.82456140350877"/>
    <x v="0"/>
    <s v="television"/>
    <x v="7"/>
    <d v="2016-07-04T20:07:47"/>
  </r>
  <r>
    <n v="8"/>
    <s v="Sizzling in the Kitchen Flynn Style"/>
    <s v="Help us raise the funds to film our pilot episode!"/>
    <x v="8"/>
    <n v="3501.52"/>
    <x v="0"/>
    <s v="US"/>
    <s v="USD"/>
    <n v="1460754000"/>
    <n v="1460155212"/>
    <b v="0"/>
    <n v="12"/>
    <b v="1"/>
    <s v="film &amp; video/television"/>
    <n v="1.0004342857142856"/>
    <n v="291.79333333333335"/>
    <x v="0"/>
    <s v="television"/>
    <x v="8"/>
    <d v="2016-04-15T16:00:00"/>
  </r>
  <r>
    <n v="9"/>
    <s v="The Academy: Mockumentary Sitcom TV Pilot"/>
    <s v="Capturing everyday life at Falkirk Academy, a fictitious elite private high school where &quot;everyday life&quot; is anything but normal."/>
    <x v="2"/>
    <n v="629.99"/>
    <x v="0"/>
    <s v="US"/>
    <s v="USD"/>
    <n v="1460860144"/>
    <n v="1458268144"/>
    <b v="0"/>
    <n v="20"/>
    <b v="1"/>
    <s v="film &amp; video/television"/>
    <n v="1.2599800000000001"/>
    <n v="31.499500000000001"/>
    <x v="0"/>
    <s v="television"/>
    <x v="9"/>
    <d v="2016-04-16T21:29:04"/>
  </r>
  <r>
    <n v="10"/>
    <s v="Big in Beijing. A reality tv show about eccentric Beijing."/>
    <s v="Making a reality show casting the real elites of China. They are fun, young, wild, and ambitious. Filmed in Beijing with real risks."/>
    <x v="9"/>
    <n v="3015"/>
    <x v="0"/>
    <s v="US"/>
    <s v="USD"/>
    <n v="1403660279"/>
    <n v="1400636279"/>
    <b v="0"/>
    <n v="19"/>
    <b v="1"/>
    <s v="film &amp; video/television"/>
    <n v="1.0049999999999999"/>
    <n v="158.68421052631578"/>
    <x v="0"/>
    <s v="television"/>
    <x v="10"/>
    <d v="2014-06-24T20:37:59"/>
  </r>
  <r>
    <n v="11"/>
    <s v="2016 TAPR DCC Video on HamRadioNow"/>
    <s v="HamRadioNow will produce YouTube video of the complete 2016 ARRL &amp; TAPR Amateur Radio (Ham Radio) Digital Communications Conference"/>
    <x v="10"/>
    <n v="6025"/>
    <x v="0"/>
    <s v="US"/>
    <s v="USD"/>
    <n v="1471834800"/>
    <n v="1469126462"/>
    <b v="0"/>
    <n v="75"/>
    <b v="1"/>
    <s v="film &amp; video/television"/>
    <n v="1.2050000000000001"/>
    <n v="80.333333333333329"/>
    <x v="0"/>
    <s v="television"/>
    <x v="11"/>
    <d v="2016-08-21T22:00:00"/>
  </r>
  <r>
    <n v="12"/>
    <s v="Spinward Traveller (T.V. Pilot)"/>
    <s v="Spinward Traveller is based on the award winning role-playing game. Launch your imagination into the Traveller universe at Jump 6."/>
    <x v="11"/>
    <n v="49588"/>
    <x v="0"/>
    <s v="US"/>
    <s v="USD"/>
    <n v="1405479600"/>
    <n v="1401642425"/>
    <b v="0"/>
    <n v="827"/>
    <b v="1"/>
    <s v="film &amp; video/television"/>
    <n v="1.6529333333333334"/>
    <n v="59.961305925030231"/>
    <x v="0"/>
    <s v="television"/>
    <x v="12"/>
    <d v="2014-07-15T22:00:00"/>
  </r>
  <r>
    <n v="13"/>
    <s v="Can't Go Home"/>
    <s v="A travel series hosted by touring musicians that profiles a different American city in each episode."/>
    <x v="8"/>
    <n v="5599"/>
    <x v="0"/>
    <s v="US"/>
    <s v="USD"/>
    <n v="1466713620"/>
    <n v="1463588109"/>
    <b v="0"/>
    <n v="51"/>
    <b v="1"/>
    <s v="film &amp; video/television"/>
    <n v="1.5997142857142856"/>
    <n v="109.78431372549019"/>
    <x v="0"/>
    <s v="television"/>
    <x v="13"/>
    <d v="2016-06-23T15:27:00"/>
  </r>
  <r>
    <n v="14"/>
    <s v="3010 | Sci-fi Series"/>
    <s v="A highly charged post apocalyptic sci fi series that pulls no punches!"/>
    <x v="12"/>
    <n v="6056"/>
    <x v="0"/>
    <s v="AU"/>
    <s v="AUD"/>
    <n v="1405259940"/>
    <n v="1403051888"/>
    <b v="0"/>
    <n v="41"/>
    <b v="1"/>
    <s v="film &amp; video/television"/>
    <n v="1.0093333333333334"/>
    <n v="147.70731707317074"/>
    <x v="0"/>
    <s v="television"/>
    <x v="14"/>
    <d v="2014-07-13T08:59:00"/>
  </r>
  <r>
    <n v="15"/>
    <s v="Cien&amp;Cia"/>
    <s v="Cien&amp;Cia es un proyecto transmedia para televisiÃ³n; la finalidad de la venta de camisetas es financiar el reality (Factual)."/>
    <x v="13"/>
    <n v="2132"/>
    <x v="0"/>
    <s v="ES"/>
    <s v="EUR"/>
    <n v="1443384840"/>
    <n v="1441790658"/>
    <b v="0"/>
    <n v="98"/>
    <b v="1"/>
    <s v="film &amp; video/television"/>
    <n v="1.0660000000000001"/>
    <n v="21.755102040816325"/>
    <x v="0"/>
    <s v="television"/>
    <x v="15"/>
    <d v="2015-09-27T15:14:00"/>
  </r>
  <r>
    <n v="16"/>
    <s v="ArtMoose TV Series"/>
    <s v="We want to create a Sizzle Reel to pitch a Reality TV Series to TV Executive starring artists Art Moose will use new artists each week."/>
    <x v="14"/>
    <n v="12029"/>
    <x v="0"/>
    <s v="US"/>
    <s v="USD"/>
    <n v="1402896600"/>
    <n v="1398971211"/>
    <b v="0"/>
    <n v="70"/>
    <b v="1"/>
    <s v="film &amp; video/television"/>
    <n v="1.0024166666666667"/>
    <n v="171.84285714285716"/>
    <x v="0"/>
    <s v="television"/>
    <x v="16"/>
    <d v="2014-06-16T00:30:00"/>
  </r>
  <r>
    <n v="17"/>
    <s v="Humble Pie"/>
    <s v="Uplifting English sitcom, a love letter to youthful exuberance that proves once and for all that none of us are ready for real life."/>
    <x v="15"/>
    <n v="1510"/>
    <x v="0"/>
    <s v="GB"/>
    <s v="GBP"/>
    <n v="1415126022"/>
    <n v="1412530422"/>
    <b v="0"/>
    <n v="36"/>
    <b v="1"/>
    <s v="film &amp; video/television"/>
    <n v="1.0066666666666666"/>
    <n v="41.944444444444443"/>
    <x v="0"/>
    <s v="television"/>
    <x v="17"/>
    <d v="2014-11-04T13:33:42"/>
  </r>
  <r>
    <n v="18"/>
    <s v="Indian As Apple Pie TV"/>
    <s v="The Indian cooking show you crave: complete with cooking, travel to India, and loads of spicy inspiration with Anupy."/>
    <x v="11"/>
    <n v="31896.33"/>
    <x v="0"/>
    <s v="US"/>
    <s v="USD"/>
    <n v="1410958856"/>
    <n v="1408366856"/>
    <b v="0"/>
    <n v="342"/>
    <b v="1"/>
    <s v="film &amp; video/television"/>
    <n v="1.0632110000000001"/>
    <n v="93.264122807017543"/>
    <x v="0"/>
    <s v="television"/>
    <x v="18"/>
    <d v="2014-09-17T08:00:56"/>
  </r>
  <r>
    <n v="19"/>
    <s v="Brouhaha (an Original Sitcom)"/>
    <s v="Brouhaha chronicles the adventures of aspiring comedian and prolific hedonist Jenny Carmichael as she works at a clickbait website."/>
    <x v="16"/>
    <n v="1235"/>
    <x v="0"/>
    <s v="US"/>
    <s v="USD"/>
    <n v="1437420934"/>
    <n v="1434828934"/>
    <b v="0"/>
    <n v="22"/>
    <b v="1"/>
    <s v="film &amp; video/television"/>
    <n v="1.4529411764705882"/>
    <n v="56.136363636363633"/>
    <x v="0"/>
    <s v="television"/>
    <x v="19"/>
    <d v="2015-07-20T14:35:34"/>
  </r>
  <r>
    <n v="20"/>
    <s v="Finding Kylie Hard Read Fund"/>
    <s v="Help us reach our goal &amp; pay the drama dept that is performing the hard read, which is set for October 2015."/>
    <x v="13"/>
    <n v="2004"/>
    <x v="0"/>
    <s v="US"/>
    <s v="USD"/>
    <n v="1442167912"/>
    <n v="1436983912"/>
    <b v="0"/>
    <n v="25"/>
    <b v="1"/>
    <s v="film &amp; video/television"/>
    <n v="1.002"/>
    <n v="80.16"/>
    <x v="0"/>
    <s v="television"/>
    <x v="20"/>
    <d v="2015-09-13T13:11:52"/>
  </r>
  <r>
    <n v="21"/>
    <s v="Life of an Ingredient: The Pilot Episode"/>
    <s v="â€œLIFE of an INGREDIENT,&quot; a series that tells the story of the greatest chef &amp; farm collaborators in todayâ€™s marketplace."/>
    <x v="17"/>
    <n v="20190"/>
    <x v="0"/>
    <s v="US"/>
    <s v="USD"/>
    <n v="1411743789"/>
    <n v="1409151789"/>
    <b v="0"/>
    <n v="101"/>
    <b v="1"/>
    <s v="film &amp; video/television"/>
    <n v="1.0913513513513513"/>
    <n v="199.9009900990099"/>
    <x v="0"/>
    <s v="television"/>
    <x v="21"/>
    <d v="2014-09-26T10:03:09"/>
  </r>
  <r>
    <n v="22"/>
    <s v="CREATURES OF HABIT!"/>
    <s v="Meet Gary, and Troy: Two unlikely friends that investigate &quot;strange phenomenon&quot;."/>
    <x v="18"/>
    <n v="410"/>
    <x v="0"/>
    <s v="US"/>
    <s v="USD"/>
    <n v="1420099140"/>
    <n v="1418766740"/>
    <b v="0"/>
    <n v="8"/>
    <b v="1"/>
    <s v="film &amp; video/television"/>
    <n v="1.1714285714285715"/>
    <n v="51.25"/>
    <x v="0"/>
    <s v="television"/>
    <x v="22"/>
    <d v="2015-01-01T02:59:00"/>
  </r>
  <r>
    <n v="23"/>
    <s v="Bad Boy of Beauty and Bride Crashers!"/>
    <s v="Lois and Berlin are the Lucy and Ricky of reality. You will go on  journey to reinvent beauty from the inside out. Be the star !"/>
    <x v="13"/>
    <n v="2370"/>
    <x v="0"/>
    <s v="US"/>
    <s v="USD"/>
    <n v="1430407200"/>
    <n v="1428086501"/>
    <b v="0"/>
    <n v="23"/>
    <b v="1"/>
    <s v="film &amp; video/television"/>
    <n v="1.1850000000000001"/>
    <n v="103.04347826086956"/>
    <x v="0"/>
    <s v="television"/>
    <x v="23"/>
    <d v="2015-04-30T10:20:00"/>
  </r>
  <r>
    <n v="24"/>
    <s v="Bring STL Up Late to TV"/>
    <s v="STL Up Late is a weekly late night comedy talk show for St. Louis television."/>
    <x v="19"/>
    <n v="38082.69"/>
    <x v="0"/>
    <s v="US"/>
    <s v="USD"/>
    <n v="1442345940"/>
    <n v="1439494863"/>
    <b v="0"/>
    <n v="574"/>
    <b v="1"/>
    <s v="film &amp; video/television"/>
    <n v="1.0880768571428572"/>
    <n v="66.346149825783982"/>
    <x v="0"/>
    <s v="television"/>
    <x v="24"/>
    <d v="2015-09-15T14:39:00"/>
  </r>
  <r>
    <n v="25"/>
    <s v="RAM- An independent writer's breakthrough tv production"/>
    <s v="A dram-com television series revolved around memory and the hardships and revelations that come with its early turning point."/>
    <x v="20"/>
    <n v="800"/>
    <x v="0"/>
    <s v="US"/>
    <s v="USD"/>
    <n v="1452299761"/>
    <n v="1447115761"/>
    <b v="0"/>
    <n v="14"/>
    <b v="1"/>
    <s v="film &amp; video/television"/>
    <n v="1.3333333333333333"/>
    <n v="57.142857142857146"/>
    <x v="0"/>
    <s v="television"/>
    <x v="25"/>
    <d v="2016-01-08T19:36:01"/>
  </r>
  <r>
    <n v="26"/>
    <s v="You, Me &amp; Sicily:  Part I Editing"/>
    <s v="Highlighting Sicily's points of light: its extraordinary people. Editing phase is now underway!!!"/>
    <x v="21"/>
    <n v="1940"/>
    <x v="0"/>
    <s v="US"/>
    <s v="USD"/>
    <n v="1408278144"/>
    <n v="1404822144"/>
    <b v="0"/>
    <n v="19"/>
    <b v="1"/>
    <s v="film &amp; video/television"/>
    <n v="1.552"/>
    <n v="102.10526315789474"/>
    <x v="0"/>
    <s v="television"/>
    <x v="26"/>
    <d v="2014-08-17T07:22:24"/>
  </r>
  <r>
    <n v="27"/>
    <s v="B-Rabbit TV Comedy Pilot"/>
    <s v="B-Rabbit is a hilarious depiction of immigrating to New Zealand and the life you desperately tried to leave behind."/>
    <x v="22"/>
    <n v="22345"/>
    <x v="0"/>
    <s v="NZ"/>
    <s v="NZD"/>
    <n v="1416113833"/>
    <n v="1413518233"/>
    <b v="0"/>
    <n v="150"/>
    <b v="1"/>
    <s v="film &amp; video/television"/>
    <n v="1.1172500000000001"/>
    <n v="148.96666666666667"/>
    <x v="0"/>
    <s v="television"/>
    <x v="27"/>
    <d v="2014-11-15T23:57:13"/>
  </r>
  <r>
    <n v="28"/>
    <s v="John Earle Dog Training Concept Development Reel"/>
    <s v="John and Brian are on a quest to change people's lives and rehabilitate dogs."/>
    <x v="14"/>
    <n v="12042"/>
    <x v="0"/>
    <s v="US"/>
    <s v="USD"/>
    <n v="1450307284"/>
    <n v="1447715284"/>
    <b v="0"/>
    <n v="71"/>
    <b v="1"/>
    <s v="film &amp; video/television"/>
    <n v="1.0035000000000001"/>
    <n v="169.6056338028169"/>
    <x v="0"/>
    <s v="television"/>
    <x v="28"/>
    <d v="2015-12-16T18:08:04"/>
  </r>
  <r>
    <n v="29"/>
    <s v="The JOB Prelude."/>
    <s v="Genuine, no cliche Cop dramedy. Stories based on Adam's time as a Constable. What really goes on? Think you know the Police? Find out."/>
    <x v="9"/>
    <n v="3700"/>
    <x v="0"/>
    <s v="GB"/>
    <s v="GBP"/>
    <n v="1406045368"/>
    <n v="1403453368"/>
    <b v="0"/>
    <n v="117"/>
    <b v="1"/>
    <s v="film &amp; video/television"/>
    <n v="1.2333333333333334"/>
    <n v="31.623931623931625"/>
    <x v="0"/>
    <s v="television"/>
    <x v="29"/>
    <d v="2014-07-22T11:09:28"/>
  </r>
  <r>
    <n v="30"/>
    <s v="Introverts Web Series"/>
    <s v="Comedy series about three introverted roommates coping with single life, secret resentments, and loudmouthed extroverts."/>
    <x v="23"/>
    <n v="4051.99"/>
    <x v="0"/>
    <s v="US"/>
    <s v="USD"/>
    <n v="1408604515"/>
    <n v="1406012515"/>
    <b v="0"/>
    <n v="53"/>
    <b v="1"/>
    <s v="film &amp; video/television"/>
    <n v="1.0129975"/>
    <n v="76.45264150943396"/>
    <x v="0"/>
    <s v="television"/>
    <x v="30"/>
    <d v="2014-08-21T02:01:55"/>
  </r>
  <r>
    <n v="31"/>
    <s v="The Alan Katz Show"/>
    <s v="After a two-year hiatus, The Alan Katz Show is coming back! But it can't unless we can get a 16gb flash drive valued at $12.71!"/>
    <x v="24"/>
    <n v="13"/>
    <x v="0"/>
    <s v="US"/>
    <s v="USD"/>
    <n v="1453748434"/>
    <n v="1452193234"/>
    <b v="0"/>
    <n v="1"/>
    <b v="1"/>
    <s v="film &amp; video/television"/>
    <n v="1"/>
    <n v="13"/>
    <x v="0"/>
    <s v="television"/>
    <x v="31"/>
    <d v="2016-01-25T14:00:34"/>
  </r>
  <r>
    <n v="32"/>
    <s v="Over &amp; Out"/>
    <s v="Approaching a milestone birthday, Gail abandons her group of yuppie stay-at-home mom friends for the vibrant and rowdy gay community."/>
    <x v="25"/>
    <n v="28520"/>
    <x v="0"/>
    <s v="US"/>
    <s v="USD"/>
    <n v="1463111940"/>
    <n v="1459523017"/>
    <b v="0"/>
    <n v="89"/>
    <b v="1"/>
    <s v="film &amp; video/television"/>
    <n v="1.0024604569420035"/>
    <n v="320.44943820224717"/>
    <x v="0"/>
    <s v="television"/>
    <x v="32"/>
    <d v="2016-05-12T22:59:00"/>
  </r>
  <r>
    <n v="33"/>
    <s v="Imaginary Problems"/>
    <s v="3 best friends balance their work, personal and private lives while finding time for their imaginary friends (who are 3 puppets)."/>
    <x v="26"/>
    <n v="5360"/>
    <x v="0"/>
    <s v="US"/>
    <s v="USD"/>
    <n v="1447001501"/>
    <n v="1444405901"/>
    <b v="0"/>
    <n v="64"/>
    <b v="1"/>
    <s v="film &amp; video/television"/>
    <n v="1.0209523809523811"/>
    <n v="83.75"/>
    <x v="0"/>
    <s v="television"/>
    <x v="33"/>
    <d v="2015-11-08T11:51:41"/>
  </r>
  <r>
    <n v="34"/>
    <s v="#Josh: T.V. Show Sizzle Reel"/>
    <s v="A digitally dependent Josh, is forced to coexist with his promiscuous problematic cousin Wes, and face his fears of a human connection"/>
    <x v="27"/>
    <n v="3392"/>
    <x v="0"/>
    <s v="US"/>
    <s v="USD"/>
    <n v="1407224601"/>
    <n v="1405928601"/>
    <b v="0"/>
    <n v="68"/>
    <b v="1"/>
    <s v="film &amp; video/television"/>
    <n v="1.3046153846153845"/>
    <n v="49.882352941176471"/>
    <x v="0"/>
    <s v="television"/>
    <x v="34"/>
    <d v="2014-08-05T02:43:21"/>
  </r>
  <r>
    <n v="35"/>
    <s v="Why Adam? A TV show about the science behind everyday life!"/>
    <s v="Why Adam? is an independent TV show that explores concepts of basic science in everyday life."/>
    <x v="28"/>
    <n v="1665"/>
    <x v="0"/>
    <s v="US"/>
    <s v="USD"/>
    <n v="1430179200"/>
    <n v="1428130814"/>
    <b v="0"/>
    <n v="28"/>
    <b v="1"/>
    <s v="film &amp; video/television"/>
    <n v="1.665"/>
    <n v="59.464285714285715"/>
    <x v="0"/>
    <s v="television"/>
    <x v="35"/>
    <d v="2015-04-27T19:00:00"/>
  </r>
  <r>
    <n v="36"/>
    <s v="THE LISTENING BOX"/>
    <s v="A modern day priest makes an unusual discovery, setting off a chain of events."/>
    <x v="12"/>
    <n v="8529"/>
    <x v="0"/>
    <s v="US"/>
    <s v="USD"/>
    <n v="1428128525"/>
    <n v="1425540125"/>
    <b v="0"/>
    <n v="44"/>
    <b v="1"/>
    <s v="film &amp; video/television"/>
    <n v="1.4215"/>
    <n v="193.84090909090909"/>
    <x v="0"/>
    <s v="television"/>
    <x v="36"/>
    <d v="2015-04-04T01:22:05"/>
  </r>
  <r>
    <n v="37"/>
    <s v="The Journey"/>
    <s v="Take an unscripted, real-time journey with Greg Aiello to the planet's wildest and most iconic places on this adventure travel TV show."/>
    <x v="29"/>
    <n v="40357"/>
    <x v="0"/>
    <s v="US"/>
    <s v="USD"/>
    <n v="1425055079"/>
    <n v="1422463079"/>
    <b v="0"/>
    <n v="253"/>
    <b v="1"/>
    <s v="film &amp; video/television"/>
    <n v="1.8344090909090909"/>
    <n v="159.51383399209487"/>
    <x v="0"/>
    <s v="television"/>
    <x v="37"/>
    <d v="2015-02-27T11:37:59"/>
  </r>
  <r>
    <n v="38"/>
    <s v="Brewz Brothers TV"/>
    <s v="A television show about three brothers from Chicago on a mission to discover and highlight the best breweries in America."/>
    <x v="30"/>
    <n v="2751"/>
    <x v="0"/>
    <s v="US"/>
    <s v="USD"/>
    <n v="1368235344"/>
    <n v="1365643344"/>
    <b v="0"/>
    <n v="66"/>
    <b v="1"/>
    <s v="film &amp; video/television"/>
    <n v="1.1004"/>
    <n v="41.68181818181818"/>
    <x v="0"/>
    <s v="television"/>
    <x v="38"/>
    <d v="2013-05-10T20:22:24"/>
  </r>
  <r>
    <n v="39"/>
    <s v="Deep Cuts - Series"/>
    <s v="Mystery-Drama Series. Following a shocking event, residents of a remote woodland community learn that some wounds never heal..."/>
    <x v="31"/>
    <n v="32745"/>
    <x v="0"/>
    <s v="GB"/>
    <s v="GBP"/>
    <n v="1401058740"/>
    <n v="1398388068"/>
    <b v="0"/>
    <n v="217"/>
    <b v="1"/>
    <s v="film &amp; video/television"/>
    <n v="1.3098000000000001"/>
    <n v="150.89861751152074"/>
    <x v="0"/>
    <s v="television"/>
    <x v="39"/>
    <d v="2014-05-25T17:59:00"/>
  </r>
  <r>
    <n v="40"/>
    <s v="Regal Fare Season One"/>
    <s v="There is a cooking show in production that needs your help, a show about using local ingredients to create simple and elegant meals."/>
    <x v="13"/>
    <n v="2027"/>
    <x v="0"/>
    <s v="US"/>
    <s v="USD"/>
    <n v="1403150400"/>
    <n v="1401426488"/>
    <b v="0"/>
    <n v="16"/>
    <b v="1"/>
    <s v="film &amp; video/television"/>
    <n v="1.0135000000000001"/>
    <n v="126.6875"/>
    <x v="0"/>
    <s v="television"/>
    <x v="40"/>
    <d v="2014-06-18T23:00:00"/>
  </r>
  <r>
    <n v="41"/>
    <s v="Up on High Ground TV series"/>
    <s v="A TV series that takes place in a high school setting with religions,morals,&amp; ethics as a guiding message for students &amp; their families"/>
    <x v="13"/>
    <n v="2000"/>
    <x v="0"/>
    <s v="US"/>
    <s v="USD"/>
    <n v="1412516354"/>
    <n v="1409924354"/>
    <b v="0"/>
    <n v="19"/>
    <b v="1"/>
    <s v="film &amp; video/television"/>
    <n v="1"/>
    <n v="105.26315789473684"/>
    <x v="0"/>
    <s v="television"/>
    <x v="41"/>
    <d v="2014-10-05T08:39:14"/>
  </r>
  <r>
    <n v="42"/>
    <s v="BROS TV Pilot (Iraq)"/>
    <s v="A show that explores the universal hospitality and shenanigans of BRO cultures in the most forbidden and unfamiliar places on earth!"/>
    <x v="32"/>
    <n v="19860"/>
    <x v="0"/>
    <s v="US"/>
    <s v="USD"/>
    <n v="1419780026"/>
    <n v="1417188026"/>
    <b v="0"/>
    <n v="169"/>
    <b v="1"/>
    <s v="film &amp; video/television"/>
    <n v="1.4185714285714286"/>
    <n v="117.51479289940828"/>
    <x v="0"/>
    <s v="television"/>
    <x v="42"/>
    <d v="2014-12-28T10:20:26"/>
  </r>
  <r>
    <n v="43"/>
    <s v="Anglicon 2015: A Doctor Who &amp; British media fan convention"/>
    <s v="Anglicon is a fan-run British media convention with a focus on Doctor Who, returning to the Seattle area bigger and better than ever!"/>
    <x v="3"/>
    <n v="30866"/>
    <x v="0"/>
    <s v="US"/>
    <s v="USD"/>
    <n v="1405209600"/>
    <n v="1402599486"/>
    <b v="0"/>
    <n v="263"/>
    <b v="1"/>
    <s v="film &amp; video/television"/>
    <n v="3.0865999999999998"/>
    <n v="117.36121673003802"/>
    <x v="0"/>
    <s v="television"/>
    <x v="43"/>
    <d v="2014-07-12T19:00:00"/>
  </r>
  <r>
    <n v="44"/>
    <s v="BIG WHISKEY TV Show"/>
    <s v="The Creator of the hit FOX show THE BOURBON LOUNGE brings you BIG WHISKEY. A new travel show exploring whiskey like you've never seen."/>
    <x v="13"/>
    <n v="2000"/>
    <x v="0"/>
    <s v="US"/>
    <s v="USD"/>
    <n v="1412648537"/>
    <n v="1408760537"/>
    <b v="0"/>
    <n v="15"/>
    <b v="1"/>
    <s v="film &amp; video/television"/>
    <n v="1"/>
    <n v="133.33333333333334"/>
    <x v="0"/>
    <s v="television"/>
    <x v="44"/>
    <d v="2014-10-06T21:22:17"/>
  </r>
  <r>
    <n v="45"/>
    <s v="The Art of the Lift"/>
    <s v="The Art of the Lift is a crime drama that follows an expert crew of pick-pockets and their attempt at breaking in a new recruit."/>
    <x v="10"/>
    <n v="6000"/>
    <x v="0"/>
    <s v="US"/>
    <s v="USD"/>
    <n v="1461769107"/>
    <n v="1459177107"/>
    <b v="0"/>
    <n v="61"/>
    <b v="1"/>
    <s v="film &amp; video/television"/>
    <n v="1.2"/>
    <n v="98.360655737704917"/>
    <x v="0"/>
    <s v="television"/>
    <x v="45"/>
    <d v="2016-04-27T09:58:27"/>
  </r>
  <r>
    <n v="46"/>
    <s v="New equipment for Joy's World!"/>
    <s v="The legendary community TV programme Joy's World is in dire need of new equipment! We are hoping you can help."/>
    <x v="33"/>
    <n v="8750"/>
    <x v="0"/>
    <s v="AU"/>
    <s v="AUD"/>
    <n v="1450220974"/>
    <n v="1447628974"/>
    <b v="0"/>
    <n v="45"/>
    <b v="1"/>
    <s v="film &amp; video/television"/>
    <n v="1.0416666666666667"/>
    <n v="194.44444444444446"/>
    <x v="0"/>
    <s v="television"/>
    <x v="46"/>
    <d v="2015-12-15T18:09:34"/>
  </r>
  <r>
    <n v="47"/>
    <s v="Jane Don't Date - TV pilot (sitcom)"/>
    <s v="Cursed with attracting odd men, an independent woman takes on the Chicago dating scene again with the help of her offbeat friends."/>
    <x v="10"/>
    <n v="5380.55"/>
    <x v="0"/>
    <s v="US"/>
    <s v="USD"/>
    <n v="1419021607"/>
    <n v="1413834007"/>
    <b v="0"/>
    <n v="70"/>
    <b v="1"/>
    <s v="film &amp; video/television"/>
    <n v="1.0761100000000001"/>
    <n v="76.865000000000009"/>
    <x v="0"/>
    <s v="television"/>
    <x v="47"/>
    <d v="2014-12-19T15:40:07"/>
  </r>
  <r>
    <n v="48"/>
    <s v="'Noir' A New Independant Tech-Noir TV Pilot"/>
    <s v="With future neo-London as a backdrop to this new independent TV pilot, we investigate the bad and the corrupt that rule London."/>
    <x v="13"/>
    <n v="2159"/>
    <x v="0"/>
    <s v="GB"/>
    <s v="GBP"/>
    <n v="1425211200"/>
    <n v="1422534260"/>
    <b v="0"/>
    <n v="38"/>
    <b v="1"/>
    <s v="film &amp; video/television"/>
    <n v="1.0794999999999999"/>
    <n v="56.815789473684212"/>
    <x v="0"/>
    <s v="television"/>
    <x v="48"/>
    <d v="2015-03-01T07:00:00"/>
  </r>
  <r>
    <n v="49"/>
    <s v="Driving Jersey - Season Five"/>
    <s v="Driving Jersey is real people telling real stories."/>
    <x v="14"/>
    <n v="12000"/>
    <x v="0"/>
    <s v="US"/>
    <s v="USD"/>
    <n v="1445660045"/>
    <n v="1443068045"/>
    <b v="0"/>
    <n v="87"/>
    <b v="1"/>
    <s v="film &amp; video/television"/>
    <n v="1"/>
    <n v="137.93103448275863"/>
    <x v="0"/>
    <s v="television"/>
    <x v="49"/>
    <d v="2015-10-23T23:14:05"/>
  </r>
  <r>
    <n v="50"/>
    <s v="The Love Lounge"/>
    <s v="A brand new dating show which helps one lucky lady find her Mr Right with difficult decisions to make along the way."/>
    <x v="20"/>
    <n v="600"/>
    <x v="0"/>
    <s v="GB"/>
    <s v="GBP"/>
    <n v="1422637200"/>
    <n v="1419271458"/>
    <b v="0"/>
    <n v="22"/>
    <b v="1"/>
    <s v="film &amp; video/television"/>
    <n v="1"/>
    <n v="27.272727272727273"/>
    <x v="0"/>
    <s v="television"/>
    <x v="50"/>
    <d v="2015-01-30T12:00:00"/>
  </r>
  <r>
    <n v="51"/>
    <s v="SKY CITY HAYA"/>
    <s v="Please help us reach stretch goals of 16k, 26k, 41k for the soundtrack, extended scenes &amp; story development for our sci-fi TV series!"/>
    <x v="34"/>
    <n v="14082"/>
    <x v="0"/>
    <s v="US"/>
    <s v="USD"/>
    <n v="1439245037"/>
    <n v="1436653037"/>
    <b v="0"/>
    <n v="119"/>
    <b v="1"/>
    <s v="film &amp; video/television"/>
    <n v="1.2801818181818181"/>
    <n v="118.33613445378151"/>
    <x v="0"/>
    <s v="television"/>
    <x v="51"/>
    <d v="2015-08-10T17:17:17"/>
  </r>
  <r>
    <n v="52"/>
    <s v="Kode Orange - New TV Series"/>
    <s v="Kode Orange is an original television series that follows the lives of two police officers who join a special unit in high-crime LA"/>
    <x v="3"/>
    <n v="11621"/>
    <x v="0"/>
    <s v="US"/>
    <s v="USD"/>
    <n v="1405615846"/>
    <n v="1403023846"/>
    <b v="0"/>
    <n v="52"/>
    <b v="1"/>
    <s v="film &amp; video/television"/>
    <n v="1.1620999999999999"/>
    <n v="223.48076923076923"/>
    <x v="0"/>
    <s v="television"/>
    <x v="52"/>
    <d v="2014-07-17T11:50:46"/>
  </r>
  <r>
    <n v="53"/>
    <s v="Rolling out Vegan Mashup's Season 2"/>
    <s v="Delicious TV's Vegan Mashup launching season two on public television"/>
    <x v="9"/>
    <n v="3289"/>
    <x v="0"/>
    <s v="US"/>
    <s v="USD"/>
    <n v="1396648800"/>
    <n v="1395407445"/>
    <b v="0"/>
    <n v="117"/>
    <b v="1"/>
    <s v="film &amp; video/television"/>
    <n v="1.0963333333333334"/>
    <n v="28.111111111111111"/>
    <x v="0"/>
    <s v="television"/>
    <x v="53"/>
    <d v="2014-04-04T17:00:00"/>
  </r>
  <r>
    <n v="54"/>
    <s v="&quot;Stand-In&quot; Television Pilot"/>
    <s v="TV stand-in Elizabeth was diagnosed BRCA+ as her mother was succumbing to cancer. This pilot navigates evolving modern female identity."/>
    <x v="3"/>
    <n v="10100"/>
    <x v="0"/>
    <s v="US"/>
    <s v="USD"/>
    <n v="1451063221"/>
    <n v="1448471221"/>
    <b v="0"/>
    <n v="52"/>
    <b v="1"/>
    <s v="film &amp; video/television"/>
    <n v="1.01"/>
    <n v="194.23076923076923"/>
    <x v="0"/>
    <s v="television"/>
    <x v="54"/>
    <d v="2015-12-25T12:07:01"/>
  </r>
  <r>
    <n v="55"/>
    <s v="Di FAMILY"/>
    <s v="A story of an Italian family who tried it the right way but realized things work better if they do it &quot;their&quot; way. Weekly Series PILOT"/>
    <x v="35"/>
    <n v="11090"/>
    <x v="0"/>
    <s v="US"/>
    <s v="USD"/>
    <n v="1464390916"/>
    <n v="1462576516"/>
    <b v="0"/>
    <n v="86"/>
    <b v="1"/>
    <s v="film &amp; video/television"/>
    <n v="1.2895348837209302"/>
    <n v="128.95348837209303"/>
    <x v="0"/>
    <s v="television"/>
    <x v="55"/>
    <d v="2016-05-27T18:15:16"/>
  </r>
  <r>
    <n v="56"/>
    <s v="Voxwomen Cycling Show"/>
    <s v="We want to see more women's cycling on TV - and we need your help to make it happen!"/>
    <x v="6"/>
    <n v="8581"/>
    <x v="0"/>
    <s v="GB"/>
    <s v="GBP"/>
    <n v="1433779200"/>
    <n v="1432559424"/>
    <b v="0"/>
    <n v="174"/>
    <b v="1"/>
    <s v="film &amp; video/television"/>
    <n v="1.0726249999999999"/>
    <n v="49.316091954022987"/>
    <x v="0"/>
    <s v="television"/>
    <x v="56"/>
    <d v="2015-06-08T11:00:00"/>
  </r>
  <r>
    <n v="57"/>
    <s v="Our Gay Group - Quality Online Programming For the Gay Man"/>
    <s v="An entertainment network built with a focus of uniting our community with quality, relevant live and scripted entertainment."/>
    <x v="36"/>
    <n v="15285"/>
    <x v="0"/>
    <s v="US"/>
    <s v="USD"/>
    <n v="1429991962"/>
    <n v="1427399962"/>
    <b v="0"/>
    <n v="69"/>
    <b v="1"/>
    <s v="film &amp; video/television"/>
    <n v="1.0189999999999999"/>
    <n v="221.52173913043478"/>
    <x v="0"/>
    <s v="television"/>
    <x v="57"/>
    <d v="2015-04-25T14:59:22"/>
  </r>
  <r>
    <n v="58"/>
    <s v="Gloaming"/>
    <s v="Alex thought he knew how the world worked. You live, you die and it's over. He was very, very wrong."/>
    <x v="3"/>
    <n v="10291"/>
    <x v="0"/>
    <s v="US"/>
    <s v="USD"/>
    <n v="1416423172"/>
    <n v="1413827572"/>
    <b v="0"/>
    <n v="75"/>
    <b v="1"/>
    <s v="film &amp; video/television"/>
    <n v="1.0290999999999999"/>
    <n v="137.21333333333334"/>
    <x v="0"/>
    <s v="television"/>
    <x v="58"/>
    <d v="2014-11-19T13:52:52"/>
  </r>
  <r>
    <n v="59"/>
    <s v="&quot;Momentum&quot; - The Series"/>
    <s v="An electronic music producer stuck in his blue collar life has overnight success thrown at him when his music leaks on the internet."/>
    <x v="22"/>
    <n v="20025.14"/>
    <x v="0"/>
    <s v="US"/>
    <s v="USD"/>
    <n v="1442264400"/>
    <n v="1439530776"/>
    <b v="0"/>
    <n v="33"/>
    <b v="1"/>
    <s v="film &amp; video/television"/>
    <n v="1.0012570000000001"/>
    <n v="606.82242424242418"/>
    <x v="0"/>
    <s v="television"/>
    <x v="59"/>
    <d v="2015-09-14T16:00:00"/>
  </r>
  <r>
    <n v="60"/>
    <s v="Ever Since - Short Film"/>
    <s v="Set in a beautiful but desolate world, we see how loneliness can lead to friendship in unconventional ways."/>
    <x v="37"/>
    <n v="4648.33"/>
    <x v="0"/>
    <s v="GB"/>
    <s v="GBP"/>
    <n v="1395532800"/>
    <n v="1393882717"/>
    <b v="0"/>
    <n v="108"/>
    <b v="1"/>
    <s v="film &amp; video/shorts"/>
    <n v="1.0329622222222221"/>
    <n v="43.040092592592593"/>
    <x v="0"/>
    <s v="shorts"/>
    <x v="60"/>
    <d v="2014-03-22T19:00:00"/>
  </r>
  <r>
    <n v="61"/>
    <s v="SPLITTING THE SYNAPSE"/>
    <s v="An exploration of the shadows that follow us from our past, the darkness that lives inside us and the ability to find our own freedom"/>
    <x v="10"/>
    <n v="7415"/>
    <x v="0"/>
    <s v="US"/>
    <s v="USD"/>
    <n v="1370547157"/>
    <n v="1368646357"/>
    <b v="0"/>
    <n v="23"/>
    <b v="1"/>
    <s v="film &amp; video/shorts"/>
    <n v="1.4830000000000001"/>
    <n v="322.39130434782606"/>
    <x v="0"/>
    <s v="shorts"/>
    <x v="61"/>
    <d v="2013-06-06T14:32:37"/>
  </r>
  <r>
    <n v="62"/>
    <s v="SPECIMEN 0625c - Sci-Fi Thriller"/>
    <s v="A man is forced to repeatedly crawl through a mysterious maze not knowing who captured him or why, but he is determined to find out."/>
    <x v="9"/>
    <n v="4642"/>
    <x v="0"/>
    <s v="US"/>
    <s v="USD"/>
    <n v="1362337878"/>
    <n v="1360177878"/>
    <b v="0"/>
    <n v="48"/>
    <b v="1"/>
    <s v="film &amp; video/shorts"/>
    <n v="1.5473333333333332"/>
    <n v="96.708333333333329"/>
    <x v="0"/>
    <s v="shorts"/>
    <x v="62"/>
    <d v="2013-03-03T14:11:18"/>
  </r>
  <r>
    <n v="63"/>
    <s v="The Attic"/>
    <s v="The Attic is my first short film.  Please help me with post production and distribution so that I can let it out into the world"/>
    <x v="13"/>
    <n v="2270.37"/>
    <x v="0"/>
    <s v="US"/>
    <s v="USD"/>
    <n v="1388206740"/>
    <n v="1386194013"/>
    <b v="0"/>
    <n v="64"/>
    <b v="1"/>
    <s v="film &amp; video/shorts"/>
    <n v="1.1351849999999999"/>
    <n v="35.474531249999998"/>
    <x v="0"/>
    <s v="shorts"/>
    <x v="63"/>
    <d v="2013-12-27T23:59:00"/>
  </r>
  <r>
    <n v="64"/>
    <s v="Millennial, The Movie"/>
    <s v="At the dawn of the New Millennium, a group of teenagers battle the Y2K bug to save humanity from boredom. The 2nd film by and/or."/>
    <x v="38"/>
    <n v="2080"/>
    <x v="0"/>
    <s v="US"/>
    <s v="USD"/>
    <n v="1373243181"/>
    <n v="1370651181"/>
    <b v="0"/>
    <n v="24"/>
    <b v="1"/>
    <s v="film &amp; video/shorts"/>
    <n v="1.7333333333333334"/>
    <n v="86.666666666666671"/>
    <x v="0"/>
    <s v="shorts"/>
    <x v="64"/>
    <d v="2013-07-07T19:26:21"/>
  </r>
  <r>
    <n v="65"/>
    <s v="Hello World - Post Production Funds"/>
    <s v="Help finish the short film Hello World. The story of an android in the broken home of a father &amp; son."/>
    <x v="39"/>
    <n v="7527"/>
    <x v="0"/>
    <s v="CA"/>
    <s v="CAD"/>
    <n v="1407736740"/>
    <n v="1405453354"/>
    <b v="0"/>
    <n v="57"/>
    <b v="1"/>
    <s v="film &amp; video/shorts"/>
    <n v="1.0752857142857142"/>
    <n v="132.05263157894737"/>
    <x v="0"/>
    <s v="shorts"/>
    <x v="65"/>
    <d v="2014-08-11T00:59:00"/>
  </r>
  <r>
    <n v="66"/>
    <s v="A Stagnant Fever: Short Film"/>
    <s v="A dark comedy set in the '60s about clinical depression and one night stands."/>
    <x v="13"/>
    <n v="2372"/>
    <x v="0"/>
    <s v="US"/>
    <s v="USD"/>
    <n v="1468873420"/>
    <n v="1466281420"/>
    <b v="0"/>
    <n v="26"/>
    <b v="1"/>
    <s v="film &amp; video/shorts"/>
    <n v="1.1859999999999999"/>
    <n v="91.230769230769226"/>
    <x v="0"/>
    <s v="shorts"/>
    <x v="66"/>
    <d v="2016-07-18T15:23:40"/>
  </r>
  <r>
    <n v="67"/>
    <s v="You are a Priest Forever"/>
    <s v="The Ordination Mass of five Dominicans friars to the priesthood at the historic Saint Dominicâ€™s Church in Washington DC."/>
    <x v="13"/>
    <n v="2325"/>
    <x v="0"/>
    <s v="US"/>
    <s v="USD"/>
    <n v="1342360804"/>
    <n v="1339768804"/>
    <b v="0"/>
    <n v="20"/>
    <b v="1"/>
    <s v="film &amp; video/shorts"/>
    <n v="1.1625000000000001"/>
    <n v="116.25"/>
    <x v="0"/>
    <s v="shorts"/>
    <x v="67"/>
    <d v="2012-07-15T09:00:04"/>
  </r>
  <r>
    <n v="68"/>
    <s v="King Eider: Short Film"/>
    <s v="Black Comedy by final year students at Leeds University. _x000a_'Bird watching, tea, seaside and murder. Just your average British holiday.'"/>
    <x v="20"/>
    <n v="763"/>
    <x v="0"/>
    <s v="GB"/>
    <s v="GBP"/>
    <n v="1393162791"/>
    <n v="1390570791"/>
    <b v="0"/>
    <n v="36"/>
    <b v="1"/>
    <s v="film &amp; video/shorts"/>
    <n v="1.2716666666666667"/>
    <n v="21.194444444444443"/>
    <x v="0"/>
    <s v="shorts"/>
    <x v="68"/>
    <d v="2014-02-23T08:39:51"/>
  </r>
  <r>
    <n v="69"/>
    <s v="More Than A Drive"/>
    <s v="A breakthrough cinematic experience about more than just the carsâ€¦the people, lifestyle, enthusiasm, party, and the Leavenworth Drive."/>
    <x v="3"/>
    <n v="11094.23"/>
    <x v="0"/>
    <s v="US"/>
    <s v="USD"/>
    <n v="1317538740"/>
    <n v="1314765025"/>
    <b v="0"/>
    <n v="178"/>
    <b v="1"/>
    <s v="film &amp; video/shorts"/>
    <n v="1.109423"/>
    <n v="62.327134831460668"/>
    <x v="0"/>
    <s v="shorts"/>
    <x v="69"/>
    <d v="2011-10-02T01:59:00"/>
  </r>
  <r>
    <n v="70"/>
    <s v="Scraps"/>
    <s v="Maggie barely survives a deranged baptism by her mother only to be born again to a string of foster parents. Things can always be worse"/>
    <x v="2"/>
    <n v="636"/>
    <x v="0"/>
    <s v="US"/>
    <s v="USD"/>
    <n v="1315171845"/>
    <n v="1309987845"/>
    <b v="0"/>
    <n v="17"/>
    <b v="1"/>
    <s v="film &amp; video/shorts"/>
    <n v="1.272"/>
    <n v="37.411764705882355"/>
    <x v="0"/>
    <s v="shorts"/>
    <x v="70"/>
    <d v="2011-09-04T16:30:45"/>
  </r>
  <r>
    <n v="71"/>
    <s v="Diggin Deep to help find &quot;A Man, Buried&quot;"/>
    <s v="A comedic tale about the duality of man set in a trailer park needs your help with sound design and getting it into film festivals"/>
    <x v="40"/>
    <n v="2231"/>
    <x v="0"/>
    <s v="US"/>
    <s v="USD"/>
    <n v="1338186657"/>
    <n v="1333002657"/>
    <b v="0"/>
    <n v="32"/>
    <b v="1"/>
    <s v="film &amp; video/shorts"/>
    <n v="1.2394444444444443"/>
    <n v="69.71875"/>
    <x v="0"/>
    <s v="shorts"/>
    <x v="71"/>
    <d v="2012-05-28T01:30:57"/>
  </r>
  <r>
    <n v="72"/>
    <s v="Trickle"/>
    <s v="A young man forced to live back home after an automobile accident leaves him to rediscover what it means to be a part of his family."/>
    <x v="41"/>
    <n v="2385"/>
    <x v="0"/>
    <s v="US"/>
    <s v="USD"/>
    <n v="1352937600"/>
    <n v="1351210481"/>
    <b v="0"/>
    <n v="41"/>
    <b v="1"/>
    <s v="film &amp; video/shorts"/>
    <n v="1.084090909090909"/>
    <n v="58.170731707317074"/>
    <x v="0"/>
    <s v="shorts"/>
    <x v="72"/>
    <d v="2012-11-14T19:00:00"/>
  </r>
  <r>
    <n v="73"/>
    <s v="Project Z-6463 - a 3D short movie by Chris Eller"/>
    <s v="A scientist on the brink of a discovery that will revolutionize society sees her work destroyed in an experiment gone horribly wrong."/>
    <x v="42"/>
    <n v="900"/>
    <x v="0"/>
    <s v="US"/>
    <s v="USD"/>
    <n v="1304395140"/>
    <n v="1297620584"/>
    <b v="0"/>
    <n v="18"/>
    <b v="1"/>
    <s v="film &amp; video/shorts"/>
    <n v="1"/>
    <n v="50"/>
    <x v="0"/>
    <s v="shorts"/>
    <x v="73"/>
    <d v="2011-05-02T22:59:00"/>
  </r>
  <r>
    <n v="74"/>
    <s v="L'oiseau la nuit - Court-mÃ©trage"/>
    <s v="La nuit est devenue le lieu de la terreur. Alors qu'un couvre-feu est imposÃ©, une petite fille est enlevÃ©e par un rapace nocturne."/>
    <x v="2"/>
    <n v="564.66"/>
    <x v="0"/>
    <s v="FR"/>
    <s v="EUR"/>
    <n v="1453376495"/>
    <n v="1450784495"/>
    <b v="0"/>
    <n v="29"/>
    <b v="1"/>
    <s v="film &amp; video/shorts"/>
    <n v="1.1293199999999999"/>
    <n v="19.471034482758618"/>
    <x v="0"/>
    <s v="shorts"/>
    <x v="74"/>
    <d v="2016-01-21T06:41:35"/>
  </r>
  <r>
    <n v="75"/>
    <s v="&quot;DAD&quot; - A USC Short Film"/>
    <s v="A teenager named Charlie discovers something new about himself while coping with the loss of his father."/>
    <x v="8"/>
    <n v="4040"/>
    <x v="0"/>
    <s v="US"/>
    <s v="USD"/>
    <n v="1366693272"/>
    <n v="1364101272"/>
    <b v="0"/>
    <n v="47"/>
    <b v="1"/>
    <s v="film &amp; video/shorts"/>
    <n v="1.1542857142857144"/>
    <n v="85.957446808510639"/>
    <x v="0"/>
    <s v="shorts"/>
    <x v="75"/>
    <d v="2013-04-23T00:01:12"/>
  </r>
  <r>
    <n v="76"/>
    <s v="Star Wars: Insidious"/>
    <s v="Karn A'Mor has awoken bloodied on a distant battlefield with no memory of his past! JOIN THE RESISTANCE and find out more..."/>
    <x v="43"/>
    <n v="460"/>
    <x v="0"/>
    <s v="US"/>
    <s v="USD"/>
    <n v="1325007358"/>
    <n v="1319819758"/>
    <b v="0"/>
    <n v="15"/>
    <b v="1"/>
    <s v="film &amp; video/shorts"/>
    <n v="1.5333333333333334"/>
    <n v="30.666666666666668"/>
    <x v="0"/>
    <s v="shorts"/>
    <x v="76"/>
    <d v="2011-12-27T12:35:58"/>
  </r>
  <r>
    <n v="77"/>
    <s v="Jonah and the Crab"/>
    <s v="A short film about a boy searching for companionship in a hermit crab he finds on the beach."/>
    <x v="44"/>
    <n v="1570"/>
    <x v="0"/>
    <s v="US"/>
    <s v="USD"/>
    <n v="1337569140"/>
    <n v="1332991717"/>
    <b v="0"/>
    <n v="26"/>
    <b v="1"/>
    <s v="film &amp; video/shorts"/>
    <n v="3.9249999999999998"/>
    <n v="60.384615384615387"/>
    <x v="0"/>
    <s v="shorts"/>
    <x v="77"/>
    <d v="2012-05-20T21:59:00"/>
  </r>
  <r>
    <n v="78"/>
    <s v="Daemon's scale up - Brieuc Le Meur _ Berlin"/>
    <s v="We reached our limits. Next steps are : 3 more shooting days + postproduction + cut + sound._x000a__x000a_We want to go to Cannes !_x000a__x000a_With you !"/>
    <x v="45"/>
    <n v="1351"/>
    <x v="0"/>
    <s v="FR"/>
    <s v="EUR"/>
    <n v="1472751121"/>
    <n v="1471887121"/>
    <b v="0"/>
    <n v="35"/>
    <b v="1"/>
    <s v="film &amp; video/shorts"/>
    <n v="27.02"/>
    <n v="38.6"/>
    <x v="0"/>
    <s v="shorts"/>
    <x v="78"/>
    <d v="2016-09-01T12:32:01"/>
  </r>
  <r>
    <n v="79"/>
    <s v="Japanese/International Short Film &quot;Mtn.&quot;"/>
    <s v="A short film about life, achieving your dreams, and overcoming hardship. We all have our mountain to climb."/>
    <x v="46"/>
    <n v="1651"/>
    <x v="0"/>
    <s v="GB"/>
    <s v="GBP"/>
    <n v="1398451093"/>
    <n v="1395859093"/>
    <b v="0"/>
    <n v="41"/>
    <b v="1"/>
    <s v="film &amp; video/shorts"/>
    <n v="1.27"/>
    <n v="40.268292682926827"/>
    <x v="0"/>
    <s v="shorts"/>
    <x v="79"/>
    <d v="2014-04-25T13:38:13"/>
  </r>
  <r>
    <n v="80"/>
    <s v="Swingers Anonymous"/>
    <s v="What would you do if you ended up at a swingers party with two dead bodies and $20,000 in drug money?"/>
    <x v="14"/>
    <n v="12870"/>
    <x v="0"/>
    <s v="US"/>
    <s v="USD"/>
    <n v="1386640856"/>
    <n v="1383616856"/>
    <b v="0"/>
    <n v="47"/>
    <b v="1"/>
    <s v="film &amp; video/shorts"/>
    <n v="1.0725"/>
    <n v="273.82978723404256"/>
    <x v="0"/>
    <s v="shorts"/>
    <x v="80"/>
    <d v="2013-12-09T21:00:56"/>
  </r>
  <r>
    <n v="81"/>
    <s v="Carrying Place: A film of Maine hauntings"/>
    <s v="An elderly woman in rural Maine is haunted by figures seeking a sacrifice, but there are more forces at work than mere ghosts."/>
    <x v="47"/>
    <n v="1485"/>
    <x v="0"/>
    <s v="US"/>
    <s v="USD"/>
    <n v="1342234920"/>
    <n v="1341892127"/>
    <b v="0"/>
    <n v="28"/>
    <b v="1"/>
    <s v="film &amp; video/shorts"/>
    <n v="1.98"/>
    <n v="53.035714285714285"/>
    <x v="0"/>
    <s v="shorts"/>
    <x v="81"/>
    <d v="2012-07-13T22:02:00"/>
  </r>
  <r>
    <n v="82"/>
    <s v="&quot;T IS FOR TANTRUM&quot; - HORROR/COMEDY"/>
    <s v="A short film about the tragically hilarious events that occur when a fearful and panicky 6-year old boy loses his first baby tooth."/>
    <x v="23"/>
    <n v="4000.5"/>
    <x v="0"/>
    <s v="US"/>
    <s v="USD"/>
    <n v="1318189261"/>
    <n v="1315597261"/>
    <b v="0"/>
    <n v="100"/>
    <b v="1"/>
    <s v="film &amp; video/shorts"/>
    <n v="1.0001249999999999"/>
    <n v="40.005000000000003"/>
    <x v="0"/>
    <s v="shorts"/>
    <x v="82"/>
    <d v="2011-10-09T14:41:01"/>
  </r>
  <r>
    <n v="83"/>
    <s v="Sleep Lovers - By Daniel Modeste"/>
    <s v="Isaac, creator of the DreamMaker3000, finds love in his dreams with Mei his boss's wife who lives on the other side of the planet."/>
    <x v="48"/>
    <n v="205"/>
    <x v="0"/>
    <s v="GB"/>
    <s v="GBP"/>
    <n v="1424604600"/>
    <n v="1423320389"/>
    <b v="0"/>
    <n v="13"/>
    <b v="1"/>
    <s v="film &amp; video/shorts"/>
    <n v="1.0249999999999999"/>
    <n v="15.76923076923077"/>
    <x v="0"/>
    <s v="shorts"/>
    <x v="83"/>
    <d v="2015-02-22T06:30:00"/>
  </r>
  <r>
    <n v="84"/>
    <s v="Redemption - Short Film"/>
    <s v="&quot;A sociopath crosses paths with the person he must confront about his wife's murder, it might be himself&quot;"/>
    <x v="2"/>
    <n v="500"/>
    <x v="0"/>
    <s v="US"/>
    <s v="USD"/>
    <n v="1305483086"/>
    <n v="1302891086"/>
    <b v="0"/>
    <n v="7"/>
    <b v="1"/>
    <s v="film &amp; video/shorts"/>
    <n v="1"/>
    <n v="71.428571428571431"/>
    <x v="0"/>
    <s v="shorts"/>
    <x v="84"/>
    <d v="2011-05-15T13:11:26"/>
  </r>
  <r>
    <n v="85"/>
    <s v="In Her Voice: short film"/>
    <s v="A short film by Melissa Woodrow &amp; Mark Janiak about seeking forgiveness, embracing the past and memories with a loved one."/>
    <x v="38"/>
    <n v="1506"/>
    <x v="0"/>
    <s v="US"/>
    <s v="USD"/>
    <n v="1316746837"/>
    <n v="1314154837"/>
    <b v="0"/>
    <n v="21"/>
    <b v="1"/>
    <s v="film &amp; video/shorts"/>
    <n v="1.2549999999999999"/>
    <n v="71.714285714285708"/>
    <x v="0"/>
    <s v="shorts"/>
    <x v="85"/>
    <d v="2011-09-22T22:00:37"/>
  </r>
  <r>
    <n v="86"/>
    <s v="SECOND CHANCE - DEUXIÃˆME CHANCE"/>
    <s v="Two women, two destinies connected by a letter. _x000a_Between Paris and Skopje a poetic outstanding story of true courage, love and hope."/>
    <x v="12"/>
    <n v="6388"/>
    <x v="0"/>
    <s v="FR"/>
    <s v="EUR"/>
    <n v="1451226045"/>
    <n v="1444828845"/>
    <b v="0"/>
    <n v="17"/>
    <b v="1"/>
    <s v="film &amp; video/shorts"/>
    <n v="1.0646666666666667"/>
    <n v="375.76470588235293"/>
    <x v="0"/>
    <s v="shorts"/>
    <x v="86"/>
    <d v="2015-12-27T09:20:45"/>
  </r>
  <r>
    <n v="87"/>
    <s v="Village Films Summer Project Fund (TK 2)"/>
    <s v="A father without work uses his daughter to con sympathy from strangers... sound familiar?  Help us make this film!"/>
    <x v="30"/>
    <n v="2615"/>
    <x v="0"/>
    <s v="US"/>
    <s v="USD"/>
    <n v="1275529260"/>
    <n v="1274705803"/>
    <b v="0"/>
    <n v="25"/>
    <b v="1"/>
    <s v="film &amp; video/shorts"/>
    <n v="1.046"/>
    <n v="104.6"/>
    <x v="0"/>
    <s v="shorts"/>
    <x v="87"/>
    <d v="2010-06-02T20:41:00"/>
  </r>
  <r>
    <n v="88"/>
    <s v="The Recursion Theorem (Short Film)"/>
    <s v="Imprisoned in an unfamiliar reality with strange new rules, Dan Everett struggles to find meaning and reason in this sci-fi noir short."/>
    <x v="8"/>
    <n v="3600"/>
    <x v="0"/>
    <s v="US"/>
    <s v="USD"/>
    <n v="1403452131"/>
    <n v="1401205731"/>
    <b v="0"/>
    <n v="60"/>
    <b v="1"/>
    <s v="film &amp; video/shorts"/>
    <n v="1.0285714285714285"/>
    <n v="60"/>
    <x v="0"/>
    <s v="shorts"/>
    <x v="88"/>
    <d v="2014-06-22T10:48:51"/>
  </r>
  <r>
    <n v="89"/>
    <s v="The Southwest Chronicles"/>
    <s v="A chronicle of four very different stories concerning racism to the power of love, all set in the beauty of the Southwest."/>
    <x v="12"/>
    <n v="6904"/>
    <x v="0"/>
    <s v="US"/>
    <s v="USD"/>
    <n v="1370196192"/>
    <n v="1368036192"/>
    <b v="0"/>
    <n v="56"/>
    <b v="1"/>
    <s v="film &amp; video/shorts"/>
    <n v="1.1506666666666667"/>
    <n v="123.28571428571429"/>
    <x v="0"/>
    <s v="shorts"/>
    <x v="89"/>
    <d v="2013-06-02T13:03:12"/>
  </r>
  <r>
    <n v="90"/>
    <s v="Help Get the Short Film Interior Design into Film Festivals!"/>
    <s v="We're looking for funding to help submit a short film to film festivals."/>
    <x v="2"/>
    <n v="502"/>
    <x v="0"/>
    <s v="US"/>
    <s v="USD"/>
    <n v="1310454499"/>
    <n v="1307862499"/>
    <b v="0"/>
    <n v="16"/>
    <b v="1"/>
    <s v="film &amp; video/shorts"/>
    <n v="1.004"/>
    <n v="31.375"/>
    <x v="0"/>
    <s v="shorts"/>
    <x v="90"/>
    <d v="2011-07-12T02:08:19"/>
  </r>
  <r>
    <n v="91"/>
    <s v="OVERTIME: A Cerebral Horror Short Inspired by the Classics"/>
    <s v="&quot;Overtime&quot; is a 15 minute horror film about a man haunted by the memories of his past during a graveyard shift at his factory job."/>
    <x v="9"/>
    <n v="3600"/>
    <x v="0"/>
    <s v="US"/>
    <s v="USD"/>
    <n v="1305625164"/>
    <n v="1300354764"/>
    <b v="0"/>
    <n v="46"/>
    <b v="1"/>
    <s v="film &amp; video/shorts"/>
    <n v="1.2"/>
    <n v="78.260869565217391"/>
    <x v="0"/>
    <s v="shorts"/>
    <x v="91"/>
    <d v="2011-05-17T04:39:24"/>
  </r>
  <r>
    <n v="92"/>
    <s v="Euphoria"/>
    <s v="Euphoria is an adventure film that follows adrenaline filled athletes on their hunt for the sublime while balancing family and careers."/>
    <x v="10"/>
    <n v="5260"/>
    <x v="0"/>
    <s v="CA"/>
    <s v="CAD"/>
    <n v="1485936000"/>
    <n v="1481949983"/>
    <b v="0"/>
    <n v="43"/>
    <b v="1"/>
    <s v="film &amp; video/shorts"/>
    <n v="1.052"/>
    <n v="122.32558139534883"/>
    <x v="0"/>
    <s v="shorts"/>
    <x v="92"/>
    <d v="2017-02-01T03:00:00"/>
  </r>
  <r>
    <n v="93"/>
    <s v="&quot;Someday Everyday&quot; Short Film"/>
    <s v="Someday Everyday is a short drama that navigates through the past and present of a young man's life, through his struggles and triumphs"/>
    <x v="28"/>
    <n v="1106"/>
    <x v="0"/>
    <s v="US"/>
    <s v="USD"/>
    <n v="1341349200"/>
    <n v="1338928537"/>
    <b v="0"/>
    <n v="15"/>
    <b v="1"/>
    <s v="film &amp; video/shorts"/>
    <n v="1.1060000000000001"/>
    <n v="73.733333333333334"/>
    <x v="0"/>
    <s v="shorts"/>
    <x v="93"/>
    <d v="2012-07-03T16:00:00"/>
  </r>
  <r>
    <n v="94"/>
    <s v="&quot;Paper Chase&quot; Students can make family friendly short films."/>
    <s v="Nathan has his ideal job, the opportunity to see his dream girl on a daily basis. The local bully Jake aims to change all that."/>
    <x v="49"/>
    <n v="260"/>
    <x v="0"/>
    <s v="GB"/>
    <s v="GBP"/>
    <n v="1396890822"/>
    <n v="1395162822"/>
    <b v="0"/>
    <n v="12"/>
    <b v="1"/>
    <s v="film &amp; video/shorts"/>
    <n v="1.04"/>
    <n v="21.666666666666668"/>
    <x v="0"/>
    <s v="shorts"/>
    <x v="94"/>
    <d v="2014-04-07T12:13:42"/>
  </r>
  <r>
    <n v="95"/>
    <s v="Gotham Knight Terrors: Comedic Batman Short"/>
    <s v="The Batman's Rogues Gallery assembles for a meeting. Scarecrow's fear gas accidently goes off and fears of the villains start to arise."/>
    <x v="18"/>
    <n v="460"/>
    <x v="0"/>
    <s v="US"/>
    <s v="USD"/>
    <n v="1330214841"/>
    <n v="1327622841"/>
    <b v="0"/>
    <n v="21"/>
    <b v="1"/>
    <s v="film &amp; video/shorts"/>
    <n v="1.3142857142857143"/>
    <n v="21.904761904761905"/>
    <x v="0"/>
    <s v="shorts"/>
    <x v="95"/>
    <d v="2012-02-25T19:07:21"/>
  </r>
  <r>
    <n v="96"/>
    <s v="Ice Hockey"/>
    <s v="Danny is a defenseman for his high school hockey team. This is a day in his life: school, hockey, girls and his next-door neighbor, Ken Daneyko."/>
    <x v="15"/>
    <n v="1720"/>
    <x v="0"/>
    <s v="US"/>
    <s v="USD"/>
    <n v="1280631600"/>
    <n v="1274889241"/>
    <b v="0"/>
    <n v="34"/>
    <b v="1"/>
    <s v="film &amp; video/shorts"/>
    <n v="1.1466666666666667"/>
    <n v="50.588235294117645"/>
    <x v="0"/>
    <s v="shorts"/>
    <x v="96"/>
    <d v="2010-07-31T22:00:00"/>
  </r>
  <r>
    <n v="97"/>
    <s v="Innsmouth at 9000 ft. A Short Horror Film Project"/>
    <s v="Innsmouth at 9000 ft. is a Short Film Project in the Spirit of H.P. Lovecraft, and created by Denver based visual artist  Jesse Farley."/>
    <x v="44"/>
    <n v="425"/>
    <x v="0"/>
    <s v="US"/>
    <s v="USD"/>
    <n v="1310440482"/>
    <n v="1307848482"/>
    <b v="0"/>
    <n v="8"/>
    <b v="1"/>
    <s v="film &amp; video/shorts"/>
    <n v="1.0625"/>
    <n v="53.125"/>
    <x v="0"/>
    <s v="shorts"/>
    <x v="97"/>
    <d v="2011-07-11T22:14:42"/>
  </r>
  <r>
    <n v="98"/>
    <s v="CUT OUT"/>
    <s v="&quot;Cut Out&quot; tells the story of a young woman who befriends a neighborhood teen and finds herself involved with gang violence."/>
    <x v="50"/>
    <n v="3400"/>
    <x v="0"/>
    <s v="US"/>
    <s v="USD"/>
    <n v="1354923000"/>
    <n v="1351796674"/>
    <b v="0"/>
    <n v="60"/>
    <b v="1"/>
    <s v="film &amp; video/shorts"/>
    <n v="1.0625"/>
    <n v="56.666666666666664"/>
    <x v="0"/>
    <s v="shorts"/>
    <x v="98"/>
    <d v="2012-12-07T18:30:00"/>
  </r>
  <r>
    <n v="99"/>
    <s v="BEAT: An Original Short Film"/>
    <s v="A feminist tale of two girls finally giving a &quot;Nice Guy&quot; what he truly deserves. Also, dancing!"/>
    <x v="15"/>
    <n v="1590.29"/>
    <x v="0"/>
    <s v="US"/>
    <s v="USD"/>
    <n v="1390426799"/>
    <n v="1387834799"/>
    <b v="0"/>
    <n v="39"/>
    <b v="1"/>
    <s v="film &amp; video/shorts"/>
    <n v="1.0601933333333333"/>
    <n v="40.776666666666664"/>
    <x v="0"/>
    <s v="shorts"/>
    <x v="99"/>
    <d v="2014-01-22T16:39:59"/>
  </r>
  <r>
    <n v="100"/>
    <s v="Two Sisters"/>
    <s v="Two sisters share a fragile relationship. When their mother dies and they inherit the family house, old problems rise to the surface."/>
    <x v="10"/>
    <n v="5000"/>
    <x v="0"/>
    <s v="US"/>
    <s v="USD"/>
    <n v="1352055886"/>
    <n v="1350324286"/>
    <b v="0"/>
    <n v="26"/>
    <b v="1"/>
    <s v="film &amp; video/shorts"/>
    <n v="1"/>
    <n v="192.30769230769232"/>
    <x v="0"/>
    <s v="shorts"/>
    <x v="100"/>
    <d v="2012-11-04T14:04:46"/>
  </r>
  <r>
    <n v="101"/>
    <s v="In Their Turn : A MFA Thesis Film"/>
    <s v="The spatiotemporal boundaries between a manâ€™s life, and that of his father dissolve. A reflection on experience, image, and memory."/>
    <x v="8"/>
    <n v="3500"/>
    <x v="0"/>
    <s v="US"/>
    <s v="USD"/>
    <n v="1359052710"/>
    <n v="1356979110"/>
    <b v="0"/>
    <n v="35"/>
    <b v="1"/>
    <s v="film &amp; video/shorts"/>
    <n v="1"/>
    <n v="100"/>
    <x v="0"/>
    <s v="shorts"/>
    <x v="101"/>
    <d v="2013-01-24T13:38:30"/>
  </r>
  <r>
    <n v="102"/>
    <s v="Dear God No!"/>
    <s v="A gang of outlaw bikers pull a home invasion on a disgraced Anthropologist hiding a secret locked in his cabin basement."/>
    <x v="12"/>
    <n v="7665"/>
    <x v="0"/>
    <s v="US"/>
    <s v="USD"/>
    <n v="1293073733"/>
    <n v="1290481733"/>
    <b v="0"/>
    <n v="65"/>
    <b v="1"/>
    <s v="film &amp; video/shorts"/>
    <n v="1.2775000000000001"/>
    <n v="117.92307692307692"/>
    <x v="0"/>
    <s v="shorts"/>
    <x v="102"/>
    <d v="2010-12-22T22:08:53"/>
  </r>
  <r>
    <n v="103"/>
    <s v="I'M TWENTY SOMETHING"/>
    <s v="Three friends in their twenties are trying to do the impossible - have fun on a casual Friday night."/>
    <x v="46"/>
    <n v="1367"/>
    <x v="0"/>
    <s v="GB"/>
    <s v="GBP"/>
    <n v="1394220030"/>
    <n v="1392232830"/>
    <b v="0"/>
    <n v="49"/>
    <b v="1"/>
    <s v="film &amp; video/shorts"/>
    <n v="1.0515384615384615"/>
    <n v="27.897959183673468"/>
    <x v="0"/>
    <s v="shorts"/>
    <x v="103"/>
    <d v="2014-03-07T14:20:30"/>
  </r>
  <r>
    <n v="104"/>
    <s v="Good 'Ol Trumpet"/>
    <s v="UCF short film about an old man, his love for music, and his misplaced trumpet.  "/>
    <x v="2"/>
    <n v="600"/>
    <x v="0"/>
    <s v="US"/>
    <s v="USD"/>
    <n v="1301792400"/>
    <n v="1299775266"/>
    <b v="0"/>
    <n v="10"/>
    <b v="1"/>
    <s v="film &amp; video/shorts"/>
    <n v="1.2"/>
    <n v="60"/>
    <x v="0"/>
    <s v="shorts"/>
    <x v="104"/>
    <d v="2011-04-02T20:00:00"/>
  </r>
  <r>
    <n v="105"/>
    <s v="Single Parent Date Night-A Comedic Short Film"/>
    <s v="Single Parent Date Night is a comedic short film about two single parents trying to reentering the dating pool."/>
    <x v="41"/>
    <n v="2363"/>
    <x v="0"/>
    <s v="US"/>
    <s v="USD"/>
    <n v="1463184000"/>
    <n v="1461605020"/>
    <b v="0"/>
    <n v="60"/>
    <b v="1"/>
    <s v="film &amp; video/shorts"/>
    <n v="1.074090909090909"/>
    <n v="39.383333333333333"/>
    <x v="0"/>
    <s v="shorts"/>
    <x v="105"/>
    <d v="2016-05-13T19:00:00"/>
  </r>
  <r>
    <n v="106"/>
    <s v="LOST WEEKEND"/>
    <s v="A Boy. A Girl. A Car. A Serial Killer."/>
    <x v="10"/>
    <n v="5025"/>
    <x v="0"/>
    <s v="US"/>
    <s v="USD"/>
    <n v="1333391901"/>
    <n v="1332182301"/>
    <b v="0"/>
    <n v="27"/>
    <b v="1"/>
    <s v="film &amp; video/shorts"/>
    <n v="1.0049999999999999"/>
    <n v="186.11111111111111"/>
    <x v="0"/>
    <s v="shorts"/>
    <x v="106"/>
    <d v="2012-04-02T13:38:21"/>
  </r>
  <r>
    <n v="107"/>
    <s v="PRETTY LITTLE VICTIM - A Short Film by Paul Jones"/>
    <s v="PRETTY LITTLE VICTIM is a short film from the expanding community of independent Alaskan filmmakers, to be shot in Anchorage, AK"/>
    <x v="51"/>
    <n v="7685"/>
    <x v="0"/>
    <s v="US"/>
    <s v="USD"/>
    <n v="1303688087"/>
    <n v="1301787287"/>
    <b v="0"/>
    <n v="69"/>
    <b v="1"/>
    <s v="film &amp; video/shorts"/>
    <n v="1.0246666666666666"/>
    <n v="111.37681159420291"/>
    <x v="0"/>
    <s v="shorts"/>
    <x v="107"/>
    <d v="2011-04-24T18:34:47"/>
  </r>
  <r>
    <n v="108"/>
    <s v="GLASS: A Love Story"/>
    <s v="When a man can't find love, his Google GLASS does the searching for him. A short film shot with Google Glass."/>
    <x v="15"/>
    <n v="3700"/>
    <x v="0"/>
    <s v="US"/>
    <s v="USD"/>
    <n v="1370011370"/>
    <n v="1364827370"/>
    <b v="0"/>
    <n v="47"/>
    <b v="1"/>
    <s v="film &amp; video/shorts"/>
    <n v="2.4666666666666668"/>
    <n v="78.723404255319153"/>
    <x v="0"/>
    <s v="shorts"/>
    <x v="108"/>
    <d v="2013-05-31T09:42:50"/>
  </r>
  <r>
    <n v="109"/>
    <s v="Dapper Dan - &quot;Fly As I Wanna&quot; Music Video"/>
    <s v="This video may be bigger than you and it may be bigger than me but, itâ€™s not bigger than you and me! Can you dig it?"/>
    <x v="28"/>
    <n v="2195"/>
    <x v="0"/>
    <s v="US"/>
    <s v="USD"/>
    <n v="1298680630"/>
    <n v="1296088630"/>
    <b v="0"/>
    <n v="47"/>
    <b v="1"/>
    <s v="film &amp; video/shorts"/>
    <n v="2.1949999999999998"/>
    <n v="46.702127659574465"/>
    <x v="0"/>
    <s v="shorts"/>
    <x v="109"/>
    <d v="2011-02-25T19:37:10"/>
  </r>
  <r>
    <n v="110"/>
    <s v="Earlids"/>
    <s v="Lee, an awkward teenager with sound-blocking earlids, must confront his self-isolation after a girl moves in next door."/>
    <x v="46"/>
    <n v="1700"/>
    <x v="0"/>
    <s v="US"/>
    <s v="USD"/>
    <n v="1384408740"/>
    <n v="1381445253"/>
    <b v="0"/>
    <n v="26"/>
    <b v="1"/>
    <s v="film &amp; video/shorts"/>
    <n v="1.3076923076923077"/>
    <n v="65.384615384615387"/>
    <x v="0"/>
    <s v="shorts"/>
    <x v="110"/>
    <d v="2013-11-14T00:59:00"/>
  </r>
  <r>
    <n v="111"/>
    <s v="Judi Dench is Cool in Person"/>
    <s v="Two actors, one bookie and a very bad day.  Judi Dench is Cool in Person is fast, funny and only a little bit nasty."/>
    <x v="8"/>
    <n v="5410"/>
    <x v="0"/>
    <s v="AU"/>
    <s v="AUD"/>
    <n v="1433059187"/>
    <n v="1430467187"/>
    <b v="0"/>
    <n v="53"/>
    <b v="1"/>
    <s v="film &amp; video/shorts"/>
    <n v="1.5457142857142858"/>
    <n v="102.0754716981132"/>
    <x v="0"/>
    <s v="shorts"/>
    <x v="111"/>
    <d v="2015-05-31T02:59:47"/>
  </r>
  <r>
    <n v="112"/>
    <s v="MITOSIS | a short film"/>
    <s v="Only one choice can stop Anthony Oswald from fulfilling his destiny and saving millions of lives, and itâ€™s not his decision to make."/>
    <x v="10"/>
    <n v="5200"/>
    <x v="0"/>
    <s v="US"/>
    <s v="USD"/>
    <n v="1397354400"/>
    <n v="1395277318"/>
    <b v="0"/>
    <n v="81"/>
    <b v="1"/>
    <s v="film &amp; video/shorts"/>
    <n v="1.04"/>
    <n v="64.197530864197532"/>
    <x v="0"/>
    <s v="shorts"/>
    <x v="112"/>
    <d v="2014-04-12T21:00:00"/>
  </r>
  <r>
    <n v="113"/>
    <s v="&quot;The First Day&quot; by Julia Othmer- Music Video"/>
    <s v="A living memorial for all those dealing with trauma, grief and loss."/>
    <x v="10"/>
    <n v="7050"/>
    <x v="0"/>
    <s v="US"/>
    <s v="USD"/>
    <n v="1312642800"/>
    <n v="1311963128"/>
    <b v="0"/>
    <n v="78"/>
    <b v="1"/>
    <s v="film &amp; video/shorts"/>
    <n v="1.41"/>
    <n v="90.384615384615387"/>
    <x v="0"/>
    <s v="shorts"/>
    <x v="113"/>
    <d v="2011-08-06T10:00:00"/>
  </r>
  <r>
    <n v="114"/>
    <s v="l'esprit d'escalier-a senior film"/>
    <s v="This film explores the complicated nature that exists in all human relationships. A mother and a daughter seek to find happiness."/>
    <x v="9"/>
    <n v="3100"/>
    <x v="0"/>
    <s v="US"/>
    <s v="USD"/>
    <n v="1326436488"/>
    <n v="1321252488"/>
    <b v="0"/>
    <n v="35"/>
    <b v="1"/>
    <s v="film &amp; video/shorts"/>
    <n v="1.0333333333333334"/>
    <n v="88.571428571428569"/>
    <x v="0"/>
    <s v="shorts"/>
    <x v="114"/>
    <d v="2012-01-13T01:34:48"/>
  </r>
  <r>
    <n v="115"/>
    <s v="The World's Greatest Lover"/>
    <s v="Never judge a book (or a lover) by their cover."/>
    <x v="52"/>
    <n v="632"/>
    <x v="0"/>
    <s v="US"/>
    <s v="USD"/>
    <n v="1328377444"/>
    <n v="1326217444"/>
    <b v="0"/>
    <n v="22"/>
    <b v="1"/>
    <s v="film &amp; video/shorts"/>
    <n v="1.4044444444444444"/>
    <n v="28.727272727272727"/>
    <x v="0"/>
    <s v="shorts"/>
    <x v="115"/>
    <d v="2012-02-04T12:44:04"/>
  </r>
  <r>
    <n v="116"/>
    <s v="Villanelle"/>
    <s v="Villanelle is a feature film that blends elements of classic, hardboiled Film Noir, with classic Horror and tells a great story to boot"/>
    <x v="8"/>
    <n v="3978"/>
    <x v="0"/>
    <s v="US"/>
    <s v="USD"/>
    <n v="1302260155"/>
    <n v="1298289355"/>
    <b v="0"/>
    <n v="57"/>
    <b v="1"/>
    <s v="film &amp; video/shorts"/>
    <n v="1.1365714285714286"/>
    <n v="69.78947368421052"/>
    <x v="0"/>
    <s v="shorts"/>
    <x v="116"/>
    <d v="2011-04-08T05:55:55"/>
  </r>
  <r>
    <n v="117"/>
    <s v="Funding for Production of Short Dramedy 'Six Women'"/>
    <s v="Joel is writing a novel when his fiancÃ©e Helena dies. Believing his writing suffers when he is not in love, Joel ends up dating very different women."/>
    <x v="37"/>
    <n v="4522.22"/>
    <x v="0"/>
    <s v="US"/>
    <s v="USD"/>
    <n v="1276110000"/>
    <n v="1268337744"/>
    <b v="0"/>
    <n v="27"/>
    <b v="1"/>
    <s v="film &amp; video/shorts"/>
    <n v="1.0049377777777779"/>
    <n v="167.48962962962963"/>
    <x v="0"/>
    <s v="shorts"/>
    <x v="117"/>
    <d v="2010-06-09T14:00:00"/>
  </r>
  <r>
    <n v="118"/>
    <s v="DENOUNCED - A Short Film"/>
    <s v="When a ruthless hit-man is 'denounced' from the mafia, his old enemies declare war."/>
    <x v="10"/>
    <n v="5651.58"/>
    <x v="0"/>
    <s v="US"/>
    <s v="USD"/>
    <n v="1311902236"/>
    <n v="1309310236"/>
    <b v="0"/>
    <n v="39"/>
    <b v="1"/>
    <s v="film &amp; video/shorts"/>
    <n v="1.1303159999999999"/>
    <n v="144.91230769230768"/>
    <x v="0"/>
    <s v="shorts"/>
    <x v="118"/>
    <d v="2011-07-28T20:17:16"/>
  </r>
  <r>
    <n v="119"/>
    <s v="Inspire CANCER survivors to tell their STORIES"/>
    <s v="This short film will inspire young adult cancer survivors to share with others the wisdom they have gained from their cancer journey."/>
    <x v="53"/>
    <n v="3398.1"/>
    <x v="0"/>
    <s v="US"/>
    <s v="USD"/>
    <n v="1313276400"/>
    <n v="1310693986"/>
    <b v="0"/>
    <n v="37"/>
    <b v="1"/>
    <s v="film &amp; video/shorts"/>
    <n v="1.0455692307692308"/>
    <n v="91.840540540540545"/>
    <x v="0"/>
    <s v="shorts"/>
    <x v="119"/>
    <d v="2011-08-13T18:00:00"/>
  </r>
  <r>
    <n v="120"/>
    <s v="Time Live: A short film (Canceled)"/>
    <s v="Now, you can chat with people from the history, by our sport cam with the time machine. However, the girl had some trouble to use it."/>
    <x v="54"/>
    <n v="10"/>
    <x v="1"/>
    <s v="HK"/>
    <s v="HKD"/>
    <n v="1475457107"/>
    <n v="1472865107"/>
    <b v="0"/>
    <n v="1"/>
    <b v="0"/>
    <s v="film &amp; video/science fiction"/>
    <n v="1.4285714285714287E-4"/>
    <n v="10"/>
    <x v="0"/>
    <s v="science fiction"/>
    <x v="120"/>
    <d v="2016-10-02T20:11:47"/>
  </r>
  <r>
    <n v="121"/>
    <s v="MICRO-MISSION"/>
    <s v="NAVY SEALS sent on a Area 51 Top-Secret rescue mission where they are shrunken and injected into an ET body, the immune system mutated."/>
    <x v="9"/>
    <n v="1"/>
    <x v="1"/>
    <s v="US"/>
    <s v="USD"/>
    <n v="1429352160"/>
    <n v="1427993710"/>
    <b v="0"/>
    <n v="1"/>
    <b v="0"/>
    <s v="film &amp; video/science fiction"/>
    <n v="3.3333333333333332E-4"/>
    <n v="1"/>
    <x v="0"/>
    <s v="science fiction"/>
    <x v="121"/>
    <d v="2015-04-18T05:16:00"/>
  </r>
  <r>
    <n v="122"/>
    <s v="The Time Jumper (Canceled)"/>
    <s v="My ambition for this knows no bounds.  Seeing Sephoria in a live-action is a dream of mine."/>
    <x v="55"/>
    <n v="0"/>
    <x v="1"/>
    <s v="US"/>
    <s v="USD"/>
    <n v="1476094907"/>
    <n v="1470910907"/>
    <b v="0"/>
    <n v="0"/>
    <b v="0"/>
    <s v="film &amp; video/science fiction"/>
    <n v="0"/>
    <e v="#DIV/0!"/>
    <x v="0"/>
    <s v="science fiction"/>
    <x v="122"/>
    <d v="2016-10-10T05:21:47"/>
  </r>
  <r>
    <n v="123"/>
    <s v="Sentient - The Web Series (Canceled)"/>
    <s v="A group of scientists stumble upon an extraterrestrial virus that is self aware. They must stop it's spread in order to save humanity."/>
    <x v="56"/>
    <n v="151"/>
    <x v="1"/>
    <s v="US"/>
    <s v="USD"/>
    <n v="1414533600"/>
    <n v="1411411564"/>
    <b v="0"/>
    <n v="6"/>
    <b v="0"/>
    <s v="film &amp; video/science fiction"/>
    <n v="2.7454545454545453E-3"/>
    <n v="25.166666666666668"/>
    <x v="0"/>
    <s v="science fiction"/>
    <x v="123"/>
    <d v="2014-10-28T17:00:00"/>
  </r>
  <r>
    <n v="124"/>
    <s v="Blank Bodies - Post Production (Canceled)"/>
    <s v="An artificial man and woman discover love under the unsuspecting eyes of the four renowned artists who created them."/>
    <x v="23"/>
    <n v="0"/>
    <x v="1"/>
    <s v="US"/>
    <s v="USD"/>
    <n v="1431728242"/>
    <n v="1429568242"/>
    <b v="0"/>
    <n v="0"/>
    <b v="0"/>
    <s v="film &amp; video/science fiction"/>
    <n v="0"/>
    <e v="#DIV/0!"/>
    <x v="0"/>
    <s v="science fiction"/>
    <x v="124"/>
    <d v="2015-05-15T17:17:22"/>
  </r>
  <r>
    <n v="125"/>
    <s v="Star Wars Fan Film (Canceled)"/>
    <s v="Due to my little sister finally having recovered from her surgery we can finally make our movie if we can get even a little help to pay"/>
    <x v="2"/>
    <n v="70"/>
    <x v="1"/>
    <s v="CA"/>
    <s v="CAD"/>
    <n v="1486165880"/>
    <n v="1480981880"/>
    <b v="0"/>
    <n v="6"/>
    <b v="0"/>
    <s v="film &amp; video/science fiction"/>
    <n v="0.14000000000000001"/>
    <n v="11.666666666666666"/>
    <x v="0"/>
    <s v="science fiction"/>
    <x v="125"/>
    <d v="2017-02-03T18:51:20"/>
  </r>
  <r>
    <n v="126"/>
    <s v="SPECTRUM &quot;Adventures in Light&quot; (Canceled)"/>
    <s v="A man learns the undiscovered laws of nature hidden in acts of weather &amp; light phenomena. He soon realizes these acts can be harnessed."/>
    <x v="31"/>
    <n v="1387"/>
    <x v="1"/>
    <s v="US"/>
    <s v="USD"/>
    <n v="1433988000"/>
    <n v="1431353337"/>
    <b v="0"/>
    <n v="13"/>
    <b v="0"/>
    <s v="film &amp; video/science fiction"/>
    <n v="5.5480000000000002E-2"/>
    <n v="106.69230769230769"/>
    <x v="0"/>
    <s v="science fiction"/>
    <x v="126"/>
    <d v="2015-06-10T21:00:00"/>
  </r>
  <r>
    <n v="127"/>
    <s v="Human Evolution (Canceled)"/>
    <s v="An ambitious Sci-Fi/Action film that will have a big-budget feel with stunning visuals &amp; stunts starring a casting of up and comers."/>
    <x v="6"/>
    <n v="190"/>
    <x v="1"/>
    <s v="US"/>
    <s v="USD"/>
    <n v="1428069541"/>
    <n v="1425481141"/>
    <b v="0"/>
    <n v="4"/>
    <b v="0"/>
    <s v="film &amp; video/science fiction"/>
    <n v="2.375E-2"/>
    <n v="47.5"/>
    <x v="0"/>
    <s v="science fiction"/>
    <x v="127"/>
    <d v="2015-04-03T08:59:01"/>
  </r>
  <r>
    <n v="128"/>
    <s v="Ralphi3 (Canceled)"/>
    <s v="A Science Fiction film filled with entertainment and Excitement"/>
    <x v="57"/>
    <n v="1867"/>
    <x v="1"/>
    <s v="US"/>
    <s v="USD"/>
    <n v="1476941293"/>
    <n v="1473917293"/>
    <b v="0"/>
    <n v="6"/>
    <b v="0"/>
    <s v="film &amp; video/science fiction"/>
    <n v="1.8669999999999999E-2"/>
    <n v="311.16666666666669"/>
    <x v="0"/>
    <s v="science fiction"/>
    <x v="128"/>
    <d v="2016-10-20T00:28:13"/>
  </r>
  <r>
    <n v="129"/>
    <s v="JUSTICE LEAGUE ORIGINS (Canceled)"/>
    <s v="HEY!!! I'm David House, and I am currently working on a film called Justice League Origins!!! non-profit based on DC Comics Characters."/>
    <x v="22"/>
    <n v="0"/>
    <x v="1"/>
    <s v="US"/>
    <s v="USD"/>
    <n v="1414708183"/>
    <n v="1409524183"/>
    <b v="0"/>
    <n v="0"/>
    <b v="0"/>
    <s v="film &amp; video/science fiction"/>
    <n v="0"/>
    <e v="#DIV/0!"/>
    <x v="0"/>
    <s v="science fiction"/>
    <x v="129"/>
    <d v="2014-10-30T17:29:43"/>
  </r>
  <r>
    <n v="130"/>
    <s v="Blue in the Green (Canceled)"/>
    <s v="A journey down the rabbit hole into the dark future. A mix of reality and dreams of a world dependant on an oppressed by technology."/>
    <x v="20"/>
    <n v="0"/>
    <x v="1"/>
    <s v="GB"/>
    <s v="GBP"/>
    <n v="1402949760"/>
    <n v="1400536692"/>
    <b v="0"/>
    <n v="0"/>
    <b v="0"/>
    <s v="film &amp; video/science fiction"/>
    <n v="0"/>
    <e v="#DIV/0!"/>
    <x v="0"/>
    <s v="science fiction"/>
    <x v="130"/>
    <d v="2014-06-16T15:16:00"/>
  </r>
  <r>
    <n v="131"/>
    <s v="I (Canceled)"/>
    <s v="I"/>
    <x v="38"/>
    <n v="0"/>
    <x v="1"/>
    <s v="US"/>
    <s v="USD"/>
    <n v="1467763200"/>
    <n v="1466453161"/>
    <b v="0"/>
    <n v="0"/>
    <b v="0"/>
    <s v="film &amp; video/science fiction"/>
    <n v="0"/>
    <e v="#DIV/0!"/>
    <x v="0"/>
    <s v="science fiction"/>
    <x v="131"/>
    <d v="2016-07-05T19:00:00"/>
  </r>
  <r>
    <n v="132"/>
    <s v="The Message (Canceled)"/>
    <s v="An anime inspired sci-fi action short set in Tokyo, Japan by VFX veterans, Gerald Abraham, Kim Tran and sound engineer, Jeremy Corby."/>
    <x v="58"/>
    <n v="7655"/>
    <x v="1"/>
    <s v="US"/>
    <s v="USD"/>
    <n v="1415392207"/>
    <n v="1411500607"/>
    <b v="0"/>
    <n v="81"/>
    <b v="0"/>
    <s v="film &amp; video/science fiction"/>
    <n v="9.5687499999999995E-2"/>
    <n v="94.506172839506178"/>
    <x v="0"/>
    <s v="science fiction"/>
    <x v="132"/>
    <d v="2014-11-07T15:30:07"/>
  </r>
  <r>
    <n v="133"/>
    <s v="Demon Women from outer space (Canceled)"/>
    <s v="Invasion from outer space sights, to weird to imagine destruction too monstrous to escape"/>
    <x v="59"/>
    <n v="0"/>
    <x v="1"/>
    <s v="US"/>
    <s v="USD"/>
    <n v="1464715860"/>
    <n v="1462130584"/>
    <b v="0"/>
    <n v="0"/>
    <b v="0"/>
    <s v="film &amp; video/science fiction"/>
    <n v="0"/>
    <e v="#DIV/0!"/>
    <x v="0"/>
    <s v="science fiction"/>
    <x v="133"/>
    <d v="2016-05-31T12:31:00"/>
  </r>
  <r>
    <n v="134"/>
    <s v="MARLEY'S GHOST (AMBASSADORS OF STEAM) (Canceled)"/>
    <s v="steampunk  remake of &quot;a Christmas carol&quot;"/>
    <x v="10"/>
    <n v="0"/>
    <x v="1"/>
    <s v="US"/>
    <s v="USD"/>
    <n v="1441386000"/>
    <n v="1438811418"/>
    <b v="0"/>
    <n v="0"/>
    <b v="0"/>
    <s v="film &amp; video/science fiction"/>
    <n v="0"/>
    <e v="#DIV/0!"/>
    <x v="0"/>
    <s v="science fiction"/>
    <x v="134"/>
    <d v="2015-09-04T12:00:00"/>
  </r>
  <r>
    <n v="135"/>
    <s v="&quot;STUCK&quot; - Finishing Funds for a Sci-Fi Thriller Short Film"/>
    <s v="What would someone do if they suddenly discovered they could stop time? Join us on this clever sci-fi short film and find out!"/>
    <x v="9"/>
    <n v="403"/>
    <x v="1"/>
    <s v="US"/>
    <s v="USD"/>
    <n v="1404241200"/>
    <n v="1401354597"/>
    <b v="0"/>
    <n v="5"/>
    <b v="0"/>
    <s v="film &amp; video/science fiction"/>
    <n v="0.13433333333333333"/>
    <n v="80.599999999999994"/>
    <x v="0"/>
    <s v="science fiction"/>
    <x v="135"/>
    <d v="2014-07-01T14:00:00"/>
  </r>
  <r>
    <n v="136"/>
    <s v="MICRO-MISSION (Canceled)"/>
    <s v="NAVY SEALS sent on a Area 51 Top-Secret rescue mission where they are shrunken and injected into an ET body, the immune system mutated."/>
    <x v="9"/>
    <n v="0"/>
    <x v="1"/>
    <s v="US"/>
    <s v="USD"/>
    <n v="1431771360"/>
    <n v="1427968234"/>
    <b v="0"/>
    <n v="0"/>
    <b v="0"/>
    <s v="film &amp; video/science fiction"/>
    <n v="0"/>
    <e v="#DIV/0!"/>
    <x v="0"/>
    <s v="science fiction"/>
    <x v="136"/>
    <d v="2015-05-16T05:16:00"/>
  </r>
  <r>
    <n v="137"/>
    <s v="Predator : Repentance (Canceled)"/>
    <s v="An unofficial sequel to the independent 2015 fan film Predator: Dark ages. Set in 2141 we follow the crew of the cargoship Centurion"/>
    <x v="56"/>
    <n v="0"/>
    <x v="1"/>
    <s v="DK"/>
    <s v="DKK"/>
    <n v="1444657593"/>
    <n v="1440337593"/>
    <b v="0"/>
    <n v="0"/>
    <b v="0"/>
    <s v="film &amp; video/science fiction"/>
    <n v="0"/>
    <e v="#DIV/0!"/>
    <x v="0"/>
    <s v="science fiction"/>
    <x v="137"/>
    <d v="2015-10-12T08:46:33"/>
  </r>
  <r>
    <n v="138"/>
    <s v="Thr33 Days Dead: The Sequ3l (Canceled)"/>
    <s v="This movie will be the S3qu3l to Thr33 Days Dead, which premiered on SyFy and was the focus of SyFy's &quot;Town of the Living Dead&quot;."/>
    <x v="60"/>
    <n v="4712"/>
    <x v="1"/>
    <s v="US"/>
    <s v="USD"/>
    <n v="1438405140"/>
    <n v="1435731041"/>
    <b v="0"/>
    <n v="58"/>
    <b v="0"/>
    <s v="film &amp; video/science fiction"/>
    <n v="3.1413333333333335E-2"/>
    <n v="81.241379310344826"/>
    <x v="0"/>
    <s v="science fiction"/>
    <x v="138"/>
    <d v="2015-07-31T23:59:00"/>
  </r>
  <r>
    <n v="139"/>
    <s v="Roman Dead (Canceled)"/>
    <s v="When  Rome is infected with a zombie plague, Lucius Agrippa and a small group fights for survival"/>
    <x v="2"/>
    <n v="500"/>
    <x v="1"/>
    <s v="US"/>
    <s v="USD"/>
    <n v="1436738772"/>
    <n v="1435874772"/>
    <b v="0"/>
    <n v="1"/>
    <b v="0"/>
    <s v="film &amp; video/science fiction"/>
    <n v="1"/>
    <n v="500"/>
    <x v="0"/>
    <s v="science fiction"/>
    <x v="139"/>
    <d v="2015-07-12T17:06:12"/>
  </r>
  <r>
    <n v="140"/>
    <s v="Rome of the Dead (Canceled)"/>
    <s v="A Gladiator fights for his freedom to be reunited with his Family, he's one fight away, when Rome is infected with a Zombie Virus"/>
    <x v="61"/>
    <n v="0"/>
    <x v="1"/>
    <s v="US"/>
    <s v="USD"/>
    <n v="1426823132"/>
    <n v="1424234732"/>
    <b v="0"/>
    <n v="0"/>
    <b v="0"/>
    <s v="film &amp; video/science fiction"/>
    <n v="0"/>
    <e v="#DIV/0!"/>
    <x v="0"/>
    <s v="science fiction"/>
    <x v="140"/>
    <d v="2015-03-19T22:45:32"/>
  </r>
  <r>
    <n v="141"/>
    <s v="Catherine Kimbridge Chronicles - Live-Action SciFi TV Series"/>
    <s v="Join us creating a Science Fiction TV Series based upon the popular novels -The Catherine Kimbridge Chronicles."/>
    <x v="14"/>
    <n v="1293"/>
    <x v="1"/>
    <s v="US"/>
    <s v="USD"/>
    <n v="1433043623"/>
    <n v="1429155623"/>
    <b v="0"/>
    <n v="28"/>
    <b v="0"/>
    <s v="film &amp; video/science fiction"/>
    <n v="0.10775"/>
    <n v="46.178571428571431"/>
    <x v="0"/>
    <s v="science fiction"/>
    <x v="141"/>
    <d v="2015-05-30T22:40:23"/>
  </r>
  <r>
    <n v="142"/>
    <s v="SAMANTHA  SHADOW (Canceled)"/>
    <s v="A science fiction series about a women trying to stave off a mysterious appearance of monsters from getting out of a dark alley."/>
    <x v="9"/>
    <n v="10"/>
    <x v="1"/>
    <s v="US"/>
    <s v="USD"/>
    <n v="1416176778"/>
    <n v="1414358778"/>
    <b v="0"/>
    <n v="1"/>
    <b v="0"/>
    <s v="film &amp; video/science fiction"/>
    <n v="3.3333333333333335E-3"/>
    <n v="10"/>
    <x v="0"/>
    <s v="science fiction"/>
    <x v="142"/>
    <d v="2014-11-16T17:26:18"/>
  </r>
  <r>
    <n v="143"/>
    <s v="CATTLE - AN AWESOME SCI-FI SHORT (Canceled)"/>
    <s v="A young woman learns she is one of few women left bred like cattle in order to control a deadly disease and the world populace"/>
    <x v="62"/>
    <n v="0"/>
    <x v="1"/>
    <s v="AU"/>
    <s v="AUD"/>
    <n v="1472882100"/>
    <n v="1467941542"/>
    <b v="0"/>
    <n v="0"/>
    <b v="0"/>
    <s v="film &amp; video/science fiction"/>
    <n v="0"/>
    <e v="#DIV/0!"/>
    <x v="0"/>
    <s v="science fiction"/>
    <x v="143"/>
    <d v="2016-09-03T00:55:00"/>
  </r>
  <r>
    <n v="144"/>
    <s v="The Great Fear - Post Production Funds (Canceled)"/>
    <s v="A film about a collapsing food industry, a lonely farmer and a lonely botanist needs your help to finish post-production!"/>
    <x v="51"/>
    <n v="2070"/>
    <x v="1"/>
    <s v="CA"/>
    <s v="CAD"/>
    <n v="1428945472"/>
    <n v="1423765072"/>
    <b v="0"/>
    <n v="37"/>
    <b v="0"/>
    <s v="film &amp; video/science fiction"/>
    <n v="0.27600000000000002"/>
    <n v="55.945945945945944"/>
    <x v="0"/>
    <s v="science fiction"/>
    <x v="144"/>
    <d v="2015-04-13T12:17:52"/>
  </r>
  <r>
    <n v="145"/>
    <s v="Threshold (Canceled)"/>
    <s v="Film-Makers Ricky Comuniello &amp; Ian Weeks are at it again - for the 1st time. We need your support for a modern Sci-Fiction short film"/>
    <x v="37"/>
    <n v="338"/>
    <x v="1"/>
    <s v="US"/>
    <s v="USD"/>
    <n v="1439298052"/>
    <n v="1436965252"/>
    <b v="0"/>
    <n v="9"/>
    <b v="0"/>
    <s v="film &amp; video/science fiction"/>
    <n v="7.5111111111111115E-2"/>
    <n v="37.555555555555557"/>
    <x v="0"/>
    <s v="science fiction"/>
    <x v="145"/>
    <d v="2015-08-11T08:00:52"/>
  </r>
  <r>
    <n v="146"/>
    <s v="#CalExit...War of 2020 (Canceled)"/>
    <s v="California and the west have declared their refusal to support the election of a staunch conservative president. Will it be Civil War?"/>
    <x v="22"/>
    <n v="115"/>
    <x v="1"/>
    <s v="US"/>
    <s v="USD"/>
    <n v="1484698998"/>
    <n v="1479514998"/>
    <b v="0"/>
    <n v="3"/>
    <b v="0"/>
    <s v="film &amp; video/science fiction"/>
    <n v="5.7499999999999999E-3"/>
    <n v="38.333333333333336"/>
    <x v="0"/>
    <s v="science fiction"/>
    <x v="146"/>
    <d v="2017-01-17T19:23:18"/>
  </r>
  <r>
    <n v="147"/>
    <s v="Consumed (Static Air) (Canceled)"/>
    <s v="Film makers catch live footage beyond their wildest dreams."/>
    <x v="39"/>
    <n v="0"/>
    <x v="1"/>
    <s v="GB"/>
    <s v="GBP"/>
    <n v="1420741080"/>
    <n v="1417026340"/>
    <b v="0"/>
    <n v="0"/>
    <b v="0"/>
    <s v="film &amp; video/science fiction"/>
    <n v="0"/>
    <e v="#DIV/0!"/>
    <x v="0"/>
    <s v="science fiction"/>
    <x v="147"/>
    <d v="2015-01-08T13:18:00"/>
  </r>
  <r>
    <n v="148"/>
    <s v="Space Gangstars (Canceled)"/>
    <s v="An aspiring pilot decides to take his Dad's ship for a joyride, and learns it was the biggest mistake of his life in this Sci-Fi comedy"/>
    <x v="63"/>
    <n v="40"/>
    <x v="1"/>
    <s v="US"/>
    <s v="USD"/>
    <n v="1456555536"/>
    <n v="1453963536"/>
    <b v="0"/>
    <n v="2"/>
    <b v="0"/>
    <s v="film &amp; video/science fiction"/>
    <n v="8.0000000000000004E-4"/>
    <n v="20"/>
    <x v="0"/>
    <s v="science fiction"/>
    <x v="148"/>
    <d v="2016-02-27T01:45:36"/>
  </r>
  <r>
    <n v="149"/>
    <s v="Dichotomy (Canceled)"/>
    <s v="A provocatively mind-bending sci-fi thriller, this short film project examines opposites and the balance of the universe. #Dichotomy"/>
    <x v="3"/>
    <n v="92"/>
    <x v="1"/>
    <s v="US"/>
    <s v="USD"/>
    <n v="1419494400"/>
    <n v="1416888470"/>
    <b v="0"/>
    <n v="6"/>
    <b v="0"/>
    <s v="film &amp; video/science fiction"/>
    <n v="9.1999999999999998E-3"/>
    <n v="15.333333333333334"/>
    <x v="0"/>
    <s v="science fiction"/>
    <x v="149"/>
    <d v="2014-12-25T03:00:00"/>
  </r>
  <r>
    <n v="150"/>
    <s v="Star Trek First Frontier (Canceled)"/>
    <s v="The untold story of Captain Robert April and the first launching of the starship U.S.S. Enterprise,  NCC-1701"/>
    <x v="64"/>
    <n v="30112"/>
    <x v="1"/>
    <s v="US"/>
    <s v="USD"/>
    <n v="1432612382"/>
    <n v="1427428382"/>
    <b v="0"/>
    <n v="67"/>
    <b v="0"/>
    <s v="film &amp; video/science fiction"/>
    <n v="0.23163076923076922"/>
    <n v="449.43283582089555"/>
    <x v="0"/>
    <s v="science fiction"/>
    <x v="150"/>
    <d v="2015-05-25T22:53:02"/>
  </r>
  <r>
    <n v="151"/>
    <s v="THE ASCENDENCE SHIFT Feature Film (Canceled)"/>
    <s v="The age of a race to the finish between the higher &amp; lower dimensional realms, A fight for consciousness &amp; freedom,THE NEW HUMAN"/>
    <x v="65"/>
    <n v="140"/>
    <x v="1"/>
    <s v="AU"/>
    <s v="AUD"/>
    <n v="1434633191"/>
    <n v="1429449191"/>
    <b v="0"/>
    <n v="5"/>
    <b v="0"/>
    <s v="film &amp; video/science fiction"/>
    <n v="5.5999999999999995E-4"/>
    <n v="28"/>
    <x v="0"/>
    <s v="science fiction"/>
    <x v="151"/>
    <d v="2015-06-18T08:13:11"/>
  </r>
  <r>
    <n v="152"/>
    <s v="The Great Dark (Canceled)"/>
    <s v="The Great Dark is a journey through the unimaginable...and un foreseeable..."/>
    <x v="66"/>
    <n v="30"/>
    <x v="1"/>
    <s v="US"/>
    <s v="USD"/>
    <n v="1411437100"/>
    <n v="1408845100"/>
    <b v="0"/>
    <n v="2"/>
    <b v="0"/>
    <s v="film &amp; video/science fiction"/>
    <n v="7.8947368421052633E-5"/>
    <n v="15"/>
    <x v="0"/>
    <s v="science fiction"/>
    <x v="152"/>
    <d v="2014-09-22T20:51:40"/>
  </r>
  <r>
    <n v="153"/>
    <s v="Awakening (Canceled)"/>
    <s v="What would you do if you face something beyond your understanding? If someone you loved disappeared without a trace?"/>
    <x v="63"/>
    <n v="359"/>
    <x v="1"/>
    <s v="US"/>
    <s v="USD"/>
    <n v="1417532644"/>
    <n v="1413900244"/>
    <b v="0"/>
    <n v="10"/>
    <b v="0"/>
    <s v="film &amp; video/science fiction"/>
    <n v="7.1799999999999998E-3"/>
    <n v="35.9"/>
    <x v="0"/>
    <s v="science fiction"/>
    <x v="153"/>
    <d v="2014-12-02T10:04:04"/>
  </r>
  <r>
    <n v="154"/>
    <s v="Quantum Alterations: Sci-fi, Stop Motion &amp; Fantasy Fan Film"/>
    <s v="Fiction Becomes Reality in this non-profit science fiction, stop motion, and fantasy fan film."/>
    <x v="15"/>
    <n v="40"/>
    <x v="1"/>
    <s v="US"/>
    <s v="USD"/>
    <n v="1433336895"/>
    <n v="1429621695"/>
    <b v="0"/>
    <n v="3"/>
    <b v="0"/>
    <s v="film &amp; video/science fiction"/>
    <n v="2.6666666666666668E-2"/>
    <n v="13.333333333333334"/>
    <x v="0"/>
    <s v="science fiction"/>
    <x v="154"/>
    <d v="2015-06-03T08:08:15"/>
  </r>
  <r>
    <n v="155"/>
    <s v="The Last Armada (Canceled)"/>
    <s v="While a shadow of peace was on the horizon,humankind was being threatened by its past.Whispers of threat was being heard from the North"/>
    <x v="67"/>
    <n v="81"/>
    <x v="1"/>
    <s v="US"/>
    <s v="USD"/>
    <n v="1437657935"/>
    <n v="1434201935"/>
    <b v="0"/>
    <n v="4"/>
    <b v="0"/>
    <s v="film &amp; video/science fiction"/>
    <n v="6.0000000000000002E-5"/>
    <n v="20.25"/>
    <x v="0"/>
    <s v="science fiction"/>
    <x v="155"/>
    <d v="2015-07-23T08:25:35"/>
  </r>
  <r>
    <n v="156"/>
    <s v="Mosaics (Canceled)"/>
    <s v="A short science-fiction film about an underground network of human-animal hybrids &amp; their struggle with oppression &amp; marginalization."/>
    <x v="19"/>
    <n v="1785"/>
    <x v="1"/>
    <s v="CA"/>
    <s v="CAD"/>
    <n v="1407034796"/>
    <n v="1401850796"/>
    <b v="0"/>
    <n v="15"/>
    <b v="0"/>
    <s v="film &amp; video/science fiction"/>
    <n v="5.0999999999999997E-2"/>
    <n v="119"/>
    <x v="0"/>
    <s v="science fiction"/>
    <x v="156"/>
    <d v="2014-08-02T21:59:56"/>
  </r>
  <r>
    <n v="157"/>
    <s v="Forever Man (short film) (Canceled)"/>
    <s v="Man's cryogenic chamber and his soulmate's time travel from the distant future allows them to meet in the middle."/>
    <x v="68"/>
    <n v="8"/>
    <x v="1"/>
    <s v="US"/>
    <s v="USD"/>
    <n v="1456523572"/>
    <n v="1453931572"/>
    <b v="0"/>
    <n v="2"/>
    <b v="0"/>
    <s v="film &amp; video/science fiction"/>
    <n v="2.671118530884808E-3"/>
    <n v="4"/>
    <x v="0"/>
    <s v="science fiction"/>
    <x v="157"/>
    <d v="2016-02-26T16:52:52"/>
  </r>
  <r>
    <n v="158"/>
    <s v="In The Dark POST Production Fund Request (Canceled)"/>
    <s v="ITD a is thriller about a female college student house sitting for her boss &amp; encountering a dark evil force that dwells in the shadows"/>
    <x v="10"/>
    <n v="0"/>
    <x v="1"/>
    <s v="US"/>
    <s v="USD"/>
    <n v="1413942628"/>
    <n v="1411350628"/>
    <b v="0"/>
    <n v="0"/>
    <b v="0"/>
    <s v="film &amp; video/science fiction"/>
    <n v="0"/>
    <e v="#DIV/0!"/>
    <x v="0"/>
    <s v="science fiction"/>
    <x v="158"/>
    <d v="2014-10-21T20:50:28"/>
  </r>
  <r>
    <n v="159"/>
    <s v="Rosette: Sci-Fi/Action Feature Film to Cast Hollywood Talent"/>
    <s v="Love, Robots... and Time Travel._x000a_Rosette: A Sci-Fi/Action/Adventure Feature Film, set to cast three A-list Hollywood actors."/>
    <x v="69"/>
    <n v="10"/>
    <x v="1"/>
    <s v="US"/>
    <s v="USD"/>
    <n v="1467541545"/>
    <n v="1464085545"/>
    <b v="0"/>
    <n v="1"/>
    <b v="0"/>
    <s v="film &amp; video/science fiction"/>
    <n v="2.0000000000000002E-5"/>
    <n v="10"/>
    <x v="0"/>
    <s v="science fiction"/>
    <x v="159"/>
    <d v="2016-07-03T05:25:45"/>
  </r>
  <r>
    <n v="160"/>
    <s v="Con Todo mi Corazon: With all of my Heart."/>
    <s v="The title might seem cheesy, but my father says that to my mother every time they say I love you.     This story is dedicated to them."/>
    <x v="10"/>
    <n v="0"/>
    <x v="2"/>
    <s v="US"/>
    <s v="USD"/>
    <n v="1439675691"/>
    <n v="1434491691"/>
    <b v="0"/>
    <n v="0"/>
    <b v="0"/>
    <s v="film &amp; video/drama"/>
    <n v="0"/>
    <e v="#DIV/0!"/>
    <x v="0"/>
    <s v="drama"/>
    <x v="160"/>
    <d v="2015-08-15T16:54:51"/>
  </r>
  <r>
    <n v="161"/>
    <s v="Midway: The Turning Point"/>
    <s v="Step 1 (script editing) to produce a dramatic film about the air/sea battle of WWII that turned the tide of victory for the US."/>
    <x v="63"/>
    <n v="5"/>
    <x v="2"/>
    <s v="US"/>
    <s v="USD"/>
    <n v="1404318595"/>
    <n v="1401726595"/>
    <b v="0"/>
    <n v="1"/>
    <b v="0"/>
    <s v="film &amp; video/drama"/>
    <n v="1E-4"/>
    <n v="5"/>
    <x v="0"/>
    <s v="drama"/>
    <x v="161"/>
    <d v="2014-07-02T11:29:55"/>
  </r>
  <r>
    <n v="162"/>
    <s v="See It My Way"/>
    <s v="This film follows a young man who has had only a troubled family life. He turns to all the wrong things and life falls apart."/>
    <x v="70"/>
    <n v="435"/>
    <x v="2"/>
    <s v="US"/>
    <s v="USD"/>
    <n v="1408232520"/>
    <n v="1405393356"/>
    <b v="0"/>
    <n v="10"/>
    <b v="0"/>
    <s v="film &amp; video/drama"/>
    <n v="0.15535714285714286"/>
    <n v="43.5"/>
    <x v="0"/>
    <s v="drama"/>
    <x v="162"/>
    <d v="2014-08-16T18:42:00"/>
  </r>
  <r>
    <n v="163"/>
    <s v="UNDIVIDED (Working Title)"/>
    <s v="Over 2.5 million Black men registered for the draft in World War II. _x000a_This will be the most comprehensive portrayal EVER of US. THEN."/>
    <x v="71"/>
    <n v="0"/>
    <x v="2"/>
    <s v="US"/>
    <s v="USD"/>
    <n v="1443657600"/>
    <n v="1440716654"/>
    <b v="0"/>
    <n v="0"/>
    <b v="0"/>
    <s v="film &amp; video/drama"/>
    <n v="0"/>
    <e v="#DIV/0!"/>
    <x v="0"/>
    <s v="drama"/>
    <x v="163"/>
    <d v="2015-09-30T19:00:00"/>
  </r>
  <r>
    <n v="164"/>
    <s v="Angelix"/>
    <s v="Two cousins are caught up in the private war between warrior class angels and demons. You may be caught up too and not realize it yet."/>
    <x v="72"/>
    <n v="640"/>
    <x v="2"/>
    <s v="US"/>
    <s v="USD"/>
    <n v="1411150701"/>
    <n v="1405966701"/>
    <b v="0"/>
    <n v="7"/>
    <b v="0"/>
    <s v="film &amp; video/drama"/>
    <n v="5.3333333333333332E-3"/>
    <n v="91.428571428571431"/>
    <x v="0"/>
    <s v="drama"/>
    <x v="164"/>
    <d v="2014-09-19T13:18:21"/>
  </r>
  <r>
    <n v="165"/>
    <s v="NET"/>
    <s v="A teacher. A boy. The beach and a heatwave that drove them all insane."/>
    <x v="73"/>
    <n v="0"/>
    <x v="2"/>
    <s v="GB"/>
    <s v="GBP"/>
    <n v="1452613724"/>
    <n v="1450021724"/>
    <b v="0"/>
    <n v="0"/>
    <b v="0"/>
    <s v="film &amp; video/drama"/>
    <n v="0"/>
    <e v="#DIV/0!"/>
    <x v="0"/>
    <s v="drama"/>
    <x v="165"/>
    <d v="2016-01-12T10:48:44"/>
  </r>
  <r>
    <n v="166"/>
    <s v="Pressure"/>
    <s v="A young teen makes a bad decision after joining gang and the film expresses his choices that led him to that point."/>
    <x v="10"/>
    <n v="3000"/>
    <x v="2"/>
    <s v="US"/>
    <s v="USD"/>
    <n v="1484531362"/>
    <n v="1481939362"/>
    <b v="0"/>
    <n v="1"/>
    <b v="0"/>
    <s v="film &amp; video/drama"/>
    <n v="0.6"/>
    <n v="3000"/>
    <x v="0"/>
    <s v="drama"/>
    <x v="166"/>
    <d v="2017-01-15T20:49:22"/>
  </r>
  <r>
    <n v="167"/>
    <s v="Past"/>
    <s v="A young man experiences a tragedy and has the opportunity to go back and learn from his mistakes and find out his true self."/>
    <x v="74"/>
    <n v="11"/>
    <x v="2"/>
    <s v="US"/>
    <s v="USD"/>
    <n v="1438726535"/>
    <n v="1433542535"/>
    <b v="0"/>
    <n v="2"/>
    <b v="0"/>
    <s v="film &amp; video/drama"/>
    <n v="1E-4"/>
    <n v="5.5"/>
    <x v="0"/>
    <s v="drama"/>
    <x v="167"/>
    <d v="2015-08-04T17:15:35"/>
  </r>
  <r>
    <n v="168"/>
    <s v="Moving On"/>
    <s v="A homeless Gulf War 2 vet, and Congressional Medal of Honor recipient fights for his sanity on the mean streets of Albuquerque."/>
    <x v="6"/>
    <n v="325"/>
    <x v="2"/>
    <s v="US"/>
    <s v="USD"/>
    <n v="1426791770"/>
    <n v="1424203370"/>
    <b v="0"/>
    <n v="3"/>
    <b v="0"/>
    <s v="film &amp; video/drama"/>
    <n v="4.0625000000000001E-2"/>
    <n v="108.33333333333333"/>
    <x v="0"/>
    <s v="drama"/>
    <x v="168"/>
    <d v="2015-03-19T14:02:50"/>
  </r>
  <r>
    <n v="169"/>
    <s v="Family"/>
    <s v="Family is a short film about a father and son and two brothers who were separated by the Korean war and finally reunite after 60 years."/>
    <x v="30"/>
    <n v="560"/>
    <x v="2"/>
    <s v="GB"/>
    <s v="GBP"/>
    <n v="1413634059"/>
    <n v="1411042059"/>
    <b v="0"/>
    <n v="10"/>
    <b v="0"/>
    <s v="film &amp; video/drama"/>
    <n v="0.224"/>
    <n v="56"/>
    <x v="0"/>
    <s v="drama"/>
    <x v="169"/>
    <d v="2014-10-18T07:07:39"/>
  </r>
  <r>
    <n v="170"/>
    <s v="Letters to Daniel"/>
    <s v="Amy &amp; Missy survive Amy's bipolar disorder and go on to become award winning &amp; bestselling authors, screenwriters &amp; filmmakers"/>
    <x v="3"/>
    <n v="325"/>
    <x v="2"/>
    <s v="US"/>
    <s v="USD"/>
    <n v="1440912480"/>
    <n v="1438385283"/>
    <b v="0"/>
    <n v="10"/>
    <b v="0"/>
    <s v="film &amp; video/drama"/>
    <n v="3.2500000000000001E-2"/>
    <n v="32.5"/>
    <x v="0"/>
    <s v="drama"/>
    <x v="170"/>
    <d v="2015-08-30T00:28:00"/>
  </r>
  <r>
    <n v="171"/>
    <s v="IRL: Gamers Unite"/>
    <s v="Team Mayhem, a local small town gang of gamers who are enlisted   to save the world from the new great evil known as Prowler."/>
    <x v="63"/>
    <n v="1"/>
    <x v="2"/>
    <s v="US"/>
    <s v="USD"/>
    <n v="1470975614"/>
    <n v="1465791614"/>
    <b v="0"/>
    <n v="1"/>
    <b v="0"/>
    <s v="film &amp; video/drama"/>
    <n v="2.0000000000000002E-5"/>
    <n v="1"/>
    <x v="0"/>
    <s v="drama"/>
    <x v="171"/>
    <d v="2016-08-11T23:20:14"/>
  </r>
  <r>
    <n v="172"/>
    <s v="The Blind Dolphin Story"/>
    <s v="A short film on the rarest mammal and the second most endangered freshwater river dolphin, in Pakistan."/>
    <x v="75"/>
    <n v="0"/>
    <x v="2"/>
    <s v="US"/>
    <s v="USD"/>
    <n v="1426753723"/>
    <n v="1423733323"/>
    <b v="0"/>
    <n v="0"/>
    <b v="0"/>
    <s v="film &amp; video/drama"/>
    <n v="0"/>
    <e v="#DIV/0!"/>
    <x v="0"/>
    <s v="drama"/>
    <x v="172"/>
    <d v="2015-03-19T03:28:43"/>
  </r>
  <r>
    <n v="173"/>
    <s v="7 Sins"/>
    <s v="This is a film inspired by Quentin Tarantino, I want to make a film thats entertaining yet gritty. 7 Sins is in pre-production."/>
    <x v="76"/>
    <n v="0"/>
    <x v="2"/>
    <s v="GB"/>
    <s v="GBP"/>
    <n v="1425131108"/>
    <n v="1422539108"/>
    <b v="0"/>
    <n v="0"/>
    <b v="0"/>
    <s v="film &amp; video/drama"/>
    <n v="0"/>
    <e v="#DIV/0!"/>
    <x v="0"/>
    <s v="drama"/>
    <x v="173"/>
    <d v="2015-02-28T08:45:08"/>
  </r>
  <r>
    <n v="174"/>
    <s v="I Am Forgotten"/>
    <s v="An international short film project. It is about loneliness, wich is caused by the current compulsion to check your Facebook every day."/>
    <x v="12"/>
    <n v="0"/>
    <x v="2"/>
    <s v="NL"/>
    <s v="EUR"/>
    <n v="1431108776"/>
    <n v="1425924776"/>
    <b v="0"/>
    <n v="0"/>
    <b v="0"/>
    <s v="film &amp; video/drama"/>
    <n v="0"/>
    <e v="#DIV/0!"/>
    <x v="0"/>
    <s v="drama"/>
    <x v="174"/>
    <d v="2015-05-08T13:12:56"/>
  </r>
  <r>
    <n v="175"/>
    <s v="Gooseberry Fool - Feature Film"/>
    <s v="To heal her scars Olivia must take a journey back to her roots, where an unresolved conflict stands between her and musical success."/>
    <x v="22"/>
    <n v="1297"/>
    <x v="2"/>
    <s v="GB"/>
    <s v="GBP"/>
    <n v="1409337611"/>
    <n v="1407177611"/>
    <b v="0"/>
    <n v="26"/>
    <b v="0"/>
    <s v="film &amp; video/drama"/>
    <n v="6.4850000000000005E-2"/>
    <n v="49.884615384615387"/>
    <x v="0"/>
    <s v="drama"/>
    <x v="175"/>
    <d v="2014-08-29T13:40:11"/>
  </r>
  <r>
    <n v="176"/>
    <s v="Silent Monster"/>
    <s v="I'm seeking funding to finish my short film, Silent Monster, to bring awareness to teenage bullying as well as teenage violence."/>
    <x v="15"/>
    <n v="0"/>
    <x v="2"/>
    <s v="US"/>
    <s v="USD"/>
    <n v="1438803999"/>
    <n v="1436211999"/>
    <b v="0"/>
    <n v="0"/>
    <b v="0"/>
    <s v="film &amp; video/drama"/>
    <n v="0"/>
    <e v="#DIV/0!"/>
    <x v="0"/>
    <s v="drama"/>
    <x v="176"/>
    <d v="2015-08-05T14:46:39"/>
  </r>
  <r>
    <n v="177"/>
    <s v="The Good Samaritan"/>
    <s v="I'm making a modern day version of the bible story &quot; The Good Samaritan&quot;"/>
    <x v="52"/>
    <n v="180"/>
    <x v="2"/>
    <s v="US"/>
    <s v="USD"/>
    <n v="1427155726"/>
    <n v="1425690526"/>
    <b v="0"/>
    <n v="7"/>
    <b v="0"/>
    <s v="film &amp; video/drama"/>
    <n v="0.4"/>
    <n v="25.714285714285715"/>
    <x v="0"/>
    <s v="drama"/>
    <x v="177"/>
    <d v="2015-03-23T19:08:46"/>
  </r>
  <r>
    <n v="178"/>
    <s v="El viaje de LucÃ­a"/>
    <s v="El viaje de LucÃ­a es un largometraje de ficciÃ³n con temÃ¡tica sobre el cÃ¡ncer infantil."/>
    <x v="69"/>
    <n v="0"/>
    <x v="2"/>
    <s v="ES"/>
    <s v="EUR"/>
    <n v="1448582145"/>
    <n v="1445986545"/>
    <b v="0"/>
    <n v="0"/>
    <b v="0"/>
    <s v="film &amp; video/drama"/>
    <n v="0"/>
    <e v="#DIV/0!"/>
    <x v="0"/>
    <s v="drama"/>
    <x v="178"/>
    <d v="2015-11-26T18:55:45"/>
  </r>
  <r>
    <n v="179"/>
    <s v="Sustain: A Film About Survival"/>
    <s v="A feature-length film about how three people survive in a diseased world."/>
    <x v="28"/>
    <n v="200"/>
    <x v="2"/>
    <s v="US"/>
    <s v="USD"/>
    <n v="1457056555"/>
    <n v="1454464555"/>
    <b v="0"/>
    <n v="2"/>
    <b v="0"/>
    <s v="film &amp; video/drama"/>
    <n v="0.2"/>
    <n v="100"/>
    <x v="0"/>
    <s v="drama"/>
    <x v="179"/>
    <d v="2016-03-03T20:55:55"/>
  </r>
  <r>
    <n v="180"/>
    <s v="The Rest of Us Mini-Series"/>
    <s v="The Rest of Us follows a survivor of an outbreak that nearly destroyed the earth as he travels to find some form of humanity."/>
    <x v="38"/>
    <n v="401"/>
    <x v="2"/>
    <s v="GB"/>
    <s v="GBP"/>
    <n v="1428951600"/>
    <n v="1425512843"/>
    <b v="0"/>
    <n v="13"/>
    <b v="0"/>
    <s v="film &amp; video/drama"/>
    <n v="0.33416666666666667"/>
    <n v="30.846153846153847"/>
    <x v="0"/>
    <s v="drama"/>
    <x v="180"/>
    <d v="2015-04-13T14:00:00"/>
  </r>
  <r>
    <n v="181"/>
    <s v="Immemorial"/>
    <s v="Christina has been suffering with flash backs and some very disturbing nightmares and realises that it is more than just nightmares."/>
    <x v="77"/>
    <n v="722"/>
    <x v="2"/>
    <s v="GB"/>
    <s v="GBP"/>
    <n v="1434995295"/>
    <n v="1432403295"/>
    <b v="0"/>
    <n v="4"/>
    <b v="0"/>
    <s v="film &amp; video/drama"/>
    <n v="0.21092608822670172"/>
    <n v="180.5"/>
    <x v="0"/>
    <s v="drama"/>
    <x v="181"/>
    <d v="2015-06-22T12:48:15"/>
  </r>
  <r>
    <n v="182"/>
    <s v="ABU Pakistani Independent Feature Film"/>
    <s v="I'm Faraz, and I am raising money for my feature film called ABU. This one is for our parents, and our responsibilities towards them."/>
    <x v="28"/>
    <n v="0"/>
    <x v="2"/>
    <s v="US"/>
    <s v="USD"/>
    <n v="1483748232"/>
    <n v="1481156232"/>
    <b v="0"/>
    <n v="0"/>
    <b v="0"/>
    <s v="film &amp; video/drama"/>
    <n v="0"/>
    <e v="#DIV/0!"/>
    <x v="0"/>
    <s v="drama"/>
    <x v="182"/>
    <d v="2017-01-06T19:17:12"/>
  </r>
  <r>
    <n v="183"/>
    <s v="Three Little Words"/>
    <s v="Don't kill me until I meet my Dad"/>
    <x v="78"/>
    <n v="4482"/>
    <x v="2"/>
    <s v="GB"/>
    <s v="GBP"/>
    <n v="1417033610"/>
    <n v="1414438010"/>
    <b v="0"/>
    <n v="12"/>
    <b v="0"/>
    <s v="film &amp; video/drama"/>
    <n v="0.35855999999999999"/>
    <n v="373.5"/>
    <x v="0"/>
    <s v="drama"/>
    <x v="183"/>
    <d v="2014-11-26T15:26:50"/>
  </r>
  <r>
    <n v="184"/>
    <s v="Lana - Short film"/>
    <s v="&quot;Lana&quot; is an horror/dramatic short film, written by myself, about a young woman fighting the darkness in her, but it might be too late."/>
    <x v="15"/>
    <n v="51"/>
    <x v="2"/>
    <s v="CA"/>
    <s v="CAD"/>
    <n v="1409543940"/>
    <n v="1404586762"/>
    <b v="0"/>
    <n v="2"/>
    <b v="0"/>
    <s v="film &amp; video/drama"/>
    <n v="3.4000000000000002E-2"/>
    <n v="25.5"/>
    <x v="0"/>
    <s v="drama"/>
    <x v="184"/>
    <d v="2014-08-31T22:59:00"/>
  </r>
  <r>
    <n v="185"/>
    <s v="BLANK Short Movie"/>
    <s v="Love has no boundaries!"/>
    <x v="79"/>
    <n v="2200"/>
    <x v="2"/>
    <s v="NO"/>
    <s v="NOK"/>
    <n v="1471557139"/>
    <n v="1468965139"/>
    <b v="0"/>
    <n v="10"/>
    <b v="0"/>
    <s v="film &amp; video/drama"/>
    <n v="5.5E-2"/>
    <n v="220"/>
    <x v="0"/>
    <s v="drama"/>
    <x v="185"/>
    <d v="2016-08-18T16:52:19"/>
  </r>
  <r>
    <n v="186"/>
    <s v="Feature Film: The Wolfes"/>
    <s v="My film is about a boy who discovers the truth about his fathers dissapearance through the dark secrets of his mothers past."/>
    <x v="10"/>
    <n v="0"/>
    <x v="2"/>
    <s v="US"/>
    <s v="USD"/>
    <n v="1488571200"/>
    <n v="1485977434"/>
    <b v="0"/>
    <n v="0"/>
    <b v="0"/>
    <s v="film &amp; video/drama"/>
    <n v="0"/>
    <e v="#DIV/0!"/>
    <x v="0"/>
    <s v="drama"/>
    <x v="186"/>
    <d v="2017-03-03T15:00:00"/>
  </r>
  <r>
    <n v="187"/>
    <s v="The Imbalanced Heart of a Symmetric Mind (film)"/>
    <s v="A young man suffering from a severe case of OCD embarks on a road trip to find peace of mind."/>
    <x v="10"/>
    <n v="800"/>
    <x v="2"/>
    <s v="US"/>
    <s v="USD"/>
    <n v="1437461940"/>
    <n v="1435383457"/>
    <b v="0"/>
    <n v="5"/>
    <b v="0"/>
    <s v="film &amp; video/drama"/>
    <n v="0.16"/>
    <n v="160"/>
    <x v="0"/>
    <s v="drama"/>
    <x v="187"/>
    <d v="2015-07-21T01:59:00"/>
  </r>
  <r>
    <n v="188"/>
    <s v="Mariano (A Screenplay)"/>
    <s v="Mariano Messini, an aspiring musician, indebted to the mafia must put his life on the line to escape their grasp and pursue his dream."/>
    <x v="15"/>
    <n v="0"/>
    <x v="2"/>
    <s v="US"/>
    <s v="USD"/>
    <n v="1409891015"/>
    <n v="1407299015"/>
    <b v="0"/>
    <n v="0"/>
    <b v="0"/>
    <s v="film &amp; video/drama"/>
    <n v="0"/>
    <e v="#DIV/0!"/>
    <x v="0"/>
    <s v="drama"/>
    <x v="188"/>
    <d v="2014-09-04T23:23:35"/>
  </r>
  <r>
    <n v="189"/>
    <s v="A GOOD MAN'S DECISION"/>
    <s v="Jack Barlow's wife and daughter shot in cold blood at a gun confiscation station in Texas, he sets out to save his family &amp; neighbors."/>
    <x v="69"/>
    <n v="345"/>
    <x v="2"/>
    <s v="US"/>
    <s v="USD"/>
    <n v="1472920477"/>
    <n v="1467736477"/>
    <b v="0"/>
    <n v="5"/>
    <b v="0"/>
    <s v="film &amp; video/drama"/>
    <n v="6.8999999999999997E-4"/>
    <n v="69"/>
    <x v="0"/>
    <s v="drama"/>
    <x v="189"/>
    <d v="2016-09-03T11:34:37"/>
  </r>
  <r>
    <n v="190"/>
    <s v="REGIONRAT, the movie"/>
    <s v="Because hope can be a 4 letter word"/>
    <x v="14"/>
    <n v="50"/>
    <x v="2"/>
    <s v="US"/>
    <s v="USD"/>
    <n v="1466091446"/>
    <n v="1465227446"/>
    <b v="0"/>
    <n v="1"/>
    <b v="0"/>
    <s v="film &amp; video/drama"/>
    <n v="4.1666666666666666E-3"/>
    <n v="50"/>
    <x v="0"/>
    <s v="drama"/>
    <x v="190"/>
    <d v="2016-06-16T10:37:26"/>
  </r>
  <r>
    <n v="191"/>
    <s v="Trillion: Feature Film"/>
    <s v="A young boy passionate about Astronomy and Chemistry tracks down an astroid that scientists said would never hit earth."/>
    <x v="10"/>
    <n v="250"/>
    <x v="2"/>
    <s v="AU"/>
    <s v="AUD"/>
    <n v="1443782138"/>
    <n v="1440326138"/>
    <b v="0"/>
    <n v="3"/>
    <b v="0"/>
    <s v="film &amp; video/drama"/>
    <n v="0.05"/>
    <n v="83.333333333333329"/>
    <x v="0"/>
    <s v="drama"/>
    <x v="191"/>
    <d v="2015-10-02T05:35:38"/>
  </r>
  <r>
    <n v="192"/>
    <s v="&quot;SHADY BIZZNESS' The Eminem Movie Beyond 8 Mile&quot;"/>
    <s v="This Eminem Tell All details the good times, hardships, drug abuse, domestic violence, scandals, sex, near-death experiences and murder"/>
    <x v="80"/>
    <n v="17"/>
    <x v="2"/>
    <s v="US"/>
    <s v="USD"/>
    <n v="1413572432"/>
    <n v="1410980432"/>
    <b v="0"/>
    <n v="3"/>
    <b v="0"/>
    <s v="film &amp; video/drama"/>
    <n v="1.7E-5"/>
    <n v="5.666666666666667"/>
    <x v="0"/>
    <s v="drama"/>
    <x v="192"/>
    <d v="2014-10-17T14:00:32"/>
  </r>
  <r>
    <n v="193"/>
    <s v="Help Towards a New PC for Editing Media College Productions!"/>
    <s v="I am in need of a new PC for my Media Production course so i can pursue my dream of creating CGI based sci-fi productions for everyone"/>
    <x v="28"/>
    <n v="0"/>
    <x v="2"/>
    <s v="GB"/>
    <s v="GBP"/>
    <n v="1417217166"/>
    <n v="1412029566"/>
    <b v="0"/>
    <n v="0"/>
    <b v="0"/>
    <s v="film &amp; video/drama"/>
    <n v="0"/>
    <e v="#DIV/0!"/>
    <x v="0"/>
    <s v="drama"/>
    <x v="193"/>
    <d v="2014-11-28T18:26:06"/>
  </r>
  <r>
    <n v="194"/>
    <s v="Desperation Short Film"/>
    <s v="Northern Irish Original Short Film based on the desperation of love and survival and taking a risk that may change everything."/>
    <x v="30"/>
    <n v="3"/>
    <x v="2"/>
    <s v="GB"/>
    <s v="GBP"/>
    <n v="1457308531"/>
    <n v="1452124531"/>
    <b v="0"/>
    <n v="3"/>
    <b v="0"/>
    <s v="film &amp; video/drama"/>
    <n v="1.1999999999999999E-3"/>
    <n v="1"/>
    <x v="0"/>
    <s v="drama"/>
    <x v="194"/>
    <d v="2016-03-06T18:55:31"/>
  </r>
  <r>
    <n v="195"/>
    <s v="37 U.S. Navy Sailors Murdered, an American story"/>
    <s v="A film project based on my auto-biography, a military conflict with no media attention, this story depicts war and its aftermath."/>
    <x v="71"/>
    <n v="0"/>
    <x v="2"/>
    <s v="US"/>
    <s v="USD"/>
    <n v="1436544332"/>
    <n v="1431360332"/>
    <b v="0"/>
    <n v="0"/>
    <b v="0"/>
    <s v="film &amp; video/drama"/>
    <n v="0"/>
    <e v="#DIV/0!"/>
    <x v="0"/>
    <s v="drama"/>
    <x v="195"/>
    <d v="2015-07-10T11:05:32"/>
  </r>
  <r>
    <n v="196"/>
    <s v="Thunder Under Control"/>
    <s v="A moving short film about a retired female boxer who develops a relationship with a young journalist who idolises her"/>
    <x v="8"/>
    <n v="1465"/>
    <x v="2"/>
    <s v="GB"/>
    <s v="GBP"/>
    <n v="1444510800"/>
    <n v="1442062898"/>
    <b v="0"/>
    <n v="19"/>
    <b v="0"/>
    <s v="film &amp; video/drama"/>
    <n v="0.41857142857142859"/>
    <n v="77.10526315789474"/>
    <x v="0"/>
    <s v="drama"/>
    <x v="196"/>
    <d v="2015-10-10T16:00:00"/>
  </r>
  <r>
    <n v="197"/>
    <s v="Cole - A Short Film."/>
    <s v="â€œAfter a terrifying ordeal, a young woman is left in a depressive state and abandoned to cope with a distressing account of revengeâ€"/>
    <x v="30"/>
    <n v="262"/>
    <x v="2"/>
    <s v="GB"/>
    <s v="GBP"/>
    <n v="1487365200"/>
    <n v="1483734100"/>
    <b v="0"/>
    <n v="8"/>
    <b v="0"/>
    <s v="film &amp; video/drama"/>
    <n v="0.1048"/>
    <n v="32.75"/>
    <x v="0"/>
    <s v="drama"/>
    <x v="197"/>
    <d v="2017-02-17T16:00:00"/>
  </r>
  <r>
    <n v="198"/>
    <s v="Nine Lives"/>
    <s v="Nine Lives is a story of one woman's survival of EIGHT near deaths and her love for one man as an influence to fight for the NINTH."/>
    <x v="31"/>
    <n v="279"/>
    <x v="2"/>
    <s v="US"/>
    <s v="USD"/>
    <n v="1412500322"/>
    <n v="1409908322"/>
    <b v="0"/>
    <n v="6"/>
    <b v="0"/>
    <s v="film &amp; video/drama"/>
    <n v="1.116E-2"/>
    <n v="46.5"/>
    <x v="0"/>
    <s v="drama"/>
    <x v="198"/>
    <d v="2014-10-05T04:12:02"/>
  </r>
  <r>
    <n v="199"/>
    <s v="Independent Feature Film for Film Festivals &quot;BLUE&quot;"/>
    <s v="We're filming a feature film that we can put in numerous film festivals across the country. My dream is to compete in every single one."/>
    <x v="3"/>
    <n v="0"/>
    <x v="2"/>
    <s v="US"/>
    <s v="USD"/>
    <n v="1472698702"/>
    <n v="1470106702"/>
    <b v="0"/>
    <n v="0"/>
    <b v="0"/>
    <s v="film &amp; video/drama"/>
    <n v="0"/>
    <e v="#DIV/0!"/>
    <x v="0"/>
    <s v="drama"/>
    <x v="199"/>
    <d v="2016-08-31T21:58:22"/>
  </r>
  <r>
    <n v="200"/>
    <s v="The Crossing Shore"/>
    <s v="A film dedicated to an AAF Pilot's struggle to survive behind enemy lines during WWII."/>
    <x v="12"/>
    <n v="1571.55"/>
    <x v="2"/>
    <s v="US"/>
    <s v="USD"/>
    <n v="1410746403"/>
    <n v="1408154403"/>
    <b v="0"/>
    <n v="18"/>
    <b v="0"/>
    <s v="film &amp; video/drama"/>
    <n v="0.26192500000000002"/>
    <n v="87.308333333333337"/>
    <x v="0"/>
    <s v="drama"/>
    <x v="200"/>
    <d v="2014-09-14T21:00:03"/>
  </r>
  <r>
    <n v="201"/>
    <s v="Life of Change"/>
    <s v="Everyone has a choice. Can two college students get past their differences to save the life of a man whom they've never met before?"/>
    <x v="81"/>
    <n v="380"/>
    <x v="2"/>
    <s v="US"/>
    <s v="USD"/>
    <n v="1423424329"/>
    <n v="1421696329"/>
    <b v="0"/>
    <n v="7"/>
    <b v="0"/>
    <s v="film &amp; video/drama"/>
    <n v="0.58461538461538465"/>
    <n v="54.285714285714285"/>
    <x v="0"/>
    <s v="drama"/>
    <x v="201"/>
    <d v="2015-02-08T14:38:49"/>
  </r>
  <r>
    <n v="202"/>
    <s v="Modern Gangsters"/>
    <s v="new web series created by jonney terry"/>
    <x v="12"/>
    <n v="0"/>
    <x v="2"/>
    <s v="US"/>
    <s v="USD"/>
    <n v="1444337940"/>
    <n v="1441750564"/>
    <b v="0"/>
    <n v="0"/>
    <b v="0"/>
    <s v="film &amp; video/drama"/>
    <n v="0"/>
    <e v="#DIV/0!"/>
    <x v="0"/>
    <s v="drama"/>
    <x v="202"/>
    <d v="2015-10-08T15:59:00"/>
  </r>
  <r>
    <n v="203"/>
    <s v="TheM"/>
    <s v="We are aiming to make a Web Series based on Youth Culture and the misrepresentation of socially stereotyped people."/>
    <x v="30"/>
    <n v="746"/>
    <x v="2"/>
    <s v="GB"/>
    <s v="GBP"/>
    <n v="1422562864"/>
    <n v="1417378864"/>
    <b v="0"/>
    <n v="8"/>
    <b v="0"/>
    <s v="film &amp; video/drama"/>
    <n v="0.2984"/>
    <n v="93.25"/>
    <x v="0"/>
    <s v="drama"/>
    <x v="203"/>
    <d v="2015-01-29T15:21:04"/>
  </r>
  <r>
    <n v="204"/>
    <s v="WHERE IS DANIEL? The feature film"/>
    <s v="A feature film based on the true story of Bruce and Denise Morcombe and their battle for justice for their missing son Daniel."/>
    <x v="82"/>
    <n v="152165"/>
    <x v="2"/>
    <s v="AU"/>
    <s v="AUD"/>
    <n v="1470319203"/>
    <n v="1467727203"/>
    <b v="0"/>
    <n v="1293"/>
    <b v="0"/>
    <s v="film &amp; video/drama"/>
    <n v="0.50721666666666665"/>
    <n v="117.68368136117556"/>
    <x v="0"/>
    <s v="drama"/>
    <x v="204"/>
    <d v="2016-08-04T09:00:03"/>
  </r>
  <r>
    <n v="205"/>
    <s v="KISS ME GOODBYE - A REFRESHING VOICE IN INDIE FILMMAKING"/>
    <s v="A martyr faces execution at the hands of the State, while enduring the horrors and alienation of a new world order."/>
    <x v="6"/>
    <n v="1300"/>
    <x v="2"/>
    <s v="US"/>
    <s v="USD"/>
    <n v="1444144222"/>
    <n v="1441120222"/>
    <b v="0"/>
    <n v="17"/>
    <b v="0"/>
    <s v="film &amp; video/drama"/>
    <n v="0.16250000000000001"/>
    <n v="76.470588235294116"/>
    <x v="0"/>
    <s v="drama"/>
    <x v="205"/>
    <d v="2015-10-06T10:10:22"/>
  </r>
  <r>
    <n v="206"/>
    <s v="Blood Bond Movie Development"/>
    <s v="A love story featuring adoption,struggle,dysfunction,grace, healing, and restoration."/>
    <x v="83"/>
    <n v="0"/>
    <x v="2"/>
    <s v="US"/>
    <s v="USD"/>
    <n v="1470441983"/>
    <n v="1468627583"/>
    <b v="0"/>
    <n v="0"/>
    <b v="0"/>
    <s v="film &amp; video/drama"/>
    <n v="0"/>
    <e v="#DIV/0!"/>
    <x v="0"/>
    <s v="drama"/>
    <x v="206"/>
    <d v="2016-08-05T19:06:23"/>
  </r>
  <r>
    <n v="207"/>
    <s v="M39 - Action film / Drama"/>
    <s v="To avoid bankruptcy, Vincent, a passionate young entrepreneur embarks  on an illicit affair in order to save his dream business."/>
    <x v="32"/>
    <n v="2130"/>
    <x v="2"/>
    <s v="CA"/>
    <s v="CAD"/>
    <n v="1420346638"/>
    <n v="1417754638"/>
    <b v="0"/>
    <n v="13"/>
    <b v="0"/>
    <s v="film &amp; video/drama"/>
    <n v="0.15214285714285714"/>
    <n v="163.84615384615384"/>
    <x v="0"/>
    <s v="drama"/>
    <x v="207"/>
    <d v="2015-01-03T23:43:58"/>
  </r>
  <r>
    <n v="208"/>
    <s v="OLIVIA"/>
    <s v="A young woman's journey from Africa to Australia where she finds heaven on earth, love and tragedy. Within her tragedy she saves lives."/>
    <x v="63"/>
    <n v="0"/>
    <x v="2"/>
    <s v="AU"/>
    <s v="AUD"/>
    <n v="1418719967"/>
    <n v="1416127967"/>
    <b v="0"/>
    <n v="0"/>
    <b v="0"/>
    <s v="film &amp; video/drama"/>
    <n v="0"/>
    <e v="#DIV/0!"/>
    <x v="0"/>
    <s v="drama"/>
    <x v="208"/>
    <d v="2014-12-16T03:52:47"/>
  </r>
  <r>
    <n v="209"/>
    <s v="&quot;A Brighter Day&quot;"/>
    <s v="&quot;A Brighter Day&quot; is the first episode of a television series about an ex-hustler that becomes a school teacher to help at risk youth."/>
    <x v="31"/>
    <n v="0"/>
    <x v="2"/>
    <s v="US"/>
    <s v="USD"/>
    <n v="1436566135"/>
    <n v="1433974135"/>
    <b v="0"/>
    <n v="0"/>
    <b v="0"/>
    <s v="film &amp; video/drama"/>
    <n v="0"/>
    <e v="#DIV/0!"/>
    <x v="0"/>
    <s v="drama"/>
    <x v="209"/>
    <d v="2015-07-10T17:08:55"/>
  </r>
  <r>
    <n v="210"/>
    <s v="Like Son, Like Father"/>
    <s v="A tender short film about a young man who needs advice from  someone he had no intention of ever meeting, his biological father."/>
    <x v="14"/>
    <n v="3030"/>
    <x v="2"/>
    <s v="US"/>
    <s v="USD"/>
    <n v="1443675600"/>
    <n v="1441157592"/>
    <b v="0"/>
    <n v="33"/>
    <b v="0"/>
    <s v="film &amp; video/drama"/>
    <n v="0.2525"/>
    <n v="91.818181818181813"/>
    <x v="0"/>
    <s v="drama"/>
    <x v="210"/>
    <d v="2015-10-01T00:00:00"/>
  </r>
  <r>
    <n v="211"/>
    <s v="Pre-production - The Heart of A Woman &amp; The Heart of A Man"/>
    <s v="The Heart of a Woman and The Heart of a Man is a feature film written by Jennie Marie Pacelli, based on real people and true events"/>
    <x v="10"/>
    <n v="2230"/>
    <x v="2"/>
    <s v="US"/>
    <s v="USD"/>
    <n v="1442634617"/>
    <n v="1440042617"/>
    <b v="0"/>
    <n v="12"/>
    <b v="0"/>
    <s v="film &amp; video/drama"/>
    <n v="0.44600000000000001"/>
    <n v="185.83333333333334"/>
    <x v="0"/>
    <s v="drama"/>
    <x v="211"/>
    <d v="2015-09-18T22:50:17"/>
  </r>
  <r>
    <n v="212"/>
    <s v="The Ecstasy of Vengeance - Feature Length Film"/>
    <s v="This film is a fictional crime drama following the events of a heist that ended in bloodshed."/>
    <x v="84"/>
    <n v="1"/>
    <x v="2"/>
    <s v="US"/>
    <s v="USD"/>
    <n v="1460837320"/>
    <n v="1455656920"/>
    <b v="0"/>
    <n v="1"/>
    <b v="0"/>
    <s v="film &amp; video/drama"/>
    <n v="1.5873015873015873E-4"/>
    <n v="1"/>
    <x v="0"/>
    <s v="drama"/>
    <x v="212"/>
    <d v="2016-04-16T15:08:40"/>
  </r>
  <r>
    <n v="213"/>
    <s v="Hart Blvd. A feature film by Andrew Greve"/>
    <s v="A family dramedy about a grandfather  and grandson who are both on their path to redemption."/>
    <x v="63"/>
    <n v="20"/>
    <x v="2"/>
    <s v="US"/>
    <s v="USD"/>
    <n v="1439734001"/>
    <n v="1437142547"/>
    <b v="0"/>
    <n v="1"/>
    <b v="0"/>
    <s v="film &amp; video/drama"/>
    <n v="4.0000000000000002E-4"/>
    <n v="20"/>
    <x v="0"/>
    <s v="drama"/>
    <x v="213"/>
    <d v="2015-08-16T09:06:41"/>
  </r>
  <r>
    <n v="214"/>
    <s v="The Man Who Loved Dinosaurs. Based on a true story."/>
    <s v="A screenplay based upon the true story of a man with Asperger Syndrome who falls through the cracks of the criminal justice system."/>
    <x v="78"/>
    <n v="1"/>
    <x v="2"/>
    <s v="US"/>
    <s v="USD"/>
    <n v="1425655349"/>
    <n v="1420471349"/>
    <b v="0"/>
    <n v="1"/>
    <b v="0"/>
    <s v="film &amp; video/drama"/>
    <n v="8.0000000000000007E-5"/>
    <n v="1"/>
    <x v="0"/>
    <s v="drama"/>
    <x v="214"/>
    <d v="2015-03-06T10:22:29"/>
  </r>
  <r>
    <n v="215"/>
    <s v="Invisible Scars"/>
    <s v="A short drama based on a true events. Story of a British Soldier who comes back home suffering from Post Traumatic Stress Disorder."/>
    <x v="85"/>
    <n v="10"/>
    <x v="2"/>
    <s v="GB"/>
    <s v="GBP"/>
    <n v="1455753540"/>
    <n v="1452058282"/>
    <b v="0"/>
    <n v="1"/>
    <b v="0"/>
    <s v="film &amp; video/drama"/>
    <n v="2.2727272727272726E-3"/>
    <n v="10"/>
    <x v="0"/>
    <s v="drama"/>
    <x v="215"/>
    <d v="2016-02-17T18:59:00"/>
  </r>
  <r>
    <n v="216"/>
    <s v="Another Brick In The Wall - Feature Film"/>
    <s v="A nostalgic film about the unorthodox teacher we all wish we had, the girl we all fell for, and the friend we didn't expect to make."/>
    <x v="63"/>
    <n v="27849.22"/>
    <x v="2"/>
    <s v="US"/>
    <s v="USD"/>
    <n v="1429740037"/>
    <n v="1425423637"/>
    <b v="0"/>
    <n v="84"/>
    <b v="0"/>
    <s v="film &amp; video/drama"/>
    <n v="0.55698440000000005"/>
    <n v="331.53833333333336"/>
    <x v="0"/>
    <s v="drama"/>
    <x v="216"/>
    <d v="2015-04-22T17:00:37"/>
  </r>
  <r>
    <n v="217"/>
    <s v="Bitch"/>
    <s v="A roadmovie by paw"/>
    <x v="57"/>
    <n v="11943"/>
    <x v="2"/>
    <s v="SE"/>
    <s v="SEK"/>
    <n v="1419780149"/>
    <n v="1417101749"/>
    <b v="0"/>
    <n v="38"/>
    <b v="0"/>
    <s v="film &amp; video/drama"/>
    <n v="0.11942999999999999"/>
    <n v="314.28947368421052"/>
    <x v="0"/>
    <s v="drama"/>
    <x v="217"/>
    <d v="2014-12-28T10:22:29"/>
  </r>
  <r>
    <n v="218"/>
    <s v="Charmaine (Daughter of Charlotte)"/>
    <s v="A sassy talking spider named Charmaine, joins forces with an abused young boy.  She stages off bullies and help fight an abusive father"/>
    <x v="10"/>
    <n v="100"/>
    <x v="2"/>
    <s v="US"/>
    <s v="USD"/>
    <n v="1431702289"/>
    <n v="1426518289"/>
    <b v="0"/>
    <n v="1"/>
    <b v="0"/>
    <s v="film &amp; video/drama"/>
    <n v="0.02"/>
    <n v="100"/>
    <x v="0"/>
    <s v="drama"/>
    <x v="218"/>
    <d v="2015-05-15T10:04:49"/>
  </r>
  <r>
    <n v="219"/>
    <s v="True Colors"/>
    <s v="An hour-long pilot about a group of suburban LGBT teens coming of age in the early 90's."/>
    <x v="63"/>
    <n v="8815"/>
    <x v="2"/>
    <s v="US"/>
    <s v="USD"/>
    <n v="1459493940"/>
    <n v="1456732225"/>
    <b v="0"/>
    <n v="76"/>
    <b v="0"/>
    <s v="film &amp; video/drama"/>
    <n v="0.17630000000000001"/>
    <n v="115.98684210526316"/>
    <x v="0"/>
    <s v="drama"/>
    <x v="219"/>
    <d v="2016-04-01T01:59:00"/>
  </r>
  <r>
    <n v="220"/>
    <s v="LA VIE"/>
    <s v="A Freelancer abandons everything to chase after his dream of being &quot;great&quot; escape to Bangkok and return to his home-world."/>
    <x v="63"/>
    <n v="360"/>
    <x v="2"/>
    <s v="US"/>
    <s v="USD"/>
    <n v="1440101160"/>
    <n v="1436542030"/>
    <b v="0"/>
    <n v="3"/>
    <b v="0"/>
    <s v="film &amp; video/drama"/>
    <n v="7.1999999999999998E-3"/>
    <n v="120"/>
    <x v="0"/>
    <s v="drama"/>
    <x v="220"/>
    <d v="2015-08-20T15:06:00"/>
  </r>
  <r>
    <n v="221"/>
    <s v="Archetypes"/>
    <s v="Film about Schizophrenia with Surreal Twists!"/>
    <x v="63"/>
    <n v="0"/>
    <x v="2"/>
    <s v="US"/>
    <s v="USD"/>
    <n v="1427569564"/>
    <n v="1422389164"/>
    <b v="0"/>
    <n v="0"/>
    <b v="0"/>
    <s v="film &amp; video/drama"/>
    <n v="0"/>
    <e v="#DIV/0!"/>
    <x v="0"/>
    <s v="drama"/>
    <x v="221"/>
    <d v="2015-03-28T14:06:04"/>
  </r>
  <r>
    <n v="222"/>
    <s v="SICKNESS 2014 Build Killian's Bike"/>
    <s v="Killian leader of an outlaw bike gang doesnâ€™t have a bike yet and here is your chance to help design and build his machine."/>
    <x v="28"/>
    <n v="130"/>
    <x v="2"/>
    <s v="US"/>
    <s v="USD"/>
    <n v="1427423940"/>
    <n v="1422383318"/>
    <b v="0"/>
    <n v="2"/>
    <b v="0"/>
    <s v="film &amp; video/drama"/>
    <n v="0.13"/>
    <n v="65"/>
    <x v="0"/>
    <s v="drama"/>
    <x v="222"/>
    <d v="2015-03-26T21:39:00"/>
  </r>
  <r>
    <n v="223"/>
    <s v="The Pass"/>
    <s v="An old man, a U.S Marine Corps veteran remembers his combat experience in the battle of Toktong Pass 1950, during the Korean War."/>
    <x v="86"/>
    <n v="0"/>
    <x v="2"/>
    <s v="US"/>
    <s v="USD"/>
    <n v="1463879100"/>
    <n v="1461287350"/>
    <b v="0"/>
    <n v="0"/>
    <b v="0"/>
    <s v="film &amp; video/drama"/>
    <n v="0"/>
    <e v="#DIV/0!"/>
    <x v="0"/>
    <s v="drama"/>
    <x v="223"/>
    <d v="2016-05-21T20:05:00"/>
  </r>
  <r>
    <n v="224"/>
    <s v="Legend of the Stolen Guitar -- (Zimbabwe film)"/>
    <s v="African Hollywood production, from the people who brought you Spiderman 1&amp;2, Star Trek 1&amp;2, Mission Impossible 3&amp;4 and Star Wars Ep7"/>
    <x v="87"/>
    <n v="0"/>
    <x v="2"/>
    <s v="AU"/>
    <s v="AUD"/>
    <n v="1436506726"/>
    <n v="1431322726"/>
    <b v="0"/>
    <n v="0"/>
    <b v="0"/>
    <s v="film &amp; video/drama"/>
    <n v="0"/>
    <e v="#DIV/0!"/>
    <x v="0"/>
    <s v="drama"/>
    <x v="224"/>
    <d v="2015-07-10T00:38:46"/>
  </r>
  <r>
    <n v="225"/>
    <s v="Backpage Shawty"/>
    <s v="I'm creating a &quot;Lifetime&quot; type drama film about a girl who uses backpage for money, but trying to turn her life around."/>
    <x v="48"/>
    <n v="0"/>
    <x v="2"/>
    <s v="US"/>
    <s v="USD"/>
    <n v="1460153054"/>
    <n v="1457564654"/>
    <b v="0"/>
    <n v="0"/>
    <b v="0"/>
    <s v="film &amp; video/drama"/>
    <n v="0"/>
    <e v="#DIV/0!"/>
    <x v="0"/>
    <s v="drama"/>
    <x v="225"/>
    <d v="2016-04-08T17:04:14"/>
  </r>
  <r>
    <n v="226"/>
    <s v="MAGGIE Film"/>
    <s v="A TRUE STORY OF DOMESTIC VILOLENCE THAT SEEKS TO OFFER THE VIEWER OUTLEST OF SUPPORT."/>
    <x v="88"/>
    <n v="250"/>
    <x v="2"/>
    <s v="GB"/>
    <s v="GBP"/>
    <n v="1433064540"/>
    <n v="1428854344"/>
    <b v="0"/>
    <n v="2"/>
    <b v="0"/>
    <s v="film &amp; video/drama"/>
    <n v="8.6206896551724137E-3"/>
    <n v="125"/>
    <x v="0"/>
    <s v="drama"/>
    <x v="226"/>
    <d v="2015-05-31T04:29:00"/>
  </r>
  <r>
    <n v="227"/>
    <s v="The Chance of Freedom Short Film"/>
    <s v="Imagine your life is full is nothing but pain and darkness. One day, you had the chance to be free from it all. Would you take it?"/>
    <x v="89"/>
    <n v="0"/>
    <x v="2"/>
    <s v="US"/>
    <s v="USD"/>
    <n v="1436477241"/>
    <n v="1433885241"/>
    <b v="0"/>
    <n v="0"/>
    <b v="0"/>
    <s v="film &amp; video/drama"/>
    <n v="0"/>
    <e v="#DIV/0!"/>
    <x v="0"/>
    <s v="drama"/>
    <x v="227"/>
    <d v="2015-07-09T16:27:21"/>
  </r>
  <r>
    <n v="228"/>
    <s v="Facets of a Geek life"/>
    <s v="I am making a film from one one of my books called facets of a Geek life."/>
    <x v="6"/>
    <n v="0"/>
    <x v="2"/>
    <s v="GB"/>
    <s v="GBP"/>
    <n v="1433176105"/>
    <n v="1427992105"/>
    <b v="0"/>
    <n v="0"/>
    <b v="0"/>
    <s v="film &amp; video/drama"/>
    <n v="0"/>
    <e v="#DIV/0!"/>
    <x v="0"/>
    <s v="drama"/>
    <x v="228"/>
    <d v="2015-06-01T11:28:25"/>
  </r>
  <r>
    <n v="229"/>
    <s v="The Perfect Plan"/>
    <s v="I teenage girl that wants to go around the system. She does all she can to cheat and finds herself in a bad position when she messesup"/>
    <x v="9"/>
    <n v="0"/>
    <x v="2"/>
    <s v="DE"/>
    <s v="EUR"/>
    <n v="1455402297"/>
    <n v="1452810297"/>
    <b v="0"/>
    <n v="0"/>
    <b v="0"/>
    <s v="film &amp; video/drama"/>
    <n v="0"/>
    <e v="#DIV/0!"/>
    <x v="0"/>
    <s v="drama"/>
    <x v="229"/>
    <d v="2016-02-13T17:24:57"/>
  </r>
  <r>
    <n v="230"/>
    <s v="In Love There's War"/>
    <s v="In Love There's War is a spicy web series that will have viewers at the edge of their seats as deception and hidden secrecies unravel."/>
    <x v="36"/>
    <n v="60"/>
    <x v="2"/>
    <s v="US"/>
    <s v="USD"/>
    <n v="1433443151"/>
    <n v="1430851151"/>
    <b v="0"/>
    <n v="2"/>
    <b v="0"/>
    <s v="film &amp; video/drama"/>
    <n v="4.0000000000000001E-3"/>
    <n v="30"/>
    <x v="0"/>
    <s v="drama"/>
    <x v="230"/>
    <d v="2015-06-04T13:39:11"/>
  </r>
  <r>
    <n v="231"/>
    <s v="FAREWELL TO FREEDOM a modern day western by Anita Waggoner"/>
    <s v="Farewell to Freedom the screenplay portrays  a vulnerable divorce'  who falls for a hard-luck cowboy she meets in Las Vegas."/>
    <x v="86"/>
    <n v="0"/>
    <x v="2"/>
    <s v="US"/>
    <s v="USD"/>
    <n v="1451775651"/>
    <n v="1449183651"/>
    <b v="0"/>
    <n v="0"/>
    <b v="0"/>
    <s v="film &amp; video/drama"/>
    <n v="0"/>
    <e v="#DIV/0!"/>
    <x v="0"/>
    <s v="drama"/>
    <x v="231"/>
    <d v="2016-01-02T18:00:51"/>
  </r>
  <r>
    <n v="232"/>
    <s v="#noblurredlines"/>
    <s v="A high-impact, high-quality resource to address, for young people and youth-related professionals, the issue of sexual consent."/>
    <x v="23"/>
    <n v="110"/>
    <x v="2"/>
    <s v="GB"/>
    <s v="GBP"/>
    <n v="1425066546"/>
    <n v="1422474546"/>
    <b v="0"/>
    <n v="7"/>
    <b v="0"/>
    <s v="film &amp; video/drama"/>
    <n v="2.75E-2"/>
    <n v="15.714285714285714"/>
    <x v="0"/>
    <s v="drama"/>
    <x v="232"/>
    <d v="2015-02-27T14:49:06"/>
  </r>
  <r>
    <n v="233"/>
    <s v="Area 4 - The Film"/>
    <s v="â€œArea 4â€ revolves around Frank Hammond, a counselor at a high school, who discovers the scandals that took place."/>
    <x v="90"/>
    <n v="0"/>
    <x v="2"/>
    <s v="US"/>
    <s v="USD"/>
    <n v="1475185972"/>
    <n v="1472593972"/>
    <b v="0"/>
    <n v="0"/>
    <b v="0"/>
    <s v="film &amp; video/drama"/>
    <n v="0"/>
    <e v="#DIV/0!"/>
    <x v="0"/>
    <s v="drama"/>
    <x v="233"/>
    <d v="2016-09-29T16:52:52"/>
  </r>
  <r>
    <n v="234"/>
    <s v="The Interviewer (Charity Movie)"/>
    <s v="The Interviewer is a dramatic short film about second chances. If a murderer can get a second chance then uneducated children can too."/>
    <x v="28"/>
    <n v="401"/>
    <x v="2"/>
    <s v="US"/>
    <s v="USD"/>
    <n v="1434847859"/>
    <n v="1431391859"/>
    <b v="0"/>
    <n v="5"/>
    <b v="0"/>
    <s v="film &amp; video/drama"/>
    <n v="0.40100000000000002"/>
    <n v="80.2"/>
    <x v="0"/>
    <s v="drama"/>
    <x v="234"/>
    <d v="2015-06-20T19:50:59"/>
  </r>
  <r>
    <n v="235"/>
    <s v="Film about help homeless child to live a better life."/>
    <s v="Taking people on a deep emotional trip with a story about sometimes those who have less, give more."/>
    <x v="3"/>
    <n v="0"/>
    <x v="2"/>
    <s v="US"/>
    <s v="USD"/>
    <n v="1436478497"/>
    <n v="1433886497"/>
    <b v="0"/>
    <n v="0"/>
    <b v="0"/>
    <s v="film &amp; video/drama"/>
    <n v="0"/>
    <e v="#DIV/0!"/>
    <x v="0"/>
    <s v="drama"/>
    <x v="235"/>
    <d v="2015-07-09T16:48:17"/>
  </r>
  <r>
    <n v="236"/>
    <s v="NYPD Internal Affairs bureau (IAB)(pilot) tv drama"/>
    <s v="Real cases from IAB investigations. Good cops taking down the bad cops. Police misconduct, obsessive force, drug trafficking etc."/>
    <x v="60"/>
    <n v="0"/>
    <x v="2"/>
    <s v="US"/>
    <s v="USD"/>
    <n v="1451952000"/>
    <n v="1447380099"/>
    <b v="0"/>
    <n v="0"/>
    <b v="0"/>
    <s v="film &amp; video/drama"/>
    <n v="0"/>
    <e v="#DIV/0!"/>
    <x v="0"/>
    <s v="drama"/>
    <x v="236"/>
    <d v="2016-01-04T19:00:00"/>
  </r>
  <r>
    <n v="237"/>
    <s v="Making The Choice"/>
    <s v="Making The Choice is a christian short film series."/>
    <x v="36"/>
    <n v="50"/>
    <x v="2"/>
    <s v="US"/>
    <s v="USD"/>
    <n v="1457445069"/>
    <n v="1452261069"/>
    <b v="0"/>
    <n v="1"/>
    <b v="0"/>
    <s v="film &amp; video/drama"/>
    <n v="3.3333333333333335E-3"/>
    <n v="50"/>
    <x v="0"/>
    <s v="drama"/>
    <x v="237"/>
    <d v="2016-03-08T08:51:09"/>
  </r>
  <r>
    <n v="238"/>
    <s v="Within The Threshold"/>
    <s v="A film to stop society from judging others and get along. Life is not about discrimination! Donate for this Thrilling Drama Series!!!!"/>
    <x v="91"/>
    <n v="0"/>
    <x v="2"/>
    <s v="US"/>
    <s v="USD"/>
    <n v="1483088400"/>
    <n v="1481324760"/>
    <b v="0"/>
    <n v="0"/>
    <b v="0"/>
    <s v="film &amp; video/drama"/>
    <n v="0"/>
    <e v="#DIV/0!"/>
    <x v="0"/>
    <s v="drama"/>
    <x v="238"/>
    <d v="2016-12-30T04:00:00"/>
  </r>
  <r>
    <n v="239"/>
    <s v="Filthy - Short Film"/>
    <s v="Lovers Clint and Eli convey their conflicting perspectives of guilt and remorse while in the desolate Australian bush."/>
    <x v="28"/>
    <n v="250"/>
    <x v="2"/>
    <s v="AU"/>
    <s v="AUD"/>
    <n v="1446984000"/>
    <n v="1445308730"/>
    <b v="0"/>
    <n v="5"/>
    <b v="0"/>
    <s v="film &amp; video/drama"/>
    <n v="0.25"/>
    <n v="50"/>
    <x v="0"/>
    <s v="drama"/>
    <x v="239"/>
    <d v="2015-11-08T07:00:00"/>
  </r>
  <r>
    <n v="240"/>
    <s v="Hackers in Uganda: A Documentary"/>
    <s v="&quot;Hackers in Uganda&quot; is the story of a group of humanitarian computer hackers providing technological education and services in Uganda."/>
    <x v="36"/>
    <n v="16145.12"/>
    <x v="0"/>
    <s v="US"/>
    <s v="USD"/>
    <n v="1367773211"/>
    <n v="1363885211"/>
    <b v="1"/>
    <n v="137"/>
    <b v="1"/>
    <s v="film &amp; video/documentary"/>
    <n v="1.0763413333333334"/>
    <n v="117.84759124087591"/>
    <x v="0"/>
    <s v="documentary"/>
    <x v="240"/>
    <d v="2013-05-05T12:00:11"/>
  </r>
  <r>
    <n v="241"/>
    <s v="&quot;LESLIE&quot;"/>
    <s v="&quot;LESLIE&quot; explores the unapologetic life of Leslie Cochran, the thong-clad homeless man turned cultural icon in the heart of Texas."/>
    <x v="92"/>
    <n v="41000"/>
    <x v="0"/>
    <s v="US"/>
    <s v="USD"/>
    <n v="1419180304"/>
    <n v="1415292304"/>
    <b v="1"/>
    <n v="376"/>
    <b v="1"/>
    <s v="film &amp; video/documentary"/>
    <n v="1.1263736263736264"/>
    <n v="109.04255319148936"/>
    <x v="0"/>
    <s v="documentary"/>
    <x v="241"/>
    <d v="2014-12-21T11:45:04"/>
  </r>
  <r>
    <n v="242"/>
    <s v="Hardwater"/>
    <s v="An unprecedented feature-length documentary film about Maine's tribal, oft-misunderstood ice fishing sub-culture."/>
    <x v="93"/>
    <n v="14750"/>
    <x v="0"/>
    <s v="US"/>
    <s v="USD"/>
    <n v="1324381790"/>
    <n v="1321357790"/>
    <b v="1"/>
    <n v="202"/>
    <b v="1"/>
    <s v="film &amp; video/documentary"/>
    <n v="1.1346153846153846"/>
    <n v="73.019801980198025"/>
    <x v="0"/>
    <s v="documentary"/>
    <x v="242"/>
    <d v="2011-12-20T06:49:50"/>
  </r>
  <r>
    <n v="243"/>
    <s v="Following Boruch"/>
    <s v="A Hasidic man reaches a turning point in his recovery from mental illness and addiction, and is determined to start a new life."/>
    <x v="31"/>
    <n v="25648"/>
    <x v="0"/>
    <s v="US"/>
    <s v="USD"/>
    <n v="1393031304"/>
    <n v="1390439304"/>
    <b v="1"/>
    <n v="328"/>
    <b v="1"/>
    <s v="film &amp; video/documentary"/>
    <n v="1.0259199999999999"/>
    <n v="78.195121951219505"/>
    <x v="0"/>
    <s v="documentary"/>
    <x v="243"/>
    <d v="2014-02-21T20:08:24"/>
  </r>
  <r>
    <n v="244"/>
    <d v="2008-11-04T00:00:00"/>
    <s v="A transmedia-project to amass a library of footage shot the day Obama was elected, for (1) a feature documentary, (2) an interactive web history"/>
    <x v="8"/>
    <n v="3981.5"/>
    <x v="0"/>
    <s v="US"/>
    <s v="USD"/>
    <n v="1268723160"/>
    <n v="1265269559"/>
    <b v="1"/>
    <n v="84"/>
    <b v="1"/>
    <s v="film &amp; video/documentary"/>
    <n v="1.1375714285714287"/>
    <n v="47.398809523809526"/>
    <x v="0"/>
    <s v="documentary"/>
    <x v="244"/>
    <d v="2010-03-16T02:06:00"/>
  </r>
  <r>
    <n v="245"/>
    <s v="We Lived Alone: The Connie Converse Documentary"/>
    <s v="&quot;Human society fascinates me &amp; awes me &amp; fills me with grief &amp; joy; I just can't find my place to plug into it.&quot; - C. Converse, 8/10/74"/>
    <x v="10"/>
    <n v="5186"/>
    <x v="0"/>
    <s v="US"/>
    <s v="USD"/>
    <n v="1345079785"/>
    <n v="1342487785"/>
    <b v="1"/>
    <n v="96"/>
    <b v="1"/>
    <s v="film &amp; video/documentary"/>
    <n v="1.0371999999999999"/>
    <n v="54.020833333333336"/>
    <x v="0"/>
    <s v="documentary"/>
    <x v="245"/>
    <d v="2012-08-15T20:16:25"/>
  </r>
  <r>
    <n v="246"/>
    <s v="LEAVING ATLANTA THE FILM"/>
    <s v="From 1979 to 1981 twenty-nine Black children in Atlanta were murdered and the others terrified. This is our story..."/>
    <x v="10"/>
    <n v="15273"/>
    <x v="0"/>
    <s v="US"/>
    <s v="USD"/>
    <n v="1292665405"/>
    <n v="1288341805"/>
    <b v="1"/>
    <n v="223"/>
    <b v="1"/>
    <s v="film &amp; video/documentary"/>
    <n v="3.0546000000000002"/>
    <n v="68.488789237668158"/>
    <x v="0"/>
    <s v="documentary"/>
    <x v="246"/>
    <d v="2010-12-18T04:43:25"/>
  </r>
  <r>
    <n v="247"/>
    <s v="Deja-Vu: Dissecting Memory on Camera"/>
    <s v="A young neuroscientist attempts to reconnect with his ailing father by obsessively studying old family footage._x000a_"/>
    <x v="10"/>
    <n v="6705"/>
    <x v="0"/>
    <s v="US"/>
    <s v="USD"/>
    <n v="1287200340"/>
    <n v="1284042614"/>
    <b v="1"/>
    <n v="62"/>
    <b v="1"/>
    <s v="film &amp; video/documentary"/>
    <n v="1.341"/>
    <n v="108.14516129032258"/>
    <x v="0"/>
    <s v="documentary"/>
    <x v="247"/>
    <d v="2010-10-15T22:39:00"/>
  </r>
  <r>
    <n v="248"/>
    <s v="Far Out Isn't Far Enough: The Tomi Ungerer Story"/>
    <s v="FAR OUT ISN'T FAR ENOUGH depicts one man's wild, lifelong adventure of testing societal boundaries through his use of subversive art."/>
    <x v="94"/>
    <n v="86133"/>
    <x v="0"/>
    <s v="US"/>
    <s v="USD"/>
    <n v="1325961309"/>
    <n v="1322073309"/>
    <b v="1"/>
    <n v="146"/>
    <b v="1"/>
    <s v="film &amp; video/documentary"/>
    <n v="1.0133294117647058"/>
    <n v="589.95205479452056"/>
    <x v="0"/>
    <s v="documentary"/>
    <x v="248"/>
    <d v="2012-01-07T13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x v="3"/>
    <n v="11292"/>
    <x v="0"/>
    <s v="US"/>
    <s v="USD"/>
    <n v="1282498800"/>
    <n v="1275603020"/>
    <b v="1"/>
    <n v="235"/>
    <b v="1"/>
    <s v="film &amp; video/documentary"/>
    <n v="1.1292"/>
    <n v="48.051063829787232"/>
    <x v="0"/>
    <s v="documentary"/>
    <x v="249"/>
    <d v="2010-08-22T12:40:00"/>
  </r>
  <r>
    <n v="250"/>
    <s v="BOONE- THE DOCUMENTARY"/>
    <s v="Three young farmers risk land and friendship to stand up to the USDA. An experiential film about living a life of self reliance."/>
    <x v="11"/>
    <n v="31675"/>
    <x v="0"/>
    <s v="US"/>
    <s v="USD"/>
    <n v="1370525691"/>
    <n v="1367933691"/>
    <b v="1"/>
    <n v="437"/>
    <b v="1"/>
    <s v="film &amp; video/documentary"/>
    <n v="1.0558333333333334"/>
    <n v="72.482837528604122"/>
    <x v="0"/>
    <s v="documentary"/>
    <x v="250"/>
    <d v="2013-06-06T08:34:51"/>
  </r>
  <r>
    <n v="251"/>
    <s v="The Way Back to Yarasquin: A Coffee Pilgrimage"/>
    <s v="Remarkably devoted, Mayra is single-handedly sourcing small farm, single-origin coffee from her rural village in Honduras."/>
    <x v="8"/>
    <n v="4395"/>
    <x v="0"/>
    <s v="US"/>
    <s v="USD"/>
    <n v="1337194800"/>
    <n v="1334429646"/>
    <b v="1"/>
    <n v="77"/>
    <b v="1"/>
    <s v="film &amp; video/documentary"/>
    <n v="1.2557142857142858"/>
    <n v="57.077922077922075"/>
    <x v="0"/>
    <s v="documentary"/>
    <x v="251"/>
    <d v="2012-05-16T14:00:00"/>
  </r>
  <r>
    <n v="252"/>
    <s v="Good Grief: Making CARTOON COLLEGE - a documentary about comics"/>
    <s v="The definitive story of indie comics and the foremost institution of higher learning for those who draw them."/>
    <x v="10"/>
    <n v="9228"/>
    <x v="0"/>
    <s v="US"/>
    <s v="USD"/>
    <n v="1275364740"/>
    <n v="1269878058"/>
    <b v="1"/>
    <n v="108"/>
    <b v="1"/>
    <s v="film &amp; video/documentary"/>
    <n v="1.8455999999999999"/>
    <n v="85.444444444444443"/>
    <x v="0"/>
    <s v="documentary"/>
    <x v="252"/>
    <d v="2010-05-31T22:59:00"/>
  </r>
  <r>
    <n v="253"/>
    <s v="Leon Claxton's HARLEM IN HAVANA"/>
    <s v="A so-called â€œJig Showâ€ innovates music and theatre and gives birth to entertainment icons that would one day write American pop culture"/>
    <x v="15"/>
    <n v="1511"/>
    <x v="0"/>
    <s v="US"/>
    <s v="USD"/>
    <n v="1329320235"/>
    <n v="1326728235"/>
    <b v="1"/>
    <n v="7"/>
    <b v="1"/>
    <s v="film &amp; video/documentary"/>
    <n v="1.0073333333333334"/>
    <n v="215.85714285714286"/>
    <x v="0"/>
    <s v="documentary"/>
    <x v="253"/>
    <d v="2012-02-15T10:37:15"/>
  </r>
  <r>
    <n v="254"/>
    <s v="&quot;I Clown You&quot; Documentary"/>
    <s v="&quot;I Clown You&quot; is a documentary about Israeli medical clowns and clowning as an art of challenging the norm."/>
    <x v="95"/>
    <n v="28067.34"/>
    <x v="0"/>
    <s v="US"/>
    <s v="USD"/>
    <n v="1445047200"/>
    <n v="1442443910"/>
    <b v="1"/>
    <n v="314"/>
    <b v="1"/>
    <s v="film &amp; video/documentary"/>
    <n v="1.1694724999999999"/>
    <n v="89.38643312101911"/>
    <x v="0"/>
    <s v="documentary"/>
    <x v="254"/>
    <d v="2015-10-16T21:00:00"/>
  </r>
  <r>
    <n v="255"/>
    <s v="xoxosms: a documentary about love in the 21st century"/>
    <s v="xoxosms is a documentary about first love, long distance and Skype."/>
    <x v="6"/>
    <n v="8538.66"/>
    <x v="0"/>
    <s v="US"/>
    <s v="USD"/>
    <n v="1300275482"/>
    <n v="1297687082"/>
    <b v="1"/>
    <n v="188"/>
    <b v="1"/>
    <s v="film &amp; video/documentary"/>
    <n v="1.0673325"/>
    <n v="45.418404255319146"/>
    <x v="0"/>
    <s v="documentary"/>
    <x v="255"/>
    <d v="2011-03-16T06:38:02"/>
  </r>
  <r>
    <n v="256"/>
    <s v="POW WOW: Share the arts community of Hawaii"/>
    <s v="Help share the art and community of Pow Wow, a contemporary art movement in Hawaii, with the rest of the world. #powwowhawaii"/>
    <x v="93"/>
    <n v="18083"/>
    <x v="0"/>
    <s v="US"/>
    <s v="USD"/>
    <n v="1363458467"/>
    <n v="1360866467"/>
    <b v="1"/>
    <n v="275"/>
    <b v="1"/>
    <s v="film &amp; video/documentary"/>
    <n v="1.391"/>
    <n v="65.756363636363631"/>
    <x v="0"/>
    <s v="documentary"/>
    <x v="256"/>
    <d v="2013-03-16T13:27:47"/>
  </r>
  <r>
    <n v="257"/>
    <s v="Mother to Earth - A Documentary about Earthbound Beginnings"/>
    <s v="A documentary about a formerly Japan-only Nintendo game, its international release, and the secret black market of unreleased games."/>
    <x v="19"/>
    <n v="37354.269999999997"/>
    <x v="0"/>
    <s v="US"/>
    <s v="USD"/>
    <n v="1463670162"/>
    <n v="1461078162"/>
    <b v="1"/>
    <n v="560"/>
    <b v="1"/>
    <s v="film &amp; video/documentary"/>
    <n v="1.0672648571428571"/>
    <n v="66.70405357142856"/>
    <x v="0"/>
    <s v="documentary"/>
    <x v="257"/>
    <d v="2016-05-19T10:02:42"/>
  </r>
  <r>
    <n v="258"/>
    <s v="HOW TO START A REVOLUTION a new documentary film"/>
    <s v="This film reveals the story of the modern revolution, the power of people to change their world and the man behind it all, Gene Sharp."/>
    <x v="11"/>
    <n v="57342"/>
    <x v="0"/>
    <s v="US"/>
    <s v="USD"/>
    <n v="1308359666"/>
    <n v="1305767666"/>
    <b v="1"/>
    <n v="688"/>
    <b v="1"/>
    <s v="film &amp; video/documentary"/>
    <n v="1.9114"/>
    <n v="83.345930232558146"/>
    <x v="0"/>
    <s v="documentary"/>
    <x v="258"/>
    <d v="2011-06-17T20:14:26"/>
  </r>
  <r>
    <n v="259"/>
    <s v="The Colossus Of Destiny - A Melvins Tale"/>
    <s v="A tale about a band who have journeyed through time, dodging hype and mediocrity, and still managed to survive even stronger than ever."/>
    <x v="96"/>
    <n v="98953.42"/>
    <x v="0"/>
    <s v="US"/>
    <s v="USD"/>
    <n v="1428514969"/>
    <n v="1425922969"/>
    <b v="1"/>
    <n v="942"/>
    <b v="1"/>
    <s v="film &amp; video/documentary"/>
    <n v="1.3193789333333332"/>
    <n v="105.04609341825902"/>
    <x v="0"/>
    <s v="documentary"/>
    <x v="259"/>
    <d v="2015-04-08T12:42:49"/>
  </r>
  <r>
    <n v="260"/>
    <s v="Escaramuza: Riding from the Heart (a feature documentary)"/>
    <s v="In the traditional world of Mexican Rodeo, a team of first-generation California girls does it their way."/>
    <x v="3"/>
    <n v="10640"/>
    <x v="0"/>
    <s v="US"/>
    <s v="USD"/>
    <n v="1279360740"/>
    <n v="1275415679"/>
    <b v="1"/>
    <n v="88"/>
    <b v="1"/>
    <s v="film &amp; video/documentary"/>
    <n v="1.0640000000000001"/>
    <n v="120.90909090909091"/>
    <x v="0"/>
    <s v="documentary"/>
    <x v="260"/>
    <d v="2010-07-17T04:59:00"/>
  </r>
  <r>
    <n v="261"/>
    <s v="Empires: The Film"/>
    <s v="Empires explores the impact of networks on histories and philosophies of political thought."/>
    <x v="22"/>
    <n v="21480"/>
    <x v="0"/>
    <s v="US"/>
    <s v="USD"/>
    <n v="1339080900"/>
    <n v="1334783704"/>
    <b v="1"/>
    <n v="220"/>
    <b v="1"/>
    <s v="film &amp; video/documentary"/>
    <n v="1.0740000000000001"/>
    <n v="97.63636363636364"/>
    <x v="0"/>
    <s v="documentary"/>
    <x v="261"/>
    <d v="2012-06-07T09:55:00"/>
  </r>
  <r>
    <n v="262"/>
    <s v="The Last Cosmonaut"/>
    <s v="He can never die. He will live forever. He is the last cosmonaut, and this is his story."/>
    <x v="30"/>
    <n v="6000"/>
    <x v="0"/>
    <s v="US"/>
    <s v="USD"/>
    <n v="1298699828"/>
    <n v="1294811828"/>
    <b v="1"/>
    <n v="145"/>
    <b v="1"/>
    <s v="film &amp; video/documentary"/>
    <n v="2.4"/>
    <n v="41.379310344827587"/>
    <x v="0"/>
    <s v="documentary"/>
    <x v="262"/>
    <d v="2011-02-26T00:57:08"/>
  </r>
  <r>
    <n v="263"/>
    <s v="AMERICAN WINTER: A Documentary Film"/>
    <s v="We need $75,000 to finish this film on families struggling in the worst_x000a_economy in 80 years, while facing huge cuts to social services."/>
    <x v="31"/>
    <n v="29520.27"/>
    <x v="0"/>
    <s v="US"/>
    <s v="USD"/>
    <n v="1348786494"/>
    <n v="1346194494"/>
    <b v="1"/>
    <n v="963"/>
    <b v="1"/>
    <s v="film &amp; video/documentary"/>
    <n v="1.1808107999999999"/>
    <n v="30.654485981308412"/>
    <x v="0"/>
    <s v="documentary"/>
    <x v="263"/>
    <d v="2012-09-27T17:54:54"/>
  </r>
  <r>
    <n v="264"/>
    <s v="A Moment in Her Story,  1970s Boston Women's Movement"/>
    <s v="The U.S. women's movement changed the social and cultural dialog_x000a_in this country and Boston was one of the centers of this movement."/>
    <x v="10"/>
    <n v="5910"/>
    <x v="0"/>
    <s v="US"/>
    <s v="USD"/>
    <n v="1336747995"/>
    <n v="1334155995"/>
    <b v="1"/>
    <n v="91"/>
    <b v="1"/>
    <s v="film &amp; video/documentary"/>
    <n v="1.1819999999999999"/>
    <n v="64.945054945054949"/>
    <x v="0"/>
    <s v="documentary"/>
    <x v="264"/>
    <d v="2012-05-11T09:53:15"/>
  </r>
  <r>
    <n v="265"/>
    <s v="The Garden Summer"/>
    <s v="A documentary: a summer garden and communities of local food exchange. The integration of old and new, beauty and function, growth and sustainability."/>
    <x v="10"/>
    <n v="5555"/>
    <x v="0"/>
    <s v="US"/>
    <s v="USD"/>
    <n v="1273522560"/>
    <n v="1269928430"/>
    <b v="1"/>
    <n v="58"/>
    <b v="1"/>
    <s v="film &amp; video/documentary"/>
    <n v="1.111"/>
    <n v="95.775862068965523"/>
    <x v="0"/>
    <s v="documentary"/>
    <x v="265"/>
    <d v="2010-05-10T15:16:00"/>
  </r>
  <r>
    <n v="266"/>
    <s v="The Eventful Life of Al Hawkes"/>
    <s v="The Eventful Life of Al Hawkes is a documentary film about New England country music, told through the story of a Maine record label and its founder."/>
    <x v="28"/>
    <n v="1455"/>
    <x v="0"/>
    <s v="US"/>
    <s v="USD"/>
    <n v="1271994660"/>
    <n v="1264565507"/>
    <b v="1"/>
    <n v="36"/>
    <b v="1"/>
    <s v="film &amp; video/documentary"/>
    <n v="1.4550000000000001"/>
    <n v="40.416666666666664"/>
    <x v="0"/>
    <s v="documentary"/>
    <x v="266"/>
    <d v="2010-04-22T22:51:00"/>
  </r>
  <r>
    <n v="267"/>
    <s v="Uncharted Amazon"/>
    <s v="A visually stunning, feature length film chronicling life's challenges in the remote depths of the Amazon rainforest."/>
    <x v="97"/>
    <n v="12965.44"/>
    <x v="0"/>
    <s v="GB"/>
    <s v="GBP"/>
    <n v="1403693499"/>
    <n v="1401101499"/>
    <b v="1"/>
    <n v="165"/>
    <b v="1"/>
    <s v="film &amp; video/documentary"/>
    <n v="1.3162883248730965"/>
    <n v="78.578424242424248"/>
    <x v="0"/>
    <s v="documentary"/>
    <x v="267"/>
    <d v="2014-06-25T05:51:39"/>
  </r>
  <r>
    <n v="268"/>
    <s v="La Tierra de los Adioses"/>
    <s v="Help us finish a documentary about four teens coming-of-age in a small, rural Mexican town that has suffered 50% migration to the U.S."/>
    <x v="10"/>
    <n v="5570"/>
    <x v="0"/>
    <s v="US"/>
    <s v="USD"/>
    <n v="1320640778"/>
    <n v="1316749178"/>
    <b v="1"/>
    <n v="111"/>
    <b v="1"/>
    <s v="film &amp; video/documentary"/>
    <n v="1.1140000000000001"/>
    <n v="50.18018018018018"/>
    <x v="0"/>
    <s v="documentary"/>
    <x v="268"/>
    <d v="2011-11-06T23:39:38"/>
  </r>
  <r>
    <n v="269"/>
    <s v="Islam and the Future of Tolerance: The Movie"/>
    <s v="This documentary tells the story of an unlikely conversation on a topic of grave importance, and how it changed two foes into friends."/>
    <x v="57"/>
    <n v="147233.76999999999"/>
    <x v="0"/>
    <s v="AU"/>
    <s v="AUD"/>
    <n v="1487738622"/>
    <n v="1485146622"/>
    <b v="1"/>
    <n v="1596"/>
    <b v="1"/>
    <s v="film &amp; video/documentary"/>
    <n v="1.4723377"/>
    <n v="92.251735588972423"/>
    <x v="0"/>
    <s v="documentary"/>
    <x v="269"/>
    <d v="2017-02-21T23:43:42"/>
  </r>
  <r>
    <n v="270"/>
    <s v="rock on: inside the archive of an unlikely rock photographer"/>
    <s v="Journey behind the lens of the legendary Jini Dellaccio, one of the first women rock â€˜nâ€™ roll photographers."/>
    <x v="98"/>
    <n v="3510"/>
    <x v="0"/>
    <s v="US"/>
    <s v="USD"/>
    <n v="1306296000"/>
    <n v="1301950070"/>
    <b v="1"/>
    <n v="61"/>
    <b v="1"/>
    <s v="film &amp; video/documentary"/>
    <n v="1.5260869565217392"/>
    <n v="57.540983606557376"/>
    <x v="0"/>
    <s v="documentary"/>
    <x v="270"/>
    <d v="2011-05-24T23:00:00"/>
  </r>
  <r>
    <n v="271"/>
    <s v="The Mathare Project"/>
    <s v="A documentary shot over 12 years about the hopes and dreams of five orphans struggling to reach adulthood in Kenya's Mathare slum."/>
    <x v="11"/>
    <n v="31404"/>
    <x v="0"/>
    <s v="US"/>
    <s v="USD"/>
    <n v="1388649600"/>
    <n v="1386123861"/>
    <b v="1"/>
    <n v="287"/>
    <b v="1"/>
    <s v="film &amp; video/documentary"/>
    <n v="1.0468"/>
    <n v="109.42160278745645"/>
    <x v="0"/>
    <s v="documentary"/>
    <x v="271"/>
    <d v="2014-01-02T03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x v="9"/>
    <n v="5323.01"/>
    <x v="0"/>
    <s v="US"/>
    <s v="USD"/>
    <n v="1272480540"/>
    <n v="1267220191"/>
    <b v="1"/>
    <n v="65"/>
    <b v="1"/>
    <s v="film &amp; video/documentary"/>
    <n v="1.7743366666666667"/>
    <n v="81.892461538461546"/>
    <x v="0"/>
    <s v="documentary"/>
    <x v="272"/>
    <d v="2010-04-28T13:49:00"/>
  </r>
  <r>
    <n v="273"/>
    <s v="The Man Who Ate New Orleans (and rebuilt it too!)"/>
    <s v="Man vs. Food meets Extreme Home Makeover! A celebration of the food, music, and rebuilding of New Orleans, and a history-making quest."/>
    <x v="10"/>
    <n v="5388.79"/>
    <x v="0"/>
    <s v="US"/>
    <s v="USD"/>
    <n v="1309694266"/>
    <n v="1307102266"/>
    <b v="1"/>
    <n v="118"/>
    <b v="1"/>
    <s v="film &amp; video/documentary"/>
    <n v="1.077758"/>
    <n v="45.667711864406776"/>
    <x v="0"/>
    <s v="documentary"/>
    <x v="273"/>
    <d v="2011-07-03T06:57:46"/>
  </r>
  <r>
    <n v="274"/>
    <s v="In Search of Nabad (Documentary Film)"/>
    <s v="An intimate documentary sharing the powerful voices of Seattle's Somali refugees and their search for peace in their new home."/>
    <x v="23"/>
    <n v="6240"/>
    <x v="0"/>
    <s v="US"/>
    <s v="USD"/>
    <n v="1333609140"/>
    <n v="1330638829"/>
    <b v="1"/>
    <n v="113"/>
    <b v="1"/>
    <s v="film &amp; video/documentary"/>
    <n v="1.56"/>
    <n v="55.221238938053098"/>
    <x v="0"/>
    <s v="documentary"/>
    <x v="274"/>
    <d v="2012-04-05T01:59:00"/>
  </r>
  <r>
    <n v="275"/>
    <s v="Finding the Funk"/>
    <s v="A journey through the origins and influence of funk music from James Brown to D'Angelo we are FINDING THE FUNK!"/>
    <x v="22"/>
    <n v="21679"/>
    <x v="0"/>
    <s v="US"/>
    <s v="USD"/>
    <n v="1352511966"/>
    <n v="1349916366"/>
    <b v="1"/>
    <n v="332"/>
    <b v="1"/>
    <s v="film &amp; video/documentary"/>
    <n v="1.08395"/>
    <n v="65.298192771084331"/>
    <x v="0"/>
    <s v="documentary"/>
    <x v="275"/>
    <d v="2012-11-09T20:46:06"/>
  </r>
  <r>
    <n v="276"/>
    <s v="Abalimi"/>
    <s v="A film about Xhosa women in townships of South Africa micro-farming to fight extreme poverty, gain health, and create food security."/>
    <x v="23"/>
    <n v="5904"/>
    <x v="0"/>
    <s v="US"/>
    <s v="USD"/>
    <n v="1335574674"/>
    <n v="1330394274"/>
    <b v="1"/>
    <n v="62"/>
    <b v="1"/>
    <s v="film &amp; video/documentary"/>
    <n v="1.476"/>
    <n v="95.225806451612897"/>
    <x v="0"/>
    <s v="documentary"/>
    <x v="276"/>
    <d v="2012-04-27T19:57:54"/>
  </r>
  <r>
    <n v="277"/>
    <s v="Pressing On: The Letterpress Film"/>
    <s v="A documentary about the survival of letterpress and the remarkable printers who preserve the history and knowledge of the craft."/>
    <x v="99"/>
    <n v="71748"/>
    <x v="0"/>
    <s v="US"/>
    <s v="USD"/>
    <n v="1432416219"/>
    <n v="1429824219"/>
    <b v="1"/>
    <n v="951"/>
    <b v="1"/>
    <s v="film &amp; video/documentary"/>
    <n v="1.1038153846153846"/>
    <n v="75.444794952681391"/>
    <x v="0"/>
    <s v="documentary"/>
    <x v="277"/>
    <d v="2015-05-23T16:23:39"/>
  </r>
  <r>
    <n v="278"/>
    <s v="The Babushkas of Chernobyl"/>
    <s v="An unlikely story of spirit, defiance and beauty from the most contaminated place on Earth"/>
    <x v="100"/>
    <n v="40594"/>
    <x v="0"/>
    <s v="US"/>
    <s v="USD"/>
    <n v="1350003539"/>
    <n v="1347411539"/>
    <b v="1"/>
    <n v="415"/>
    <b v="1"/>
    <s v="film &amp; video/documentary"/>
    <n v="1.5034814814814814"/>
    <n v="97.816867469879512"/>
    <x v="0"/>
    <s v="documentary"/>
    <x v="278"/>
    <d v="2012-10-11T19:58:59"/>
  </r>
  <r>
    <n v="279"/>
    <s v="Instructions on Parting"/>
    <s v="This documentary film is an intimate portrait of love and loss that observes family and nature undergoing the cycle of birth to death."/>
    <x v="73"/>
    <n v="26744.11"/>
    <x v="0"/>
    <s v="US"/>
    <s v="USD"/>
    <n v="1488160860"/>
    <n v="1485237096"/>
    <b v="1"/>
    <n v="305"/>
    <b v="1"/>
    <s v="film &amp; video/documentary"/>
    <n v="1.5731829411764706"/>
    <n v="87.685606557377056"/>
    <x v="0"/>
    <s v="documentary"/>
    <x v="279"/>
    <d v="2017-02-26T21:01:00"/>
  </r>
  <r>
    <n v="280"/>
    <s v="Korengal Theatrical Release"/>
    <s v="My latest film Korengal, takes us back to the same valley with the same troops as in my Academy AwardÂ® nominated film Restrepo."/>
    <x v="96"/>
    <n v="117108"/>
    <x v="0"/>
    <s v="US"/>
    <s v="USD"/>
    <n v="1401459035"/>
    <n v="1397571035"/>
    <b v="1"/>
    <n v="2139"/>
    <b v="1"/>
    <s v="film &amp; video/documentary"/>
    <n v="1.5614399999999999"/>
    <n v="54.748948106591868"/>
    <x v="0"/>
    <s v="documentary"/>
    <x v="280"/>
    <d v="2014-05-30T09:10:35"/>
  </r>
  <r>
    <n v="281"/>
    <s v="Do It Again: One Man's Quest to Reunite the Kinks"/>
    <s v="Last May, I created my mission: To reunite the brilliant but (in my opinion) under-appreciated band, the Kinks. I decided to make..."/>
    <x v="62"/>
    <n v="6632.32"/>
    <x v="0"/>
    <s v="US"/>
    <s v="USD"/>
    <n v="1249932360"/>
    <n v="1242532513"/>
    <b v="1"/>
    <n v="79"/>
    <b v="1"/>
    <s v="film &amp; video/documentary"/>
    <n v="1.2058763636363636"/>
    <n v="83.953417721518989"/>
    <x v="0"/>
    <s v="documentary"/>
    <x v="281"/>
    <d v="2009-08-10T14:26:00"/>
  </r>
  <r>
    <n v="282"/>
    <s v="Greenlight the PATROL BASE JAKER Movie"/>
    <s v="See US Marines make counter-insurgency work in Helmand Province--the Taliban's stronghold in Afghanistan."/>
    <x v="101"/>
    <n v="45535"/>
    <x v="0"/>
    <s v="US"/>
    <s v="USD"/>
    <n v="1266876000"/>
    <n v="1263679492"/>
    <b v="1"/>
    <n v="179"/>
    <b v="1"/>
    <s v="film &amp; video/documentary"/>
    <n v="1.0118888888888888"/>
    <n v="254.38547486033519"/>
    <x v="0"/>
    <s v="documentary"/>
    <x v="282"/>
    <d v="2010-02-22T17:00:00"/>
  </r>
  <r>
    <n v="283"/>
    <s v="SOLE SURVIVOR"/>
    <s v="What is the impact of survivorship on the human condition?"/>
    <x v="102"/>
    <n v="20569.05"/>
    <x v="0"/>
    <s v="US"/>
    <s v="USD"/>
    <n v="1306904340"/>
    <n v="1305219744"/>
    <b v="1"/>
    <n v="202"/>
    <b v="1"/>
    <s v="film &amp; video/documentary"/>
    <n v="1.142725"/>
    <n v="101.8269801980198"/>
    <x v="0"/>
    <s v="documentary"/>
    <x v="283"/>
    <d v="2011-05-31T23:59:00"/>
  </r>
  <r>
    <n v="284"/>
    <s v="Wisconsin Rising"/>
    <s v="A film documenting WI Gov.Scott Walker's attack on working families and how it is reanimating the American labor movement."/>
    <x v="79"/>
    <n v="41850.46"/>
    <x v="0"/>
    <s v="US"/>
    <s v="USD"/>
    <n v="1327167780"/>
    <n v="1325007780"/>
    <b v="1"/>
    <n v="760"/>
    <b v="1"/>
    <s v="film &amp; video/documentary"/>
    <n v="1.0462615"/>
    <n v="55.066394736842106"/>
    <x v="0"/>
    <s v="documentary"/>
    <x v="284"/>
    <d v="2012-01-21T12:43:00"/>
  </r>
  <r>
    <n v="285"/>
    <s v="The Phantom Tollbooth: Beyond Expectations - Final Push"/>
    <s v="A documentary about the classic children's book, its creators, and the lasting impact over half a century and beyond."/>
    <x v="32"/>
    <n v="32035.51"/>
    <x v="0"/>
    <s v="US"/>
    <s v="USD"/>
    <n v="1379614128"/>
    <n v="1377022128"/>
    <b v="1"/>
    <n v="563"/>
    <b v="1"/>
    <s v="film &amp; video/documentary"/>
    <n v="2.2882507142857142"/>
    <n v="56.901438721136763"/>
    <x v="0"/>
    <s v="documentary"/>
    <x v="285"/>
    <d v="2013-09-19T13:08:48"/>
  </r>
  <r>
    <n v="286"/>
    <s v="George Tice: Seeing Beyond the Moment"/>
    <s v="A documentary film on the life of legendary photographer George Tice by Peter Bosco, Bruce Wodder and Douglas Underdahl."/>
    <x v="36"/>
    <n v="16373"/>
    <x v="0"/>
    <s v="US"/>
    <s v="USD"/>
    <n v="1364236524"/>
    <n v="1360352124"/>
    <b v="1"/>
    <n v="135"/>
    <b v="1"/>
    <s v="film &amp; video/documentary"/>
    <n v="1.0915333333333332"/>
    <n v="121.28148148148148"/>
    <x v="0"/>
    <s v="documentary"/>
    <x v="286"/>
    <d v="2013-03-25T13:35:24"/>
  </r>
  <r>
    <n v="287"/>
    <s v="In Country: A Documentary Film (POSTPRODUCTION)"/>
    <s v="War is hell. Why would anyone want to spend their weekends there?"/>
    <x v="36"/>
    <n v="26445"/>
    <x v="0"/>
    <s v="US"/>
    <s v="USD"/>
    <n v="1351828800"/>
    <n v="1349160018"/>
    <b v="1"/>
    <n v="290"/>
    <b v="1"/>
    <s v="film &amp; video/documentary"/>
    <n v="1.7629999999999999"/>
    <n v="91.189655172413794"/>
    <x v="0"/>
    <s v="documentary"/>
    <x v="287"/>
    <d v="2012-11-01T23:00:00"/>
  </r>
  <r>
    <n v="288"/>
    <s v="Oxyana - A Feature Documentary Directed by Sean Dunne"/>
    <s v="A portrait of Oceana, WV, an old coal mining town that has become the epicenter of the Oxycontin epidemic, earning the nickname Oxyana."/>
    <x v="63"/>
    <n v="51605.31"/>
    <x v="0"/>
    <s v="US"/>
    <s v="USD"/>
    <n v="1340683393"/>
    <n v="1337659393"/>
    <b v="1"/>
    <n v="447"/>
    <b v="1"/>
    <s v="film &amp; video/documentary"/>
    <n v="1.0321061999999999"/>
    <n v="115.44812080536913"/>
    <x v="0"/>
    <s v="documentary"/>
    <x v="288"/>
    <d v="2012-06-25T23:03:13"/>
  </r>
  <r>
    <n v="289"/>
    <s v="Audience Unlock: &quot;The UK Gold&quot;"/>
    <s v="A campaign to unlock an award winning film that exposes for the first time the modern British Empire ... and it's terrible cost."/>
    <x v="36"/>
    <n v="15723"/>
    <x v="0"/>
    <s v="GB"/>
    <s v="GBP"/>
    <n v="1383389834"/>
    <n v="1380797834"/>
    <b v="1"/>
    <n v="232"/>
    <b v="1"/>
    <s v="film &amp; video/documentary"/>
    <n v="1.0482"/>
    <n v="67.771551724137936"/>
    <x v="0"/>
    <s v="documentary"/>
    <x v="289"/>
    <d v="2013-11-02T05:57:14"/>
  </r>
  <r>
    <n v="290"/>
    <s v="INTOTHEWOODS.TV â€“ Music Media from the Pacific Northwest"/>
    <s v="Help INTOTHEWOODS.TV purchase audio and video gear, lighting and BACK UP HARD DRIVES"/>
    <x v="37"/>
    <n v="4800.8"/>
    <x v="0"/>
    <s v="US"/>
    <s v="USD"/>
    <n v="1296633540"/>
    <n v="1292316697"/>
    <b v="1"/>
    <n v="168"/>
    <b v="1"/>
    <s v="film &amp; video/documentary"/>
    <n v="1.0668444444444445"/>
    <n v="28.576190476190476"/>
    <x v="0"/>
    <s v="documentary"/>
    <x v="290"/>
    <d v="2011-02-02T02:59:00"/>
  </r>
  <r>
    <n v="291"/>
    <s v="Zoe Goes Running - The Film: Running The Tour De France"/>
    <s v="ZoÃ« Romano will be the first person to RUN the route of the Tour de France. I will join her to document that adventure."/>
    <x v="10"/>
    <n v="6001"/>
    <x v="0"/>
    <s v="US"/>
    <s v="USD"/>
    <n v="1367366460"/>
    <n v="1365791246"/>
    <b v="1"/>
    <n v="128"/>
    <b v="1"/>
    <s v="film &amp; video/documentary"/>
    <n v="1.2001999999999999"/>
    <n v="46.8828125"/>
    <x v="0"/>
    <s v="documentary"/>
    <x v="291"/>
    <d v="2013-04-30T19:01:00"/>
  </r>
  <r>
    <n v="292"/>
    <s v="The Undocumented"/>
    <s v="THE UNDOCUMENTED is a 90 cinema verite documentary that exposes a little known consequence of current U. S. immigration policy."/>
    <x v="96"/>
    <n v="76130.2"/>
    <x v="0"/>
    <s v="US"/>
    <s v="USD"/>
    <n v="1319860740"/>
    <n v="1317064599"/>
    <b v="1"/>
    <n v="493"/>
    <b v="1"/>
    <s v="film &amp; video/documentary"/>
    <n v="1.0150693333333334"/>
    <n v="154.42231237322514"/>
    <x v="0"/>
    <s v="documentary"/>
    <x v="292"/>
    <d v="2011-10-28T22:59:00"/>
  </r>
  <r>
    <n v="293"/>
    <s v="NELL SHIPMAN:GIRL FROM GOD'S COUNTRY FILM"/>
    <s v="The untold story of the first action-adventure heroine who left Hollywood with 70 abused animal actors to make  her films in Idaho"/>
    <x v="91"/>
    <n v="26360"/>
    <x v="0"/>
    <s v="US"/>
    <s v="USD"/>
    <n v="1398009714"/>
    <n v="1395417714"/>
    <b v="1"/>
    <n v="131"/>
    <b v="1"/>
    <s v="film &amp; video/documentary"/>
    <n v="1.0138461538461538"/>
    <n v="201.22137404580153"/>
    <x v="0"/>
    <s v="documentary"/>
    <x v="293"/>
    <d v="2014-04-20T11:01:54"/>
  </r>
  <r>
    <n v="294"/>
    <s v="Spectacular Movements documentary film"/>
    <s v="An amazing journey in Bolivia in a theater-truck._x000a_The creative soul of social movements re-imagined._x000a_The art of the youth of Teatro Trono in action."/>
    <x v="10"/>
    <n v="5000"/>
    <x v="0"/>
    <s v="US"/>
    <s v="USD"/>
    <n v="1279555200"/>
    <n v="1276480894"/>
    <b v="1"/>
    <n v="50"/>
    <b v="1"/>
    <s v="film &amp; video/documentary"/>
    <n v="1"/>
    <n v="100"/>
    <x v="0"/>
    <s v="documentary"/>
    <x v="294"/>
    <d v="2010-07-19T11:00:00"/>
  </r>
  <r>
    <n v="295"/>
    <s v="Rocky Horror Saved My Life - A Fan Documentary"/>
    <s v="A documentary on the fans, collectors, and live performers of &quot;The Rocky Horror Picture Show&quot;, as the film nears its 40th Anniversary."/>
    <x v="63"/>
    <n v="66554.559999999998"/>
    <x v="0"/>
    <s v="US"/>
    <s v="USD"/>
    <n v="1383264000"/>
    <n v="1378080409"/>
    <b v="1"/>
    <n v="665"/>
    <b v="1"/>
    <s v="film &amp; video/documentary"/>
    <n v="1.3310911999999999"/>
    <n v="100.08204511278196"/>
    <x v="0"/>
    <s v="documentary"/>
    <x v="295"/>
    <d v="2013-10-31T19:00:00"/>
  </r>
  <r>
    <n v="296"/>
    <s v="Bel Borba Is Here!"/>
    <s v="Bel Borba is Here is a feature film about the most inspiring Brazilian artist you've never heard of... until now."/>
    <x v="31"/>
    <n v="29681.55"/>
    <x v="0"/>
    <s v="US"/>
    <s v="USD"/>
    <n v="1347017083"/>
    <n v="1344857083"/>
    <b v="1"/>
    <n v="129"/>
    <b v="1"/>
    <s v="film &amp; video/documentary"/>
    <n v="1.187262"/>
    <n v="230.08953488372092"/>
    <x v="0"/>
    <s v="documentary"/>
    <x v="296"/>
    <d v="2012-09-07T06:24:43"/>
  </r>
  <r>
    <n v="297"/>
    <s v="Who Owns Yoga?"/>
    <s v="Who Owns Yoga? is a feature length documentary film that explores the changing nature of yoga in the modern world."/>
    <x v="22"/>
    <n v="20128"/>
    <x v="0"/>
    <s v="US"/>
    <s v="USD"/>
    <n v="1430452740"/>
    <n v="1427390901"/>
    <b v="1"/>
    <n v="142"/>
    <b v="1"/>
    <s v="film &amp; video/documentary"/>
    <n v="1.0064"/>
    <n v="141.74647887323943"/>
    <x v="0"/>
    <s v="documentary"/>
    <x v="297"/>
    <d v="2015-04-30T22:59:00"/>
  </r>
  <r>
    <n v="298"/>
    <s v="DisHonesty - A Documentary Feature Film"/>
    <s v="The truth is, we all lie - and by &quot;we,&quot; we mean everyone!"/>
    <x v="103"/>
    <n v="137254.84"/>
    <x v="0"/>
    <s v="US"/>
    <s v="USD"/>
    <n v="1399669200"/>
    <n v="1394536048"/>
    <b v="1"/>
    <n v="2436"/>
    <b v="1"/>
    <s v="film &amp; video/documentary"/>
    <n v="1.089324126984127"/>
    <n v="56.344351395730705"/>
    <x v="0"/>
    <s v="documentary"/>
    <x v="298"/>
    <d v="2014-05-09T16:00:00"/>
  </r>
  <r>
    <n v="299"/>
    <s v="ReMade: The Rebirth of the Maker Movement"/>
    <s v="We are currently filming a documentary called ReMade that explores the state and direction of the DIY and Hackerspace movement in America."/>
    <x v="3"/>
    <n v="17895.25"/>
    <x v="0"/>
    <s v="US"/>
    <s v="USD"/>
    <n v="1289975060"/>
    <n v="1287379460"/>
    <b v="1"/>
    <n v="244"/>
    <b v="1"/>
    <s v="film &amp; video/documentary"/>
    <n v="1.789525"/>
    <n v="73.341188524590166"/>
    <x v="0"/>
    <s v="documentary"/>
    <x v="299"/>
    <d v="2010-11-17T01:24:20"/>
  </r>
  <r>
    <n v="300"/>
    <s v="The Bus "/>
    <s v="THE BUS is a feature-length documentary film celebrating one of the most iconic and beloved vehicles ever produced, the Volkswagen Bus."/>
    <x v="31"/>
    <n v="25430.66"/>
    <x v="0"/>
    <s v="US"/>
    <s v="USD"/>
    <n v="1303686138"/>
    <n v="1301007738"/>
    <b v="1"/>
    <n v="298"/>
    <b v="1"/>
    <s v="film &amp; video/documentary"/>
    <n v="1.0172264"/>
    <n v="85.337785234899329"/>
    <x v="0"/>
    <s v="documentary"/>
    <x v="300"/>
    <d v="2011-04-24T18:02:18"/>
  </r>
  <r>
    <n v="301"/>
    <s v="WORLD FAIR"/>
    <s v="A film about personal memory, amateur cinematography, and visions of the future at the 1939 New York World's Fair."/>
    <x v="93"/>
    <n v="15435.55"/>
    <x v="0"/>
    <s v="US"/>
    <s v="USD"/>
    <n v="1363711335"/>
    <n v="1360258935"/>
    <b v="1"/>
    <n v="251"/>
    <b v="1"/>
    <s v="film &amp; video/documentary"/>
    <n v="1.1873499999999999"/>
    <n v="61.496215139442228"/>
    <x v="0"/>
    <s v="documentary"/>
    <x v="301"/>
    <d v="2013-03-19T11:42:15"/>
  </r>
  <r>
    <n v="302"/>
    <s v="(UN)CUT"/>
    <s v="(UN)CUT explores circumcisionâ€™s medical, sexual &amp; religious complexities against the backdrop of San Franciscoâ€™s latest ban controversy"/>
    <x v="3"/>
    <n v="10046"/>
    <x v="0"/>
    <s v="US"/>
    <s v="USD"/>
    <n v="1330115638"/>
    <n v="1327523638"/>
    <b v="1"/>
    <n v="108"/>
    <b v="1"/>
    <s v="film &amp; video/documentary"/>
    <n v="1.0045999999999999"/>
    <n v="93.018518518518519"/>
    <x v="0"/>
    <s v="documentary"/>
    <x v="302"/>
    <d v="2012-02-24T15:33:58"/>
  </r>
  <r>
    <n v="303"/>
    <s v="The Forest for the Trees"/>
    <s v="The story of Jadab Payeng, an Indian man who single handedly planted nearly 1400 acres of forest to save his island, Majuli."/>
    <x v="9"/>
    <n v="4124"/>
    <x v="0"/>
    <s v="US"/>
    <s v="USD"/>
    <n v="1338601346"/>
    <n v="1336009346"/>
    <b v="1"/>
    <n v="82"/>
    <b v="1"/>
    <s v="film &amp; video/documentary"/>
    <n v="1.3746666666666667"/>
    <n v="50.292682926829265"/>
    <x v="0"/>
    <s v="documentary"/>
    <x v="303"/>
    <d v="2012-06-01T20:42:26"/>
  </r>
  <r>
    <n v="304"/>
    <s v="Beyond Iconic: Distribution for film on Dennis Stock"/>
    <s v="A portrait of a life fully realized and a look at what it takes to make great photography."/>
    <x v="104"/>
    <n v="7876"/>
    <x v="0"/>
    <s v="US"/>
    <s v="USD"/>
    <n v="1346464800"/>
    <n v="1343096197"/>
    <b v="1"/>
    <n v="74"/>
    <b v="1"/>
    <s v="film &amp; video/documentary"/>
    <n v="2.3164705882352941"/>
    <n v="106.43243243243244"/>
    <x v="0"/>
    <s v="documentary"/>
    <x v="304"/>
    <d v="2012-08-31T21:00:00"/>
  </r>
  <r>
    <n v="305"/>
    <s v="My Friend Mott-ly"/>
    <s v="A documentary that I am making about the difficult, but inspiring, life of a late friend of mine."/>
    <x v="51"/>
    <n v="9775"/>
    <x v="0"/>
    <s v="US"/>
    <s v="USD"/>
    <n v="1331392049"/>
    <n v="1328800049"/>
    <b v="1"/>
    <n v="189"/>
    <b v="1"/>
    <s v="film &amp; video/documentary"/>
    <n v="1.3033333333333332"/>
    <n v="51.719576719576722"/>
    <x v="0"/>
    <s v="documentary"/>
    <x v="305"/>
    <d v="2012-03-10T10:07:29"/>
  </r>
  <r>
    <n v="306"/>
    <s v="Escape/Artist: The Jason Escape Documentary"/>
    <s v="A feature-length documentary on the life of Boston escape artist Jason Escape."/>
    <x v="28"/>
    <n v="2929"/>
    <x v="0"/>
    <s v="US"/>
    <s v="USD"/>
    <n v="1363806333"/>
    <n v="1362081933"/>
    <b v="1"/>
    <n v="80"/>
    <b v="1"/>
    <s v="film &amp; video/documentary"/>
    <n v="2.9289999999999998"/>
    <n v="36.612499999999997"/>
    <x v="0"/>
    <s v="documentary"/>
    <x v="306"/>
    <d v="2013-03-20T14:05:33"/>
  </r>
  <r>
    <n v="307"/>
    <s v="Grammar Revolution"/>
    <s v="Why is grammar important?"/>
    <x v="29"/>
    <n v="24490"/>
    <x v="0"/>
    <s v="US"/>
    <s v="USD"/>
    <n v="1360276801"/>
    <n v="1357684801"/>
    <b v="1"/>
    <n v="576"/>
    <b v="1"/>
    <s v="film &amp; video/documentary"/>
    <n v="1.1131818181818183"/>
    <n v="42.517361111111114"/>
    <x v="0"/>
    <s v="documentary"/>
    <x v="307"/>
    <d v="2013-02-07T17:40:01"/>
  </r>
  <r>
    <n v="308"/>
    <s v="Before Us - a Feature Length Documentary about Adoption"/>
    <s v="A documentary about discovering my two older sisters who were born on a CA commune in the 60's and placed for adoption."/>
    <x v="14"/>
    <n v="12668"/>
    <x v="0"/>
    <s v="US"/>
    <s v="USD"/>
    <n v="1299775210"/>
    <n v="1295887210"/>
    <b v="1"/>
    <n v="202"/>
    <b v="1"/>
    <s v="film &amp; video/documentary"/>
    <n v="1.0556666666666668"/>
    <n v="62.712871287128714"/>
    <x v="0"/>
    <s v="documentary"/>
    <x v="308"/>
    <d v="2011-03-10T11:40:10"/>
  </r>
  <r>
    <n v="309"/>
    <s v="SOLE SURVIVOR FILM - Finishing Funds"/>
    <s v="A first glimpse into the lives of sole survivors of commercial plane crashes as they struggle to understand their perplexing fate."/>
    <x v="102"/>
    <n v="21410"/>
    <x v="0"/>
    <s v="US"/>
    <s v="USD"/>
    <n v="1346695334"/>
    <n v="1344880934"/>
    <b v="1"/>
    <n v="238"/>
    <b v="1"/>
    <s v="film &amp; video/documentary"/>
    <n v="1.1894444444444445"/>
    <n v="89.957983193277315"/>
    <x v="0"/>
    <s v="documentary"/>
    <x v="309"/>
    <d v="2012-09-03T13:02:14"/>
  </r>
  <r>
    <n v="310"/>
    <s v="Feels Like Coming Home Tour"/>
    <s v="30 day tour to release a compilation CD with 16 original songs about hometowns.  Webisodes and documentary to follow."/>
    <x v="28"/>
    <n v="1041.29"/>
    <x v="0"/>
    <s v="US"/>
    <s v="USD"/>
    <n v="1319076000"/>
    <n v="1317788623"/>
    <b v="1"/>
    <n v="36"/>
    <b v="1"/>
    <s v="film &amp; video/documentary"/>
    <n v="1.04129"/>
    <n v="28.924722222222222"/>
    <x v="0"/>
    <s v="documentary"/>
    <x v="310"/>
    <d v="2011-10-19T21:00:00"/>
  </r>
  <r>
    <n v="311"/>
    <s v="The Sticking Place Interactive Documentary"/>
    <s v="An imaginative interactive documentary about Leah Callahan, a freestyle wrestler and Olympic hopeful."/>
    <x v="22"/>
    <n v="20820.330000000002"/>
    <x v="0"/>
    <s v="US"/>
    <s v="USD"/>
    <n v="1325404740"/>
    <n v="1321852592"/>
    <b v="1"/>
    <n v="150"/>
    <b v="1"/>
    <s v="film &amp; video/documentary"/>
    <n v="1.0410165"/>
    <n v="138.8022"/>
    <x v="0"/>
    <s v="documentary"/>
    <x v="311"/>
    <d v="2012-01-01T02:59:00"/>
  </r>
  <r>
    <n v="312"/>
    <s v="SparkTruck: stories from a cross-country maker journey"/>
    <s v="The Kickstarter-funded SparkTruck has completed its 15,323 mile roadtrip. Now itâ€™s time to share the story through a short documentary."/>
    <x v="6"/>
    <n v="8950"/>
    <x v="0"/>
    <s v="US"/>
    <s v="USD"/>
    <n v="1365973432"/>
    <n v="1363381432"/>
    <b v="1"/>
    <n v="146"/>
    <b v="1"/>
    <s v="film &amp; video/documentary"/>
    <n v="1.1187499999999999"/>
    <n v="61.301369863013697"/>
    <x v="0"/>
    <s v="documentary"/>
    <x v="312"/>
    <d v="2013-04-14T16:03:52"/>
  </r>
  <r>
    <n v="313"/>
    <s v="DEVIL MAY CARE"/>
    <s v="Most people have heard Bob Dorough's music over the past 50 years without knowing it. Until now. A story for every artist who refuses to give up."/>
    <x v="73"/>
    <n v="17805"/>
    <x v="0"/>
    <s v="US"/>
    <s v="USD"/>
    <n v="1281542340"/>
    <n v="1277702894"/>
    <b v="1"/>
    <n v="222"/>
    <b v="1"/>
    <s v="film &amp; video/documentary"/>
    <n v="1.0473529411764706"/>
    <n v="80.202702702702709"/>
    <x v="0"/>
    <s v="documentary"/>
    <x v="313"/>
    <d v="2010-08-11T10:59:00"/>
  </r>
  <r>
    <n v="314"/>
    <s v="Making Mail: A Documentary"/>
    <s v="A documentary about artists who embrace the antiquated postal service and use it to send beautiful pieces of mail art across the globe."/>
    <x v="28"/>
    <n v="3851.5"/>
    <x v="0"/>
    <s v="US"/>
    <s v="USD"/>
    <n v="1362167988"/>
    <n v="1359575988"/>
    <b v="1"/>
    <n v="120"/>
    <b v="1"/>
    <s v="film &amp; video/documentary"/>
    <n v="3.8515000000000001"/>
    <n v="32.095833333333331"/>
    <x v="0"/>
    <s v="documentary"/>
    <x v="314"/>
    <d v="2013-03-01T14:59:48"/>
  </r>
  <r>
    <n v="315"/>
    <s v="Arias With A Twist: The Docufantasy"/>
    <s v="A documentary that explores  the magical collaboration between performance artist Joey Arias and puppeteer Basil Twist."/>
    <x v="31"/>
    <n v="25312"/>
    <x v="0"/>
    <s v="US"/>
    <s v="USD"/>
    <n v="1345660334"/>
    <n v="1343068334"/>
    <b v="1"/>
    <n v="126"/>
    <b v="1"/>
    <s v="film &amp; video/documentary"/>
    <n v="1.01248"/>
    <n v="200.88888888888889"/>
    <x v="0"/>
    <s v="documentary"/>
    <x v="315"/>
    <d v="2012-08-22T13:32:14"/>
  </r>
  <r>
    <n v="316"/>
    <s v="THE SECRET TRIAL 5 - GRASSROOTS CROSS-CANADA TOUR"/>
    <s v="Award winning documentary The Secret Trial 5 needs your help for a Cross-Canada Tour!"/>
    <x v="36"/>
    <n v="17066"/>
    <x v="0"/>
    <s v="CA"/>
    <s v="CAD"/>
    <n v="1418273940"/>
    <n v="1415398197"/>
    <b v="1"/>
    <n v="158"/>
    <b v="1"/>
    <s v="film &amp; video/documentary"/>
    <n v="1.1377333333333333"/>
    <n v="108.01265822784811"/>
    <x v="0"/>
    <s v="documentary"/>
    <x v="316"/>
    <d v="2014-12-10T23:59:00"/>
  </r>
  <r>
    <n v="317"/>
    <s v="Good Men, Bad Men, and a Few Rowdy Ladies"/>
    <s v="The story of a cowboy town with a prison problem, and the colorful characters who call it home."/>
    <x v="11"/>
    <n v="30241"/>
    <x v="0"/>
    <s v="US"/>
    <s v="USD"/>
    <n v="1386778483"/>
    <n v="1384186483"/>
    <b v="1"/>
    <n v="316"/>
    <b v="1"/>
    <s v="film &amp; video/documentary"/>
    <n v="1.0080333333333333"/>
    <n v="95.699367088607602"/>
    <x v="0"/>
    <s v="documentary"/>
    <x v="317"/>
    <d v="2013-12-11T11:14:43"/>
  </r>
  <r>
    <n v="318"/>
    <s v="Friend Request: Accepted"/>
    <s v="Photographer, Ty Morin, pays a visit to every single one of his Facebook friends to take their portrait...all 788 of them."/>
    <x v="10"/>
    <n v="14166"/>
    <x v="0"/>
    <s v="US"/>
    <s v="USD"/>
    <n v="1364342151"/>
    <n v="1361753751"/>
    <b v="1"/>
    <n v="284"/>
    <b v="1"/>
    <s v="film &amp; video/documentary"/>
    <n v="2.8332000000000002"/>
    <n v="49.880281690140848"/>
    <x v="0"/>
    <s v="documentary"/>
    <x v="318"/>
    <d v="2013-03-26T18:55:51"/>
  </r>
  <r>
    <n v="319"/>
    <s v="EDIBLE CITY - a movie in the making"/>
    <s v="A journey through the Bay Area food movement following farmers, cooks, activists, and educators who are fighting for food justice in their communities"/>
    <x v="10"/>
    <n v="5634"/>
    <x v="0"/>
    <s v="US"/>
    <s v="USD"/>
    <n v="1265097540"/>
    <n v="1257538029"/>
    <b v="1"/>
    <n v="51"/>
    <b v="1"/>
    <s v="film &amp; video/documentary"/>
    <n v="1.1268"/>
    <n v="110.47058823529412"/>
    <x v="0"/>
    <s v="documentary"/>
    <x v="319"/>
    <d v="2010-02-02T02:59:00"/>
  </r>
  <r>
    <n v="320"/>
    <s v="FOREVER PURE: A team spiralling out of control. DOCUMENTARY"/>
    <s v="Two Muslim football players transfer to the Jewish oriented Beitar Jerusalem F.C. leading to the most racist campaign in Israeli sport"/>
    <x v="22"/>
    <n v="21316"/>
    <x v="0"/>
    <s v="GB"/>
    <s v="GBP"/>
    <n v="1450825200"/>
    <n v="1448284433"/>
    <b v="1"/>
    <n v="158"/>
    <b v="1"/>
    <s v="film &amp; video/documentary"/>
    <n v="1.0658000000000001"/>
    <n v="134.91139240506328"/>
    <x v="0"/>
    <s v="documentary"/>
    <x v="320"/>
    <d v="2015-12-22T18:00:00"/>
  </r>
  <r>
    <n v="321"/>
    <s v="An Impossible Project"/>
    <s v="The more digital the world, the more analog our dreams._x000a_A feature documentary shot on 35mm film."/>
    <x v="19"/>
    <n v="35932"/>
    <x v="0"/>
    <s v="DE"/>
    <s v="EUR"/>
    <n v="1478605386"/>
    <n v="1475577786"/>
    <b v="1"/>
    <n v="337"/>
    <b v="1"/>
    <s v="film &amp; video/documentary"/>
    <n v="1.0266285714285714"/>
    <n v="106.62314540059347"/>
    <x v="0"/>
    <s v="documentary"/>
    <x v="321"/>
    <d v="2016-11-08T06:43:06"/>
  </r>
  <r>
    <n v="322"/>
    <s v="Last of the Big Tuskers"/>
    <s v="A documentary film about the largest elephants on earth and what is being done to ensure their survival."/>
    <x v="31"/>
    <n v="26978"/>
    <x v="0"/>
    <s v="US"/>
    <s v="USD"/>
    <n v="1463146848"/>
    <n v="1460554848"/>
    <b v="1"/>
    <n v="186"/>
    <b v="1"/>
    <s v="film &amp; video/documentary"/>
    <n v="1.0791200000000001"/>
    <n v="145.04301075268816"/>
    <x v="0"/>
    <s v="documentary"/>
    <x v="322"/>
    <d v="2016-05-13T08:40:48"/>
  </r>
  <r>
    <n v="323"/>
    <s v="White Ravens: A feature-length documentary film"/>
    <s v="A documentary focusing on the Haida Nation's resurgence in the wake of colonization and Canada's Indian Residential Schools."/>
    <x v="105"/>
    <n v="6646"/>
    <x v="0"/>
    <s v="US"/>
    <s v="USD"/>
    <n v="1482307140"/>
    <n v="1479886966"/>
    <b v="1"/>
    <n v="58"/>
    <b v="1"/>
    <s v="film &amp; video/documentary"/>
    <n v="1.2307407407407407"/>
    <n v="114.58620689655173"/>
    <x v="0"/>
    <s v="documentary"/>
    <x v="323"/>
    <d v="2016-12-21T02:59:00"/>
  </r>
  <r>
    <n v="324"/>
    <s v="KEEP MOVING FORWARD - Documentary Film"/>
    <s v="A documentary about a Vietnam veteran who finds peace from his PTSD through Disney, rather than medication."/>
    <x v="0"/>
    <n v="8636"/>
    <x v="0"/>
    <s v="US"/>
    <s v="USD"/>
    <n v="1438441308"/>
    <n v="1435590108"/>
    <b v="1"/>
    <n v="82"/>
    <b v="1"/>
    <s v="film &amp; video/documentary"/>
    <n v="1.016"/>
    <n v="105.3170731707317"/>
    <x v="0"/>
    <s v="documentary"/>
    <x v="324"/>
    <d v="2015-08-01T10:01:48"/>
  </r>
  <r>
    <n v="325"/>
    <s v="NETIZENS - a documentary about women and online harassment"/>
    <s v="NETIZENS follows targets of online harassment as they confront digital abuse and strive for equality and justice online."/>
    <x v="63"/>
    <n v="52198"/>
    <x v="0"/>
    <s v="US"/>
    <s v="USD"/>
    <n v="1482208233"/>
    <n v="1479184233"/>
    <b v="1"/>
    <n v="736"/>
    <b v="1"/>
    <s v="film &amp; video/documentary"/>
    <n v="1.04396"/>
    <n v="70.921195652173907"/>
    <x v="0"/>
    <s v="documentary"/>
    <x v="325"/>
    <d v="2016-12-19T23:30:33"/>
  </r>
  <r>
    <n v="326"/>
    <s v="Love Letters for My Children - The Maggie Doyne Documentary."/>
    <s v="An inspiring story of love and resilience after tragedy strikes humanitarian Maggie Doyne, mother to 49 Nepali children."/>
    <x v="60"/>
    <n v="169394.6"/>
    <x v="0"/>
    <s v="US"/>
    <s v="USD"/>
    <n v="1489532220"/>
    <n v="1486625606"/>
    <b v="1"/>
    <n v="1151"/>
    <b v="1"/>
    <s v="film &amp; video/documentary"/>
    <n v="1.1292973333333334"/>
    <n v="147.17167680278018"/>
    <x v="0"/>
    <s v="documentary"/>
    <x v="326"/>
    <d v="2017-03-14T17:57:00"/>
  </r>
  <r>
    <n v="327"/>
    <s v="Finding Beauty In the Rubble"/>
    <s v="A short film documenting the inspirational life of Mrs. Fukuoka, a tsunami survivor helping to bring hope back to her community."/>
    <x v="23"/>
    <n v="5456"/>
    <x v="0"/>
    <s v="US"/>
    <s v="USD"/>
    <n v="1427011200"/>
    <n v="1424669929"/>
    <b v="1"/>
    <n v="34"/>
    <b v="1"/>
    <s v="film &amp; video/documentary"/>
    <n v="1.3640000000000001"/>
    <n v="160.47058823529412"/>
    <x v="0"/>
    <s v="documentary"/>
    <x v="327"/>
    <d v="2015-03-22T03:00:00"/>
  </r>
  <r>
    <n v="328"/>
    <s v="Edgar Allan Poe: Buried Alive"/>
    <s v="A documentary that tells the real story of the misunderstood author, and explores the iconic status he still commands today."/>
    <x v="96"/>
    <n v="77710.8"/>
    <x v="0"/>
    <s v="US"/>
    <s v="USD"/>
    <n v="1446350400"/>
    <n v="1443739388"/>
    <b v="1"/>
    <n v="498"/>
    <b v="1"/>
    <s v="film &amp; video/documentary"/>
    <n v="1.036144"/>
    <n v="156.04578313253012"/>
    <x v="0"/>
    <s v="documentary"/>
    <x v="328"/>
    <d v="2015-10-31T23:00:00"/>
  </r>
  <r>
    <n v="329"/>
    <s v="Struggle &amp; Hope - Documentary Film Music Soundtrack"/>
    <s v="Our documentary about Oklahoma's all-black towns needs a soundtrack that is authentic. Help us make it happen."/>
    <x v="3"/>
    <n v="10550"/>
    <x v="0"/>
    <s v="US"/>
    <s v="USD"/>
    <n v="1446868800"/>
    <n v="1444821127"/>
    <b v="1"/>
    <n v="167"/>
    <b v="1"/>
    <s v="film &amp; video/documentary"/>
    <n v="1.0549999999999999"/>
    <n v="63.17365269461078"/>
    <x v="0"/>
    <s v="documentary"/>
    <x v="329"/>
    <d v="2015-11-06T23:00:00"/>
  </r>
  <r>
    <n v="330"/>
    <s v="The Power of Place"/>
    <s v="A film project that will compel decision makers to conserve iconic NH landscapes at risk due to an electricity transmission project."/>
    <x v="19"/>
    <n v="35640"/>
    <x v="0"/>
    <s v="US"/>
    <s v="USD"/>
    <n v="1368763140"/>
    <n v="1366028563"/>
    <b v="1"/>
    <n v="340"/>
    <b v="1"/>
    <s v="film &amp; video/documentary"/>
    <n v="1.0182857142857142"/>
    <n v="104.82352941176471"/>
    <x v="0"/>
    <s v="documentary"/>
    <x v="330"/>
    <d v="2013-05-16T22:59:00"/>
  </r>
  <r>
    <n v="331"/>
    <s v="Living On Soul: The Family Daptone"/>
    <s v="A hybrid music documentary/concert film featuring Sharon Jones, Charles Bradley and the rest of the Daptone Records family."/>
    <x v="79"/>
    <n v="42642"/>
    <x v="0"/>
    <s v="US"/>
    <s v="USD"/>
    <n v="1466171834"/>
    <n v="1463493434"/>
    <b v="1"/>
    <n v="438"/>
    <b v="1"/>
    <s v="film &amp; video/documentary"/>
    <n v="1.0660499999999999"/>
    <n v="97.356164383561648"/>
    <x v="0"/>
    <s v="documentary"/>
    <x v="331"/>
    <d v="2016-06-17T08:57:14"/>
  </r>
  <r>
    <n v="332"/>
    <s v="Changing of the Gods"/>
    <s v="A groundbreaking new film by Kenny Ausubel &amp; Louie Schwartzberg, featuring John Cleese, based on the work of Richard Tarnas."/>
    <x v="57"/>
    <n v="113015"/>
    <x v="0"/>
    <s v="US"/>
    <s v="USD"/>
    <n v="1446019200"/>
    <n v="1442420377"/>
    <b v="1"/>
    <n v="555"/>
    <b v="1"/>
    <s v="film &amp; video/documentary"/>
    <n v="1.13015"/>
    <n v="203.63063063063063"/>
    <x v="0"/>
    <s v="documentary"/>
    <x v="332"/>
    <d v="2015-10-28T03:00:00"/>
  </r>
  <r>
    <n v="333"/>
    <s v="CUBAN FOOD STORIES - A Feature Documentary"/>
    <s v="Enter a unique world of flavors, passion, resourcefulness and breathtaking locations. Join us on this unprecedented journey!"/>
    <x v="79"/>
    <n v="50091"/>
    <x v="0"/>
    <s v="US"/>
    <s v="USD"/>
    <n v="1460038591"/>
    <n v="1457450191"/>
    <b v="1"/>
    <n v="266"/>
    <b v="1"/>
    <s v="film &amp; video/documentary"/>
    <n v="1.252275"/>
    <n v="188.31203007518798"/>
    <x v="0"/>
    <s v="documentary"/>
    <x v="333"/>
    <d v="2016-04-07T09:16:31"/>
  </r>
  <r>
    <n v="334"/>
    <s v="The Little Girl with the Big Voice"/>
    <s v="An unapologetic portrait of the iconic, pioneering entertainer Mary Small whose voice comforted millions through the Depression &amp; WWII"/>
    <x v="3"/>
    <n v="10119"/>
    <x v="0"/>
    <s v="US"/>
    <s v="USD"/>
    <n v="1431716400"/>
    <n v="1428423757"/>
    <b v="1"/>
    <n v="69"/>
    <b v="1"/>
    <s v="film &amp; video/documentary"/>
    <n v="1.0119"/>
    <n v="146.65217391304347"/>
    <x v="0"/>
    <s v="documentary"/>
    <x v="334"/>
    <d v="2015-05-15T14:00:00"/>
  </r>
  <r>
    <n v="335"/>
    <s v="New Mo' Cut: David Peoples' lost film of Moe's Books"/>
    <s v="Oscar-nominated screenwriter David Peoples' lost film of Moe's Books is recycled into the hands of Moe's daughter, fifty years later."/>
    <x v="0"/>
    <n v="8735"/>
    <x v="0"/>
    <s v="US"/>
    <s v="USD"/>
    <n v="1431122400"/>
    <n v="1428428515"/>
    <b v="1"/>
    <n v="80"/>
    <b v="1"/>
    <s v="film &amp; video/documentary"/>
    <n v="1.0276470588235294"/>
    <n v="109.1875"/>
    <x v="0"/>
    <s v="documentary"/>
    <x v="335"/>
    <d v="2015-05-08T17:00:00"/>
  </r>
  <r>
    <n v="336"/>
    <s v="Celluloid Wizards in the Video Wasteland"/>
    <s v="An epic documentary about the dramatic rise and fall of Empire Pictures, the most ambitious B-movie studio of the 1980â€™s."/>
    <x v="31"/>
    <n v="29209.78"/>
    <x v="0"/>
    <s v="US"/>
    <s v="USD"/>
    <n v="1447427918"/>
    <n v="1444832318"/>
    <b v="1"/>
    <n v="493"/>
    <b v="1"/>
    <s v="film &amp; video/documentary"/>
    <n v="1.1683911999999999"/>
    <n v="59.249046653144013"/>
    <x v="0"/>
    <s v="documentary"/>
    <x v="336"/>
    <d v="2015-11-13T10:18:38"/>
  </r>
  <r>
    <n v="337"/>
    <s v="Slingers - A Documentary about Small Town Beekeepers."/>
    <s v="A documentary that tells the story of local beekeepers. Specifically one family who turns their annual harvest into a community event."/>
    <x v="9"/>
    <n v="3035.05"/>
    <x v="0"/>
    <s v="US"/>
    <s v="USD"/>
    <n v="1426298708"/>
    <n v="1423710308"/>
    <b v="1"/>
    <n v="31"/>
    <b v="1"/>
    <s v="film &amp; video/documentary"/>
    <n v="1.0116833333333335"/>
    <n v="97.904838709677421"/>
    <x v="0"/>
    <s v="documentary"/>
    <x v="337"/>
    <d v="2015-03-13T21:05:08"/>
  </r>
  <r>
    <n v="338"/>
    <s v="Queer Genius"/>
    <s v="&quot;Queer Genius&quot; explores the lives of four visionary queer artists: Eileen Myles, Barbara Hammer, Jibz Cameron and Shannon Funchess"/>
    <x v="36"/>
    <n v="16520.04"/>
    <x v="0"/>
    <s v="US"/>
    <s v="USD"/>
    <n v="1472864400"/>
    <n v="1468001290"/>
    <b v="1"/>
    <n v="236"/>
    <b v="1"/>
    <s v="film &amp; video/documentary"/>
    <n v="1.1013360000000001"/>
    <n v="70.000169491525426"/>
    <x v="0"/>
    <s v="documentary"/>
    <x v="338"/>
    <d v="2016-09-02T20:00:00"/>
  </r>
  <r>
    <n v="339"/>
    <s v="A Man, A Plan, A Palindrome (Feature)"/>
    <s v="A documentary film following the world's greatest palindromists leading up to the 2017 World Palindrome Championship."/>
    <x v="12"/>
    <n v="6485"/>
    <x v="0"/>
    <s v="US"/>
    <s v="USD"/>
    <n v="1430331268"/>
    <n v="1427739268"/>
    <b v="1"/>
    <n v="89"/>
    <b v="1"/>
    <s v="film &amp; video/documentary"/>
    <n v="1.0808333333333333"/>
    <n v="72.865168539325836"/>
    <x v="0"/>
    <s v="documentary"/>
    <x v="339"/>
    <d v="2015-04-29T13:14:28"/>
  </r>
  <r>
    <n v="340"/>
    <s v="Somaliland: The Abaarso Story"/>
    <s v="Feature-length documentary about five Somali Muslim students pursuing dreams of education in America"/>
    <x v="19"/>
    <n v="43758"/>
    <x v="0"/>
    <s v="US"/>
    <s v="USD"/>
    <n v="1489006800"/>
    <n v="1486397007"/>
    <b v="1"/>
    <n v="299"/>
    <b v="1"/>
    <s v="film &amp; video/documentary"/>
    <n v="1.2502285714285715"/>
    <n v="146.34782608695653"/>
    <x v="0"/>
    <s v="documentary"/>
    <x v="340"/>
    <d v="2017-03-08T16:00:00"/>
  </r>
  <r>
    <n v="341"/>
    <s v="Video of Connections: A Mural"/>
    <s v="Documentary: Creation of large-scale outdoor mural by young artists. Time lapse. From blank concrete wall to colorful, visual story."/>
    <x v="8"/>
    <n v="3735"/>
    <x v="0"/>
    <s v="US"/>
    <s v="USD"/>
    <n v="1412135940"/>
    <n v="1410555998"/>
    <b v="1"/>
    <n v="55"/>
    <b v="1"/>
    <s v="film &amp; video/documentary"/>
    <n v="1.0671428571428572"/>
    <n v="67.909090909090907"/>
    <x v="0"/>
    <s v="documentary"/>
    <x v="341"/>
    <d v="2014-09-30T22:59:00"/>
  </r>
  <r>
    <n v="342"/>
    <s v="BREAKING A MONSTER a film about the band Unlocking The Truth"/>
    <s v="BREAKING A MONSTER needs your help to play in THEATERS!"/>
    <x v="56"/>
    <n v="55201.52"/>
    <x v="0"/>
    <s v="US"/>
    <s v="USD"/>
    <n v="1461955465"/>
    <n v="1459363465"/>
    <b v="1"/>
    <n v="325"/>
    <b v="1"/>
    <s v="film &amp; video/documentary"/>
    <n v="1.0036639999999999"/>
    <n v="169.85083076923075"/>
    <x v="0"/>
    <s v="documentary"/>
    <x v="342"/>
    <d v="2016-04-29T13:44:25"/>
  </r>
  <r>
    <n v="343"/>
    <s v="Royalty Free: The Music of Kevin MacLeod"/>
    <s v="A documentary on a composer who releases his music for free and ended up in millions of videos, thousands of films, &amp; many odd places."/>
    <x v="11"/>
    <n v="30608.59"/>
    <x v="0"/>
    <s v="US"/>
    <s v="USD"/>
    <n v="1415934000"/>
    <n v="1413308545"/>
    <b v="1"/>
    <n v="524"/>
    <b v="1"/>
    <s v="film &amp; video/documentary"/>
    <n v="1.0202863333333334"/>
    <n v="58.413339694656486"/>
    <x v="0"/>
    <s v="documentary"/>
    <x v="343"/>
    <d v="2014-11-13T22:00:00"/>
  </r>
  <r>
    <n v="344"/>
    <s v="AMONG WOLVES â€¢ Doc film about wild horses &amp; bikers"/>
    <s v="In the mountains where they once fought, Bosnian veterans defend a herd of wild horses and find a new kind of freedom for themselves."/>
    <x v="106"/>
    <n v="34198"/>
    <x v="0"/>
    <s v="US"/>
    <s v="USD"/>
    <n v="1433125200"/>
    <n v="1429312694"/>
    <b v="1"/>
    <n v="285"/>
    <b v="1"/>
    <s v="film &amp; video/documentary"/>
    <n v="1.0208358208955224"/>
    <n v="119.99298245614035"/>
    <x v="0"/>
    <s v="documentary"/>
    <x v="344"/>
    <d v="2015-05-31T21:20:00"/>
  </r>
  <r>
    <n v="345"/>
    <s v="Red Wolf Revival: An Uncertain Tomorrow"/>
    <s v="With the fate of the red wolves at stake, we explore if they can still survive in their last wild home in North Carolina."/>
    <x v="107"/>
    <n v="17875"/>
    <x v="0"/>
    <s v="US"/>
    <s v="USD"/>
    <n v="1432161590"/>
    <n v="1429569590"/>
    <b v="1"/>
    <n v="179"/>
    <b v="1"/>
    <s v="film &amp; video/documentary"/>
    <n v="1.2327586206896552"/>
    <n v="99.860335195530723"/>
    <x v="0"/>
    <s v="documentary"/>
    <x v="345"/>
    <d v="2015-05-20T17:39:50"/>
  </r>
  <r>
    <n v="346"/>
    <s v="THE ABILITY EXCHANGE - a documentary"/>
    <s v="Engineering students and adults with cerebral palsy learn to communicate, connect and cultivate their abilities by making movies."/>
    <x v="3"/>
    <n v="17028.88"/>
    <x v="0"/>
    <s v="US"/>
    <s v="USD"/>
    <n v="1444824021"/>
    <n v="1442232021"/>
    <b v="1"/>
    <n v="188"/>
    <b v="1"/>
    <s v="film &amp; video/documentary"/>
    <n v="1.7028880000000002"/>
    <n v="90.579148936170213"/>
    <x v="0"/>
    <s v="documentary"/>
    <x v="346"/>
    <d v="2015-10-14T07:00:21"/>
  </r>
  <r>
    <n v="347"/>
    <s v="&quot;Getting Naked: A Burlesque Story&quot;"/>
    <s v="&quot;Getting Naked&quot; tells the story of current-day burlesque in New York City through the on and off-stage lives of several performers."/>
    <x v="79"/>
    <n v="44636.2"/>
    <x v="0"/>
    <s v="US"/>
    <s v="USD"/>
    <n v="1447505609"/>
    <n v="1444910009"/>
    <b v="1"/>
    <n v="379"/>
    <b v="1"/>
    <s v="film &amp; video/documentary"/>
    <n v="1.1159049999999999"/>
    <n v="117.77361477572559"/>
    <x v="0"/>
    <s v="documentary"/>
    <x v="347"/>
    <d v="2015-11-14T07:53:29"/>
  </r>
  <r>
    <n v="348"/>
    <s v="Priced Out: Gentrification beyond black and white"/>
    <s v="Documentary about the complexities and contradictions of gentrification as one woman grapples with life after &quot;the Ghetto.&quot;"/>
    <x v="3"/>
    <n v="10300"/>
    <x v="0"/>
    <s v="US"/>
    <s v="USD"/>
    <n v="1440165916"/>
    <n v="1437573916"/>
    <b v="1"/>
    <n v="119"/>
    <b v="1"/>
    <s v="film &amp; video/documentary"/>
    <n v="1.03"/>
    <n v="86.554621848739501"/>
    <x v="0"/>
    <s v="documentary"/>
    <x v="348"/>
    <d v="2015-08-21T09:05:16"/>
  </r>
  <r>
    <n v="349"/>
    <s v="Strangers To Peace: A Documentary"/>
    <s v="After 52 years of war, FARC guerrilla soldiers rejoin Colombian society to forge new lives of peace."/>
    <x v="108"/>
    <n v="12007.18"/>
    <x v="0"/>
    <s v="US"/>
    <s v="USD"/>
    <n v="1487937508"/>
    <n v="1485345508"/>
    <b v="1"/>
    <n v="167"/>
    <b v="1"/>
    <s v="film &amp; video/documentary"/>
    <n v="1.0663570159857905"/>
    <n v="71.899281437125751"/>
    <x v="0"/>
    <s v="documentary"/>
    <x v="349"/>
    <d v="2017-02-24T06:58:28"/>
  </r>
  <r>
    <n v="350"/>
    <s v="Mr. Chibbs (Documentary about NBA great Kenny Anderson)"/>
    <s v="NBA All-Star Kenny Anderson's mid-life crisis prompts him to examine his past, as he searches for relevancy in his future."/>
    <x v="31"/>
    <n v="28690"/>
    <x v="0"/>
    <s v="US"/>
    <s v="USD"/>
    <n v="1473566340"/>
    <n v="1470274509"/>
    <b v="1"/>
    <n v="221"/>
    <b v="1"/>
    <s v="film &amp; video/documentary"/>
    <n v="1.1476"/>
    <n v="129.81900452488688"/>
    <x v="0"/>
    <s v="documentary"/>
    <x v="350"/>
    <d v="2016-09-10T22:59:00"/>
  </r>
  <r>
    <n v="351"/>
    <s v="YO GALGO â€œA documentary film about the Spanish sighthoundâ€"/>
    <s v="A documentary film about the glory and misfortunes of the Spanish sighthound, the Galgo. Probably the most mistreated dog of all."/>
    <x v="109"/>
    <n v="43296"/>
    <x v="0"/>
    <s v="ES"/>
    <s v="EUR"/>
    <n v="1460066954"/>
    <n v="1456614554"/>
    <b v="1"/>
    <n v="964"/>
    <b v="1"/>
    <s v="film &amp; video/documentary"/>
    <n v="1.2734117647058822"/>
    <n v="44.912863070539416"/>
    <x v="0"/>
    <s v="documentary"/>
    <x v="351"/>
    <d v="2016-04-07T17:09:14"/>
  </r>
  <r>
    <n v="352"/>
    <s v="Art Therapy: The Movie - The Final Push"/>
    <s v="An epic journey around the world, exploring the power of the human spirit and how art can be used to inspire a lifetime."/>
    <x v="3"/>
    <n v="11656"/>
    <x v="0"/>
    <s v="US"/>
    <s v="USD"/>
    <n v="1412740868"/>
    <n v="1410148868"/>
    <b v="1"/>
    <n v="286"/>
    <b v="1"/>
    <s v="film &amp; video/documentary"/>
    <n v="1.1656"/>
    <n v="40.755244755244753"/>
    <x v="0"/>
    <s v="documentary"/>
    <x v="352"/>
    <d v="2014-10-07T23:01:08"/>
  </r>
  <r>
    <n v="353"/>
    <s v="The S Word - a film that changes how we talk about suicide"/>
    <s v="A suicide attempt survivor is on a mission to find fellow survivors and document their stories of unguarded courage, insight and humor."/>
    <x v="110"/>
    <n v="63460.18"/>
    <x v="0"/>
    <s v="US"/>
    <s v="USD"/>
    <n v="1447963219"/>
    <n v="1445367619"/>
    <b v="1"/>
    <n v="613"/>
    <b v="1"/>
    <s v="film &amp; video/documentary"/>
    <n v="1.0861819426615318"/>
    <n v="103.52394779771615"/>
    <x v="0"/>
    <s v="documentary"/>
    <x v="353"/>
    <d v="2015-11-19T15:00:19"/>
  </r>
  <r>
    <n v="354"/>
    <s v="The Carousel - 2016 Tribeca Film Festival Official Selection"/>
    <s v="A carousel has spun since 1925 in a small town in NY. It once inspired Rod Serling and has since become a portal into the Twilight Zone"/>
    <x v="8"/>
    <n v="3638"/>
    <x v="0"/>
    <s v="US"/>
    <s v="USD"/>
    <n v="1460141521"/>
    <n v="1457553121"/>
    <b v="1"/>
    <n v="29"/>
    <b v="1"/>
    <s v="film &amp; video/documentary"/>
    <n v="1.0394285714285714"/>
    <n v="125.44827586206897"/>
    <x v="0"/>
    <s v="documentary"/>
    <x v="354"/>
    <d v="2016-04-08T13:52:01"/>
  </r>
  <r>
    <n v="355"/>
    <s v="REZA ABDOH -Theatre Visionary"/>
    <s v="A documentary film about the late REZA ABDOH and his performance company DAR A LUZ."/>
    <x v="19"/>
    <n v="40690"/>
    <x v="0"/>
    <s v="US"/>
    <s v="USD"/>
    <n v="1417420994"/>
    <n v="1414738994"/>
    <b v="1"/>
    <n v="165"/>
    <b v="1"/>
    <s v="film &amp; video/documentary"/>
    <n v="1.1625714285714286"/>
    <n v="246.60606060606059"/>
    <x v="0"/>
    <s v="documentary"/>
    <x v="355"/>
    <d v="2014-12-01T03:03:14"/>
  </r>
  <r>
    <n v="356"/>
    <s v="43 and 80"/>
    <s v="A documentary about halibut conservation and how it impacts communities of Southeast Alaska."/>
    <x v="51"/>
    <n v="7701.93"/>
    <x v="0"/>
    <s v="US"/>
    <s v="USD"/>
    <n v="1458152193"/>
    <n v="1455563793"/>
    <b v="1"/>
    <n v="97"/>
    <b v="1"/>
    <s v="film &amp; video/documentary"/>
    <n v="1.0269239999999999"/>
    <n v="79.401340206185566"/>
    <x v="0"/>
    <s v="documentary"/>
    <x v="356"/>
    <d v="2016-03-16T13:16:33"/>
  </r>
  <r>
    <n v="357"/>
    <s v="JOURNEY OM: Into the Heart of India â€¢ A Cinematic Pilgrimage"/>
    <s v="The last few hours to be part of this immersive film that touches the eternal. We have stretched our goal for editing and sound design."/>
    <x v="36"/>
    <n v="26100"/>
    <x v="0"/>
    <s v="US"/>
    <s v="USD"/>
    <n v="1429852797"/>
    <n v="1426396797"/>
    <b v="1"/>
    <n v="303"/>
    <b v="1"/>
    <s v="film &amp; video/documentary"/>
    <n v="1.74"/>
    <n v="86.138613861386133"/>
    <x v="0"/>
    <s v="documentary"/>
    <x v="357"/>
    <d v="2015-04-24T00:19:57"/>
  </r>
  <r>
    <n v="358"/>
    <s v="Nobody Knows Anything (except William Goldman)"/>
    <s v="Screenwriter. Novelist. Playwright. The inside story of famed writer William Goldman. As only he can tell it."/>
    <x v="63"/>
    <n v="51544"/>
    <x v="0"/>
    <s v="US"/>
    <s v="USD"/>
    <n v="1466002800"/>
    <n v="1463517521"/>
    <b v="1"/>
    <n v="267"/>
    <b v="1"/>
    <s v="film &amp; video/documentary"/>
    <n v="1.03088"/>
    <n v="193.04868913857678"/>
    <x v="0"/>
    <s v="documentary"/>
    <x v="358"/>
    <d v="2016-06-15T10:00:00"/>
  </r>
  <r>
    <n v="359"/>
    <s v="Us, Naked: Trixie &amp; Monkey â€” World Premiere"/>
    <s v="Circus burlesque innovators, Trixie and Monkey seek to balance love and life while pursuing new creative heights."/>
    <x v="111"/>
    <n v="25375"/>
    <x v="0"/>
    <s v="US"/>
    <s v="USD"/>
    <n v="1415941920"/>
    <n v="1414028490"/>
    <b v="1"/>
    <n v="302"/>
    <b v="1"/>
    <s v="film &amp; video/documentary"/>
    <n v="1.0485537190082646"/>
    <n v="84.023178807947019"/>
    <x v="0"/>
    <s v="documentary"/>
    <x v="359"/>
    <d v="2014-11-14T00:12:00"/>
  </r>
  <r>
    <n v="360"/>
    <s v="Faith: A Documentary"/>
    <s v="A brave woman takes her wife and son from New York to visit her hometown in Kenya, where she was persecuted for being a lesbian."/>
    <x v="14"/>
    <n v="12165"/>
    <x v="0"/>
    <s v="US"/>
    <s v="USD"/>
    <n v="1437621060"/>
    <n v="1433799180"/>
    <b v="0"/>
    <n v="87"/>
    <b v="1"/>
    <s v="film &amp; video/documentary"/>
    <n v="1.0137499999999999"/>
    <n v="139.82758620689654"/>
    <x v="0"/>
    <s v="documentary"/>
    <x v="360"/>
    <d v="2015-07-22T22:11:00"/>
  </r>
  <r>
    <n v="361"/>
    <s v="Bleeding Audio: A Doc About The Matches &amp; The Music Industry"/>
    <s v="An indie documentary seeking production funds to capture The Matches reunion tour &amp; interviews with music industry professionals."/>
    <x v="19"/>
    <n v="38876.949999999997"/>
    <x v="0"/>
    <s v="US"/>
    <s v="USD"/>
    <n v="1416704506"/>
    <n v="1414108906"/>
    <b v="0"/>
    <n v="354"/>
    <b v="1"/>
    <s v="film &amp; video/documentary"/>
    <n v="1.1107699999999998"/>
    <n v="109.82189265536722"/>
    <x v="0"/>
    <s v="documentary"/>
    <x v="361"/>
    <d v="2014-11-22T20:01:46"/>
  </r>
  <r>
    <n v="362"/>
    <s v="THE RIDGE: TEN FOR THIRTY"/>
    <s v="A SHORT FILM celebrating ONE RACE: the Bridger Ridge Run. TEN RUNNERS: the movie-stars. THIRTY YEARS: running wild in the mountains."/>
    <x v="112"/>
    <n v="12000"/>
    <x v="0"/>
    <s v="US"/>
    <s v="USD"/>
    <n v="1407456000"/>
    <n v="1405573391"/>
    <b v="0"/>
    <n v="86"/>
    <b v="1"/>
    <s v="film &amp; video/documentary"/>
    <n v="1.2415933781686497"/>
    <n v="139.53488372093022"/>
    <x v="0"/>
    <s v="documentary"/>
    <x v="362"/>
    <d v="2014-08-07T19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x v="113"/>
    <n v="9044"/>
    <x v="0"/>
    <s v="US"/>
    <s v="USD"/>
    <n v="1272828120"/>
    <n v="1268934736"/>
    <b v="0"/>
    <n v="26"/>
    <b v="1"/>
    <s v="film &amp; video/documentary"/>
    <n v="1.0133333333333334"/>
    <n v="347.84615384615387"/>
    <x v="0"/>
    <s v="documentary"/>
    <x v="363"/>
    <d v="2010-05-02T14:22:00"/>
  </r>
  <r>
    <n v="364"/>
    <s v="Wild Familyâ€”Connecting to Your Calling in Your Family Life."/>
    <s v="This family-focused documentary explores the ways parents connect with the wild inside themselves and their kids. Ow-ow-oWoo!"/>
    <x v="39"/>
    <n v="7711.3"/>
    <x v="0"/>
    <s v="US"/>
    <s v="USD"/>
    <n v="1403323140"/>
    <n v="1400704672"/>
    <b v="0"/>
    <n v="113"/>
    <b v="1"/>
    <s v="film &amp; video/documentary"/>
    <n v="1.1016142857142857"/>
    <n v="68.24159292035398"/>
    <x v="0"/>
    <s v="documentary"/>
    <x v="364"/>
    <d v="2014-06-20T22:59:00"/>
  </r>
  <r>
    <n v="365"/>
    <s v="A QUEER COUNTRY"/>
    <s v="Please help us finish this documentary about how Tel Aviv in Israel became a gay friendly liberal hub in a religious state"/>
    <x v="36"/>
    <n v="15596"/>
    <x v="0"/>
    <s v="GB"/>
    <s v="GBP"/>
    <n v="1393597999"/>
    <n v="1391005999"/>
    <b v="0"/>
    <n v="65"/>
    <b v="1"/>
    <s v="film &amp; video/documentary"/>
    <n v="1.0397333333333334"/>
    <n v="239.93846153846152"/>
    <x v="0"/>
    <s v="documentary"/>
    <x v="365"/>
    <d v="2014-02-28T09:33:19"/>
  </r>
  <r>
    <n v="366"/>
    <s v="A BUSHMAN ODYSSEY"/>
    <s v="One Bushman familyâ€™s struggle to survive genocide, dispossession and post-apartheid freedom in South Africa."/>
    <x v="114"/>
    <n v="38500"/>
    <x v="0"/>
    <s v="US"/>
    <s v="USD"/>
    <n v="1337540518"/>
    <n v="1334948518"/>
    <b v="0"/>
    <n v="134"/>
    <b v="1"/>
    <s v="film &amp; video/documentary"/>
    <n v="1.013157894736842"/>
    <n v="287.31343283582089"/>
    <x v="0"/>
    <s v="documentary"/>
    <x v="366"/>
    <d v="2012-05-20T14:01:58"/>
  </r>
  <r>
    <n v="367"/>
    <s v="Game Changer: Lithuania's Nonviolent Revolution"/>
    <s v="This film relates how one country's burning desire for independence unified a diverse nation into a successful nonviolent revolution."/>
    <x v="3"/>
    <n v="10335.01"/>
    <x v="0"/>
    <s v="US"/>
    <s v="USD"/>
    <n v="1367384340"/>
    <n v="1363960278"/>
    <b v="0"/>
    <n v="119"/>
    <b v="1"/>
    <s v="film &amp; video/documentary"/>
    <n v="1.033501"/>
    <n v="86.84882352941176"/>
    <x v="0"/>
    <s v="documentary"/>
    <x v="367"/>
    <d v="2013-04-30T23:59:00"/>
  </r>
  <r>
    <n v="368"/>
    <s v="Swimming with Byron: A Documentary Film"/>
    <s v="Were the Romantics the first backpackers? This film follows them and explores the huge part geography played in their lives and works."/>
    <x v="78"/>
    <n v="13014"/>
    <x v="0"/>
    <s v="US"/>
    <s v="USD"/>
    <n v="1426426322"/>
    <n v="1423405922"/>
    <b v="0"/>
    <n v="159"/>
    <b v="1"/>
    <s v="film &amp; video/documentary"/>
    <n v="1.04112"/>
    <n v="81.84905660377359"/>
    <x v="0"/>
    <s v="documentary"/>
    <x v="368"/>
    <d v="2015-03-15T08:32:02"/>
  </r>
  <r>
    <n v="369"/>
    <s v="Alpine Zone"/>
    <s v="A documentary of one woman's attempt at solo hiking 2,000 miles, in an effort to understand herself and societal expectations."/>
    <x v="115"/>
    <n v="7160.12"/>
    <x v="0"/>
    <s v="US"/>
    <s v="USD"/>
    <n v="1326633269"/>
    <n v="1324041269"/>
    <b v="0"/>
    <n v="167"/>
    <b v="1"/>
    <s v="film &amp; video/documentary"/>
    <n v="1.1015569230769231"/>
    <n v="42.874970059880241"/>
    <x v="0"/>
    <s v="documentary"/>
    <x v="369"/>
    <d v="2012-01-15T08:14:29"/>
  </r>
  <r>
    <n v="370"/>
    <s v="Hola Mohalla: Festival of Soldier Saints"/>
    <s v="An exploration of what Sikhism is, through the journey of eight pilgrims at Hola Mohalla, a religious festival in Anandpur Sahib, India"/>
    <x v="31"/>
    <n v="30505"/>
    <x v="0"/>
    <s v="US"/>
    <s v="USD"/>
    <n v="1483729500"/>
    <n v="1481137500"/>
    <b v="0"/>
    <n v="43"/>
    <b v="1"/>
    <s v="film &amp; video/documentary"/>
    <n v="1.2202"/>
    <n v="709.41860465116281"/>
    <x v="0"/>
    <s v="documentary"/>
    <x v="370"/>
    <d v="2017-01-06T14:05:00"/>
  </r>
  <r>
    <n v="371"/>
    <s v="Unbranded"/>
    <s v="3,000 Miles. 18 Wild Horses. 6 Months. 5 States. 4 men. A documentary about Conservation, Exploration, and Wild Mustangs."/>
    <x v="60"/>
    <n v="171253"/>
    <x v="0"/>
    <s v="US"/>
    <s v="USD"/>
    <n v="1359743139"/>
    <n v="1355855139"/>
    <b v="0"/>
    <n v="1062"/>
    <b v="1"/>
    <s v="film &amp; video/documentary"/>
    <n v="1.1416866666666667"/>
    <n v="161.25517890772127"/>
    <x v="0"/>
    <s v="documentary"/>
    <x v="371"/>
    <d v="2013-02-01T13:25:39"/>
  </r>
  <r>
    <n v="372"/>
    <s v="Wild Equus"/>
    <s v="A short documentary exploring the uses of 'Natural Horsemanship' across Europe"/>
    <x v="43"/>
    <n v="376"/>
    <x v="0"/>
    <s v="GB"/>
    <s v="GBP"/>
    <n v="1459872000"/>
    <n v="1456408244"/>
    <b v="0"/>
    <n v="9"/>
    <b v="1"/>
    <s v="film &amp; video/documentary"/>
    <n v="1.2533333333333334"/>
    <n v="41.777777777777779"/>
    <x v="0"/>
    <s v="documentary"/>
    <x v="372"/>
    <d v="2016-04-05T11:00:00"/>
  </r>
  <r>
    <n v="373"/>
    <s v="The Boing Heard 'Round the World"/>
    <s v="A feature documentary about UPA Pictures, the little studio that changed the course of animation around the world"/>
    <x v="51"/>
    <n v="8000"/>
    <x v="0"/>
    <s v="US"/>
    <s v="USD"/>
    <n v="1342648398"/>
    <n v="1340056398"/>
    <b v="0"/>
    <n v="89"/>
    <b v="1"/>
    <s v="film &amp; video/documentary"/>
    <n v="1.0666666666666667"/>
    <n v="89.887640449438209"/>
    <x v="0"/>
    <s v="documentary"/>
    <x v="373"/>
    <d v="2012-07-18T16:53:18"/>
  </r>
  <r>
    <n v="374"/>
    <s v="Bird Language with Jon Young; an instructional video"/>
    <s v="Bird Language with Jon Young is a 2 disk DVD set teaching you all you need to know to start learning bird language and start a group."/>
    <x v="12"/>
    <n v="7839"/>
    <x v="0"/>
    <s v="US"/>
    <s v="USD"/>
    <n v="1316208031"/>
    <n v="1312320031"/>
    <b v="0"/>
    <n v="174"/>
    <b v="1"/>
    <s v="film &amp; video/documentary"/>
    <n v="1.3065"/>
    <n v="45.051724137931032"/>
    <x v="0"/>
    <s v="documentary"/>
    <x v="374"/>
    <d v="2011-09-16T16:20:31"/>
  </r>
  <r>
    <n v="375"/>
    <s v="Project Reconnect: WHERE WE ARE NOW"/>
    <s v="As the videocam &quot;Enrique de Malaca&quot; circumnavigates the globe, it captures stories of friends who have set foot on other lands."/>
    <x v="2"/>
    <n v="600"/>
    <x v="0"/>
    <s v="US"/>
    <s v="USD"/>
    <n v="1393694280"/>
    <n v="1390088311"/>
    <b v="0"/>
    <n v="14"/>
    <b v="1"/>
    <s v="film &amp; video/documentary"/>
    <n v="1.2"/>
    <n v="42.857142857142854"/>
    <x v="0"/>
    <s v="documentary"/>
    <x v="375"/>
    <d v="2014-03-01T12:18:00"/>
  </r>
  <r>
    <n v="376"/>
    <s v="Quintessential: The Journey"/>
    <s v="A film about the cosmetics industry. Everything you need to know about the ingredients being used and what alternatives are out there."/>
    <x v="116"/>
    <n v="2596"/>
    <x v="0"/>
    <s v="GB"/>
    <s v="GBP"/>
    <n v="1472122316"/>
    <n v="1469443916"/>
    <b v="0"/>
    <n v="48"/>
    <b v="1"/>
    <s v="film &amp; video/documentary"/>
    <n v="1.0595918367346939"/>
    <n v="54.083333333333336"/>
    <x v="0"/>
    <s v="documentary"/>
    <x v="376"/>
    <d v="2016-08-25T05:51:56"/>
  </r>
  <r>
    <n v="377"/>
    <s v="PIN UP! THE MOVIE The documentary with vintage style"/>
    <s v="Dangerous. Sexy. All-American Girl. You know the look. Now meet the women who are making retro style modern."/>
    <x v="14"/>
    <n v="13728"/>
    <x v="0"/>
    <s v="US"/>
    <s v="USD"/>
    <n v="1447484460"/>
    <n v="1444888868"/>
    <b v="0"/>
    <n v="133"/>
    <b v="1"/>
    <s v="film &amp; video/documentary"/>
    <n v="1.1439999999999999"/>
    <n v="103.21804511278195"/>
    <x v="0"/>
    <s v="documentary"/>
    <x v="377"/>
    <d v="2015-11-14T02:01:00"/>
  </r>
  <r>
    <n v="378"/>
    <s v="Where is Home?"/>
    <s v="Ugandan Filmmaker and Activist Kamoga Hassan's new documentary follows Ugandan LGBT asylum seekers asking the question &quot;Where is home?&quot;"/>
    <x v="9"/>
    <n v="3353"/>
    <x v="0"/>
    <s v="CA"/>
    <s v="CAD"/>
    <n v="1453765920"/>
    <n v="1451655808"/>
    <b v="0"/>
    <n v="83"/>
    <b v="1"/>
    <s v="film &amp; video/documentary"/>
    <n v="1.1176666666666666"/>
    <n v="40.397590361445786"/>
    <x v="0"/>
    <s v="documentary"/>
    <x v="378"/>
    <d v="2016-01-25T18:52:00"/>
  </r>
  <r>
    <n v="379"/>
    <s v="The Unknowns"/>
    <s v="The U.S. Army has granted us permission to film a documentary at America's most sacred shrine: The Tomb of the Unknown Soldier."/>
    <x v="36"/>
    <n v="17412"/>
    <x v="0"/>
    <s v="US"/>
    <s v="USD"/>
    <n v="1336062672"/>
    <n v="1332174672"/>
    <b v="0"/>
    <n v="149"/>
    <b v="1"/>
    <s v="film &amp; video/documentary"/>
    <n v="1.1608000000000001"/>
    <n v="116.85906040268456"/>
    <x v="0"/>
    <s v="documentary"/>
    <x v="379"/>
    <d v="2012-05-03T11:31:12"/>
  </r>
  <r>
    <n v="380"/>
    <s v="Steamboat Springs Van Clan"/>
    <s v="The Steamboat Van Clan is a group of three young ski competitors following their dreams and documenting their adventures along the way."/>
    <x v="23"/>
    <n v="5660"/>
    <x v="0"/>
    <s v="US"/>
    <s v="USD"/>
    <n v="1453569392"/>
    <n v="1451409392"/>
    <b v="0"/>
    <n v="49"/>
    <b v="1"/>
    <s v="film &amp; video/documentary"/>
    <n v="1.415"/>
    <n v="115.51020408163265"/>
    <x v="0"/>
    <s v="documentary"/>
    <x v="380"/>
    <d v="2016-01-23T12:16:32"/>
  </r>
  <r>
    <n v="381"/>
    <s v="Clearwater"/>
    <s v="Set in the ancient waters of the Puget Sound, Clearwater is a universal story about the need to adapt to change."/>
    <x v="31"/>
    <n v="26182.5"/>
    <x v="0"/>
    <s v="US"/>
    <s v="USD"/>
    <n v="1343624400"/>
    <n v="1340642717"/>
    <b v="0"/>
    <n v="251"/>
    <b v="1"/>
    <s v="film &amp; video/documentary"/>
    <n v="1.0472999999999999"/>
    <n v="104.31274900398407"/>
    <x v="0"/>
    <s v="documentary"/>
    <x v="381"/>
    <d v="2012-07-30T00:00:00"/>
  </r>
  <r>
    <n v="382"/>
    <s v="99% Declaration Mini-Doc"/>
    <s v="I went to Philadelphia to find out if The 99% Declaration could take the ideas of OccupyWallSt. and make change from within the system."/>
    <x v="20"/>
    <n v="1535"/>
    <x v="0"/>
    <s v="US"/>
    <s v="USD"/>
    <n v="1346950900"/>
    <n v="1345741300"/>
    <b v="0"/>
    <n v="22"/>
    <b v="1"/>
    <s v="film &amp; video/documentary"/>
    <n v="2.5583333333333331"/>
    <n v="69.772727272727266"/>
    <x v="0"/>
    <s v="documentary"/>
    <x v="382"/>
    <d v="2012-09-06T12:01:40"/>
  </r>
  <r>
    <n v="383"/>
    <s v="Tornado Pursuit: 2014 Storm Chasing Web Series"/>
    <s v="An independent documentary web series about storm chasing in tornado alley that features the chase team TornadoRaiders.com"/>
    <x v="117"/>
    <n v="2065"/>
    <x v="0"/>
    <s v="US"/>
    <s v="USD"/>
    <n v="1400467759"/>
    <n v="1398480559"/>
    <b v="0"/>
    <n v="48"/>
    <b v="1"/>
    <s v="film &amp; video/documentary"/>
    <n v="2.0670670670670672"/>
    <n v="43.020833333333336"/>
    <x v="0"/>
    <s v="documentary"/>
    <x v="383"/>
    <d v="2014-05-18T21:49:19"/>
  </r>
  <r>
    <n v="384"/>
    <s v="Nurse Mare Foals: Born to Die"/>
    <s v="This documentary is about Last Chance Corral in Athens, Ohio and their heroic work saving nurse mare foals from imminent death."/>
    <x v="22"/>
    <n v="22421"/>
    <x v="0"/>
    <s v="US"/>
    <s v="USD"/>
    <n v="1420569947"/>
    <n v="1417977947"/>
    <b v="0"/>
    <n v="383"/>
    <b v="1"/>
    <s v="film &amp; video/documentary"/>
    <n v="1.1210500000000001"/>
    <n v="58.540469973890339"/>
    <x v="0"/>
    <s v="documentary"/>
    <x v="384"/>
    <d v="2015-01-06T13:45:47"/>
  </r>
  <r>
    <n v="385"/>
    <s v="Luke and Jedi"/>
    <s v="A documentary following the incredible story of a brave little boy and his service dog, fighting Type 1 Diabetes one day at a time."/>
    <x v="31"/>
    <n v="26495.5"/>
    <x v="0"/>
    <s v="US"/>
    <s v="USD"/>
    <n v="1416582101"/>
    <n v="1413986501"/>
    <b v="0"/>
    <n v="237"/>
    <b v="1"/>
    <s v="film &amp; video/documentary"/>
    <n v="1.05982"/>
    <n v="111.79535864978902"/>
    <x v="0"/>
    <s v="documentary"/>
    <x v="385"/>
    <d v="2014-11-21T10:01:41"/>
  </r>
  <r>
    <n v="386"/>
    <s v="Submarine: Diving Away From Adulthood"/>
    <s v="Eight friends reunite to achieve their childhood dream of designing, constructing, and launching a homemade submarine."/>
    <x v="20"/>
    <n v="601"/>
    <x v="0"/>
    <s v="US"/>
    <s v="USD"/>
    <n v="1439246991"/>
    <n v="1437950991"/>
    <b v="0"/>
    <n v="13"/>
    <b v="1"/>
    <s v="film &amp; video/documentary"/>
    <n v="1.0016666666666667"/>
    <n v="46.230769230769234"/>
    <x v="0"/>
    <s v="documentary"/>
    <x v="386"/>
    <d v="2015-08-10T17:49:51"/>
  </r>
  <r>
    <n v="387"/>
    <s v="On the Back of a Tiger"/>
    <s v="The workings of life revised: Pioneering scientists &amp; health-seekers challenge our understanding of disease, aging and consciousness."/>
    <x v="114"/>
    <n v="81316"/>
    <x v="0"/>
    <s v="US"/>
    <s v="USD"/>
    <n v="1439618400"/>
    <n v="1436976858"/>
    <b v="0"/>
    <n v="562"/>
    <b v="1"/>
    <s v="film &amp; video/documentary"/>
    <n v="2.1398947368421051"/>
    <n v="144.69039145907473"/>
    <x v="0"/>
    <s v="documentary"/>
    <x v="387"/>
    <d v="2015-08-15T01:00:00"/>
  </r>
  <r>
    <n v="388"/>
    <s v="Another Man's Treasure documentary"/>
    <s v="A documentary film featuring the World's Largest Rummage Sale and rumination on the Power and Pleasures of Possessions."/>
    <x v="10"/>
    <n v="6308"/>
    <x v="0"/>
    <s v="US"/>
    <s v="USD"/>
    <n v="1469670580"/>
    <n v="1467078580"/>
    <b v="0"/>
    <n v="71"/>
    <b v="1"/>
    <s v="film &amp; video/documentary"/>
    <n v="1.2616000000000001"/>
    <n v="88.845070422535215"/>
    <x v="0"/>
    <s v="documentary"/>
    <x v="388"/>
    <d v="2016-07-27T20:49:40"/>
  </r>
  <r>
    <n v="389"/>
    <s v="The Food Cure"/>
    <s v="What difference can food really make? A documentary film about six people who make the radical choice to face cancer with their plates."/>
    <x v="118"/>
    <n v="123444.12"/>
    <x v="0"/>
    <s v="US"/>
    <s v="USD"/>
    <n v="1394233140"/>
    <n v="1391477450"/>
    <b v="0"/>
    <n v="1510"/>
    <b v="1"/>
    <s v="film &amp; video/documentary"/>
    <n v="1.8153547058823529"/>
    <n v="81.75107284768211"/>
    <x v="0"/>
    <s v="documentary"/>
    <x v="389"/>
    <d v="2014-03-07T17:59:00"/>
  </r>
  <r>
    <n v="390"/>
    <s v="Built by UCF: St. Vincent and the Grenadines Chapter"/>
    <s v="Join UCF as they dive into the creative and community outreach for the families in St. Vincent and the Grenadines."/>
    <x v="28"/>
    <n v="1000"/>
    <x v="0"/>
    <s v="US"/>
    <s v="USD"/>
    <n v="1431046372"/>
    <n v="1429318372"/>
    <b v="0"/>
    <n v="14"/>
    <b v="1"/>
    <s v="film &amp; video/documentary"/>
    <n v="1"/>
    <n v="71.428571428571431"/>
    <x v="0"/>
    <s v="documentary"/>
    <x v="390"/>
    <d v="2015-05-07T19:52:52"/>
  </r>
  <r>
    <n v="391"/>
    <s v="Science, Sex and the Ladies"/>
    <s v="Too many women feel confused about their orgasm and shame about their desire. This movie aims to change that."/>
    <x v="22"/>
    <n v="20122"/>
    <x v="0"/>
    <s v="US"/>
    <s v="USD"/>
    <n v="1324169940"/>
    <n v="1321578051"/>
    <b v="0"/>
    <n v="193"/>
    <b v="1"/>
    <s v="film &amp; video/documentary"/>
    <n v="1.0061"/>
    <n v="104.25906735751295"/>
    <x v="0"/>
    <s v="documentary"/>
    <x v="391"/>
    <d v="2011-12-17T19:59:00"/>
  </r>
  <r>
    <n v="392"/>
    <s v="More than Gold: The Rhino Rescue Project"/>
    <s v="Rhinos are the most endangered large animal in the world today, and an epic, global battle is being waged to ensure their survival."/>
    <x v="17"/>
    <n v="18667"/>
    <x v="0"/>
    <s v="US"/>
    <s v="USD"/>
    <n v="1315450800"/>
    <n v="1312823571"/>
    <b v="0"/>
    <n v="206"/>
    <b v="1"/>
    <s v="film &amp; video/documentary"/>
    <n v="1.009027027027027"/>
    <n v="90.616504854368927"/>
    <x v="0"/>
    <s v="documentary"/>
    <x v="392"/>
    <d v="2011-09-07T22:00:00"/>
  </r>
  <r>
    <n v="393"/>
    <s v="THE PENGUIN COUNTERS Documentary Film"/>
    <s v="This is a story thatâ€™s never been told, about tackling climate change one penguin at a timeâ€¦"/>
    <x v="63"/>
    <n v="55223"/>
    <x v="0"/>
    <s v="US"/>
    <s v="USD"/>
    <n v="1381424452"/>
    <n v="1378746052"/>
    <b v="0"/>
    <n v="351"/>
    <b v="1"/>
    <s v="film &amp; video/documentary"/>
    <n v="1.10446"/>
    <n v="157.33048433048432"/>
    <x v="0"/>
    <s v="documentary"/>
    <x v="393"/>
    <d v="2013-10-10T12:00:52"/>
  </r>
  <r>
    <n v="394"/>
    <s v="Light in Taranto (Luce di Taranto) feature-length film"/>
    <s v="A sweeping portrait of daily life in Taranto in an effort to raise awareness and preserve its cultural and architectural heritage."/>
    <x v="119"/>
    <n v="5259"/>
    <x v="0"/>
    <s v="ES"/>
    <s v="EUR"/>
    <n v="1460918282"/>
    <n v="1455737882"/>
    <b v="0"/>
    <n v="50"/>
    <b v="1"/>
    <s v="film &amp; video/documentary"/>
    <n v="1.118936170212766"/>
    <n v="105.18"/>
    <x v="0"/>
    <s v="documentary"/>
    <x v="394"/>
    <d v="2016-04-17T13:38:02"/>
  </r>
  <r>
    <n v="395"/>
    <s v="The Peace Agency Documentary Kickstarter Campaign!"/>
    <s v="When the war ends, a woman's fight begins. Bringing to life the most untapped resources in peace making between faiths."/>
    <x v="3"/>
    <n v="10804.45"/>
    <x v="0"/>
    <s v="US"/>
    <s v="USD"/>
    <n v="1335562320"/>
    <n v="1332452960"/>
    <b v="0"/>
    <n v="184"/>
    <b v="1"/>
    <s v="film &amp; video/documentary"/>
    <n v="1.0804450000000001"/>
    <n v="58.719836956521746"/>
    <x v="0"/>
    <s v="documentary"/>
    <x v="395"/>
    <d v="2012-04-27T16:32:00"/>
  </r>
  <r>
    <n v="396"/>
    <s v="No Act of Ours Film"/>
    <s v="Loyalty and morality are questioned as we follow the struggles of Penn State students in wake of the child sexual abuse scandal."/>
    <x v="36"/>
    <n v="16000"/>
    <x v="0"/>
    <s v="US"/>
    <s v="USD"/>
    <n v="1341668006"/>
    <n v="1340372006"/>
    <b v="0"/>
    <n v="196"/>
    <b v="1"/>
    <s v="film &amp; video/documentary"/>
    <n v="1.0666666666666667"/>
    <n v="81.632653061224488"/>
    <x v="0"/>
    <s v="documentary"/>
    <x v="396"/>
    <d v="2012-07-07T08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x v="120"/>
    <n v="12929.35"/>
    <x v="0"/>
    <s v="US"/>
    <s v="USD"/>
    <n v="1283312640"/>
    <n v="1279651084"/>
    <b v="0"/>
    <n v="229"/>
    <b v="1"/>
    <s v="film &amp; video/documentary"/>
    <n v="1.0390027322404372"/>
    <n v="56.460043668122275"/>
    <x v="0"/>
    <s v="documentary"/>
    <x v="397"/>
    <d v="2010-08-31T22:44:00"/>
  </r>
  <r>
    <n v="398"/>
    <s v="Picking Up the Pieces: Child Holocaust Survivors Rebuild"/>
    <s v="My film tells the stories of Jewish Child Holocaust Survivors and how they rebuilt their lives. STRETCH GOALS ADDED!"/>
    <x v="51"/>
    <n v="9387"/>
    <x v="0"/>
    <s v="US"/>
    <s v="USD"/>
    <n v="1430334126"/>
    <n v="1426446126"/>
    <b v="0"/>
    <n v="67"/>
    <b v="1"/>
    <s v="film &amp; video/documentary"/>
    <n v="1.2516"/>
    <n v="140.1044776119403"/>
    <x v="0"/>
    <s v="documentary"/>
    <x v="398"/>
    <d v="2015-04-29T14:02:06"/>
  </r>
  <r>
    <n v="399"/>
    <s v="Green School Stories: a film to inspire change in education"/>
    <s v="What do we want for our kids? An independent film bringing ideas out of the jungle about a radically different approach to learning."/>
    <x v="22"/>
    <n v="21361"/>
    <x v="0"/>
    <s v="GB"/>
    <s v="GBP"/>
    <n v="1481716800"/>
    <n v="1479070867"/>
    <b v="0"/>
    <n v="95"/>
    <b v="1"/>
    <s v="film &amp; video/documentary"/>
    <n v="1.0680499999999999"/>
    <n v="224.85263157894738"/>
    <x v="0"/>
    <s v="documentary"/>
    <x v="399"/>
    <d v="2016-12-14T07:00:00"/>
  </r>
  <r>
    <n v="400"/>
    <s v="From Two Sticks - the fight against hunger and malnutrition"/>
    <s v="A documentary film on a sustainable, grassroots effort to fight malnutrition in Indonesia.  And it's organic!"/>
    <x v="3"/>
    <n v="11230.25"/>
    <x v="0"/>
    <s v="US"/>
    <s v="USD"/>
    <n v="1400297400"/>
    <n v="1397661347"/>
    <b v="0"/>
    <n v="62"/>
    <b v="1"/>
    <s v="film &amp; video/documentary"/>
    <n v="1.1230249999999999"/>
    <n v="181.13306451612902"/>
    <x v="0"/>
    <s v="documentary"/>
    <x v="400"/>
    <d v="2014-05-16T22:30:00"/>
  </r>
  <r>
    <n v="401"/>
    <s v="Present and Unaccounted For: Black Women in Medicine"/>
    <s v="Join us as we explore their humanity, intellect and legacy, demonstrating to young women around the world that all things are possible."/>
    <x v="63"/>
    <n v="51906"/>
    <x v="0"/>
    <s v="US"/>
    <s v="USD"/>
    <n v="1312747970"/>
    <n v="1310155970"/>
    <b v="0"/>
    <n v="73"/>
    <b v="1"/>
    <s v="film &amp; video/documentary"/>
    <n v="1.0381199999999999"/>
    <n v="711.04109589041093"/>
    <x v="0"/>
    <s v="documentary"/>
    <x v="401"/>
    <d v="2011-08-07T15:12:50"/>
  </r>
  <r>
    <n v="402"/>
    <s v="DVD Jesus Alive Again: From the Last Supper to the Ascension"/>
    <s v="Help create a new holiday classic -  _x000a_a film that takes us back in time to experience what the apostles witnessed, Jesus Alive Again."/>
    <x v="13"/>
    <n v="2833"/>
    <x v="0"/>
    <s v="US"/>
    <s v="USD"/>
    <n v="1446731817"/>
    <n v="1444913817"/>
    <b v="0"/>
    <n v="43"/>
    <b v="1"/>
    <s v="film &amp; video/documentary"/>
    <n v="1.4165000000000001"/>
    <n v="65.883720930232556"/>
    <x v="0"/>
    <s v="documentary"/>
    <x v="402"/>
    <d v="2015-11-05T08:56:57"/>
  </r>
  <r>
    <n v="403"/>
    <s v="MONDO BANANA"/>
    <s v="A documentary adventure about bananas - and people. Your round-trip ticket into the heart of banana-cultures!!"/>
    <x v="10"/>
    <n v="5263"/>
    <x v="0"/>
    <s v="US"/>
    <s v="USD"/>
    <n v="1312960080"/>
    <n v="1308900441"/>
    <b v="0"/>
    <n v="70"/>
    <b v="1"/>
    <s v="film &amp; video/documentary"/>
    <n v="1.0526"/>
    <n v="75.185714285714283"/>
    <x v="0"/>
    <s v="documentary"/>
    <x v="403"/>
    <d v="2011-08-10T02:08:00"/>
  </r>
  <r>
    <n v="404"/>
    <s v="The Last One: Unfolding the AIDS MEMORIAL QUILT"/>
    <s v="A feature length documentary, exploring the many lives memorialized by the iconic AIDS Memorial Quilt."/>
    <x v="19"/>
    <n v="36082"/>
    <x v="0"/>
    <s v="US"/>
    <s v="USD"/>
    <n v="1391641440"/>
    <n v="1389107062"/>
    <b v="0"/>
    <n v="271"/>
    <b v="1"/>
    <s v="film &amp; video/documentary"/>
    <n v="1.0309142857142857"/>
    <n v="133.14391143911439"/>
    <x v="0"/>
    <s v="documentary"/>
    <x v="404"/>
    <d v="2014-02-05T18:04:00"/>
  </r>
  <r>
    <n v="405"/>
    <s v="The Healing Effect Movie"/>
    <s v="Come, join our movie movement.  A new documentary about the healing power of food."/>
    <x v="121"/>
    <n v="3036"/>
    <x v="0"/>
    <s v="US"/>
    <s v="USD"/>
    <n v="1394071339"/>
    <n v="1391479339"/>
    <b v="0"/>
    <n v="55"/>
    <b v="1"/>
    <s v="film &amp; video/documentary"/>
    <n v="1.0765957446808512"/>
    <n v="55.2"/>
    <x v="0"/>
    <s v="documentary"/>
    <x v="405"/>
    <d v="2014-03-05T21:02:19"/>
  </r>
  <r>
    <n v="406"/>
    <s v="The Desert River Bends"/>
    <s v="The Desert River Bends is a short documentary following the alternative lifestyles of three middle-age river guides in Moab UT."/>
    <x v="70"/>
    <n v="3015.73"/>
    <x v="0"/>
    <s v="US"/>
    <s v="USD"/>
    <n v="1304920740"/>
    <n v="1301975637"/>
    <b v="0"/>
    <n v="35"/>
    <b v="1"/>
    <s v="film &amp; video/documentary"/>
    <n v="1.0770464285714285"/>
    <n v="86.163714285714292"/>
    <x v="0"/>
    <s v="documentary"/>
    <x v="406"/>
    <d v="2011-05-09T00:59:00"/>
  </r>
  <r>
    <n v="407"/>
    <s v="Haymarket Documentary"/>
    <s v="The story of the 1886 Haymarket Riot explored through the history of the Haymarket Police Memorial Statue."/>
    <x v="13"/>
    <n v="2031"/>
    <x v="0"/>
    <s v="US"/>
    <s v="USD"/>
    <n v="1321739650"/>
    <n v="1316552050"/>
    <b v="0"/>
    <n v="22"/>
    <b v="1"/>
    <s v="film &amp; video/documentary"/>
    <n v="1.0155000000000001"/>
    <n v="92.318181818181813"/>
    <x v="0"/>
    <s v="documentary"/>
    <x v="407"/>
    <d v="2011-11-19T16:54:10"/>
  </r>
  <r>
    <n v="408"/>
    <s v="Reverence: A Documentary Short on Branded Yarmulkes"/>
    <s v="A documentary exploring the phenomenon of custom and branded yarmulkes in Jewish-American communities."/>
    <x v="12"/>
    <n v="6086.26"/>
    <x v="0"/>
    <s v="US"/>
    <s v="USD"/>
    <n v="1383676790"/>
    <n v="1380217190"/>
    <b v="0"/>
    <n v="38"/>
    <b v="1"/>
    <s v="film &amp; video/documentary"/>
    <n v="1.0143766666666667"/>
    <n v="160.16473684210527"/>
    <x v="0"/>
    <s v="documentary"/>
    <x v="408"/>
    <d v="2013-11-05T13:39:50"/>
  </r>
  <r>
    <n v="409"/>
    <s v="The Lost Generation"/>
    <s v="I am working on a project that explores the relationship between education to work for youth within the European Union."/>
    <x v="2"/>
    <n v="684"/>
    <x v="0"/>
    <s v="GB"/>
    <s v="GBP"/>
    <n v="1469220144"/>
    <n v="1466628144"/>
    <b v="0"/>
    <n v="15"/>
    <b v="1"/>
    <s v="film &amp; video/documentary"/>
    <n v="1.3680000000000001"/>
    <n v="45.6"/>
    <x v="0"/>
    <s v="documentary"/>
    <x v="409"/>
    <d v="2016-07-22T15:42:24"/>
  </r>
  <r>
    <n v="410"/>
    <s v="January's Story - A One Of A Kind Transgender Woman"/>
    <s v="January was a mentor, advocate, and friend.  Her life tragically came to an end in September 2012.  This film is her story."/>
    <x v="28"/>
    <n v="1283"/>
    <x v="0"/>
    <s v="CA"/>
    <s v="CAD"/>
    <n v="1434670397"/>
    <n v="1429486397"/>
    <b v="0"/>
    <n v="7"/>
    <b v="1"/>
    <s v="film &amp; video/documentary"/>
    <n v="1.2829999999999999"/>
    <n v="183.28571428571428"/>
    <x v="0"/>
    <s v="documentary"/>
    <x v="410"/>
    <d v="2015-06-18T18:33:17"/>
  </r>
  <r>
    <n v="411"/>
    <s v="GO FAR: The Christopher Rush Story (4)"/>
    <s v="An inspirational feature-length documentary that will help those with disabilities achieve their goals despite the obstacles."/>
    <x v="11"/>
    <n v="30315"/>
    <x v="0"/>
    <s v="US"/>
    <s v="USD"/>
    <n v="1387688400"/>
    <n v="1384920804"/>
    <b v="0"/>
    <n v="241"/>
    <b v="1"/>
    <s v="film &amp; video/documentary"/>
    <n v="1.0105"/>
    <n v="125.78838174273859"/>
    <x v="0"/>
    <s v="documentary"/>
    <x v="411"/>
    <d v="2013-12-22T00:00:00"/>
  </r>
  <r>
    <n v="412"/>
    <s v="Southern Oregon VS. LNG"/>
    <s v="A short film about property rights, salmon, and ratepayers in the controversy over exporting natural gas through southern Oregon"/>
    <x v="30"/>
    <n v="3171"/>
    <x v="0"/>
    <s v="US"/>
    <s v="USD"/>
    <n v="1343238578"/>
    <n v="1341856178"/>
    <b v="0"/>
    <n v="55"/>
    <b v="1"/>
    <s v="film &amp; video/documentary"/>
    <n v="1.2684"/>
    <n v="57.654545454545456"/>
    <x v="0"/>
    <s v="documentary"/>
    <x v="412"/>
    <d v="2012-07-25T12:49:38"/>
  </r>
  <r>
    <n v="413"/>
    <s v="Through the Fire: Rebuilding Somalia"/>
    <s v="A journey to discover how Somalis are rebuilding their shattered nation, with a focus on the role that women are playing."/>
    <x v="122"/>
    <n v="13451"/>
    <x v="0"/>
    <s v="US"/>
    <s v="USD"/>
    <n v="1342731811"/>
    <n v="1340139811"/>
    <b v="0"/>
    <n v="171"/>
    <b v="1"/>
    <s v="film &amp; video/documentary"/>
    <n v="1.0508593749999999"/>
    <n v="78.660818713450297"/>
    <x v="0"/>
    <s v="documentary"/>
    <x v="413"/>
    <d v="2012-07-19T16:03:31"/>
  </r>
  <r>
    <n v="414"/>
    <s v="thisisstuttering: A Documentary"/>
    <s v="thisisstuttering is a found-footage doc that has already changed lives. It is completely done; we need your help to get it out there."/>
    <x v="17"/>
    <n v="19028"/>
    <x v="0"/>
    <s v="US"/>
    <s v="USD"/>
    <n v="1381541465"/>
    <n v="1378949465"/>
    <b v="0"/>
    <n v="208"/>
    <b v="1"/>
    <s v="film &amp; video/documentary"/>
    <n v="1.0285405405405406"/>
    <n v="91.480769230769226"/>
    <x v="0"/>
    <s v="documentary"/>
    <x v="414"/>
    <d v="2013-10-11T20:31:05"/>
  </r>
  <r>
    <n v="415"/>
    <s v="Ben &amp; Bill Down Under: 2 Canadians Tour America"/>
    <s v="Two Canadians document their comic misadventures South of the border seeking the American Dream, trivial pursuits and giant breakfasts!"/>
    <x v="123"/>
    <n v="1430.06"/>
    <x v="0"/>
    <s v="CA"/>
    <s v="CAD"/>
    <n v="1413547200"/>
    <n v="1411417602"/>
    <b v="0"/>
    <n v="21"/>
    <b v="1"/>
    <s v="film &amp; video/documentary"/>
    <n v="1.0214714285714286"/>
    <n v="68.09809523809524"/>
    <x v="0"/>
    <s v="documentary"/>
    <x v="415"/>
    <d v="2014-10-17T07:00:00"/>
  </r>
  <r>
    <n v="416"/>
    <s v="Fire in the Heart of the City"/>
    <s v="35,000 pounds of food to a city. Highlighting the &quot;Convoy New Britain&quot; event from birth to beyond."/>
    <x v="28"/>
    <n v="1202.17"/>
    <x v="0"/>
    <s v="US"/>
    <s v="USD"/>
    <n v="1391851831"/>
    <n v="1389259831"/>
    <b v="0"/>
    <n v="25"/>
    <b v="1"/>
    <s v="film &amp; video/documentary"/>
    <n v="1.2021700000000002"/>
    <n v="48.086800000000004"/>
    <x v="0"/>
    <s v="documentary"/>
    <x v="416"/>
    <d v="2014-02-08T04:30:31"/>
  </r>
  <r>
    <n v="417"/>
    <s v="Cycle of Life"/>
    <s v="An unexpected kidney donor acts on faith in order to rescue a fellow cyclist from his failing body. The true story of Pete and Kelly."/>
    <x v="124"/>
    <n v="10526"/>
    <x v="0"/>
    <s v="US"/>
    <s v="USD"/>
    <n v="1365395580"/>
    <n v="1364426260"/>
    <b v="0"/>
    <n v="52"/>
    <b v="1"/>
    <s v="film &amp; video/documentary"/>
    <n v="1.0024761904761905"/>
    <n v="202.42307692307693"/>
    <x v="0"/>
    <s v="documentary"/>
    <x v="417"/>
    <d v="2013-04-07T23:33:00"/>
  </r>
  <r>
    <n v="418"/>
    <s v="Swim for the Reef"/>
    <s v="A Texas grandfather's extraordinary quest to protect the coral reefs and his challenge to humanity to take care of the things we love."/>
    <x v="125"/>
    <n v="22542"/>
    <x v="0"/>
    <s v="US"/>
    <s v="USD"/>
    <n v="1437633997"/>
    <n v="1435041997"/>
    <b v="0"/>
    <n v="104"/>
    <b v="1"/>
    <s v="film &amp; video/documentary"/>
    <n v="1.0063392857142857"/>
    <n v="216.75"/>
    <x v="0"/>
    <s v="documentary"/>
    <x v="418"/>
    <d v="2015-07-23T01:46:37"/>
  </r>
  <r>
    <n v="419"/>
    <s v="BEYOND LOCAL"/>
    <s v="Beyond Local is a personal journey through an art-centric and musically talented community that fosters creativity."/>
    <x v="6"/>
    <n v="8035"/>
    <x v="0"/>
    <s v="US"/>
    <s v="USD"/>
    <n v="1372536787"/>
    <n v="1367352787"/>
    <b v="0"/>
    <n v="73"/>
    <b v="1"/>
    <s v="film &amp; video/documentary"/>
    <n v="1.004375"/>
    <n v="110.06849315068493"/>
    <x v="0"/>
    <s v="documentary"/>
    <x v="419"/>
    <d v="2013-06-29T15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x v="126"/>
    <n v="14.5"/>
    <x v="2"/>
    <s v="US"/>
    <s v="USD"/>
    <n v="1394772031"/>
    <n v="1392183631"/>
    <b v="0"/>
    <n v="3"/>
    <b v="0"/>
    <s v="film &amp; video/animation"/>
    <n v="4.3939393939393936E-3"/>
    <n v="4.833333333333333"/>
    <x v="0"/>
    <s v="animation"/>
    <x v="420"/>
    <d v="2014-03-13T23:40:31"/>
  </r>
  <r>
    <n v="421"/>
    <s v="The monster Inside"/>
    <s v="An artistic project that will act as my final animation project and first feature film written, directed, animated, and produced by me"/>
    <x v="36"/>
    <n v="301"/>
    <x v="2"/>
    <s v="US"/>
    <s v="USD"/>
    <n v="1440157656"/>
    <n v="1434973656"/>
    <b v="0"/>
    <n v="6"/>
    <b v="0"/>
    <s v="film &amp; video/animation"/>
    <n v="2.0066666666666667E-2"/>
    <n v="50.166666666666664"/>
    <x v="0"/>
    <s v="animation"/>
    <x v="421"/>
    <d v="2015-08-21T06:47:36"/>
  </r>
  <r>
    <n v="422"/>
    <s v="Catsville High the Movie (Anti-Bullying) Teaser Trailer"/>
    <s v="Screen writers look to create animated trailer about Anti-Bullying and seek to produce an on-going series that addresses teen issues."/>
    <x v="79"/>
    <n v="430"/>
    <x v="2"/>
    <s v="US"/>
    <s v="USD"/>
    <n v="1410416097"/>
    <n v="1407824097"/>
    <b v="0"/>
    <n v="12"/>
    <b v="0"/>
    <s v="film &amp; video/animation"/>
    <n v="1.0749999999999999E-2"/>
    <n v="35.833333333333336"/>
    <x v="0"/>
    <s v="animation"/>
    <x v="422"/>
    <d v="2014-09-11T01:14:57"/>
  </r>
  <r>
    <n v="423"/>
    <s v="The Dark Brotherhood  (from the makers of COPS: Skyrim)"/>
    <s v="from the makers of COPS: Skyrim comes the Dark Brotherhood. a dramatic series created with Skyrim machinima."/>
    <x v="22"/>
    <n v="153"/>
    <x v="2"/>
    <s v="US"/>
    <s v="USD"/>
    <n v="1370470430"/>
    <n v="1367878430"/>
    <b v="0"/>
    <n v="13"/>
    <b v="0"/>
    <s v="film &amp; video/animation"/>
    <n v="7.6499999999999997E-3"/>
    <n v="11.76923076923077"/>
    <x v="0"/>
    <s v="animation"/>
    <x v="423"/>
    <d v="2013-06-05T17:13:50"/>
  </r>
  <r>
    <n v="424"/>
    <s v="Drowning -Short animated Film"/>
    <s v="A short film about a gay teenage boy who is bullied to the point where he is willing to commit suicide. Only he can save himself."/>
    <x v="9"/>
    <n v="203.9"/>
    <x v="2"/>
    <s v="US"/>
    <s v="USD"/>
    <n v="1332748899"/>
    <n v="1327568499"/>
    <b v="0"/>
    <n v="5"/>
    <b v="0"/>
    <s v="film &amp; video/animation"/>
    <n v="6.7966666666666675E-2"/>
    <n v="40.78"/>
    <x v="0"/>
    <s v="animation"/>
    <x v="424"/>
    <d v="2012-03-26T03:01:39"/>
  </r>
  <r>
    <n v="425"/>
    <s v="Patch Bo - Organic toons"/>
    <s v="Support new organic, gluten free cartoon! You'll enjoy this funny story about fruits &amp; vegies and will be able to see new episodes!"/>
    <x v="63"/>
    <n v="6"/>
    <x v="2"/>
    <s v="US"/>
    <s v="USD"/>
    <n v="1448660404"/>
    <n v="1443472804"/>
    <b v="0"/>
    <n v="2"/>
    <b v="0"/>
    <s v="film &amp; video/animation"/>
    <n v="1.2E-4"/>
    <n v="3"/>
    <x v="0"/>
    <s v="animation"/>
    <x v="425"/>
    <d v="2015-11-27T16:40:04"/>
  </r>
  <r>
    <n v="426"/>
    <s v="Dewey Does 110 Animation"/>
    <s v="The first ever, Dewey Does 110 animation, teaches kids good values, how to succeed in life and maintaining a 110% state-of-mind."/>
    <x v="3"/>
    <n v="133"/>
    <x v="2"/>
    <s v="US"/>
    <s v="USD"/>
    <n v="1456851914"/>
    <n v="1454259914"/>
    <b v="0"/>
    <n v="8"/>
    <b v="0"/>
    <s v="film &amp; video/animation"/>
    <n v="1.3299999999999999E-2"/>
    <n v="16.625"/>
    <x v="0"/>
    <s v="animation"/>
    <x v="426"/>
    <d v="2016-03-01T12:05:14"/>
  </r>
  <r>
    <n v="427"/>
    <s v="Hard Times Charles Video Book"/>
    <s v="Iâ€™m raising funds to produce a professional Hard Times Charles animated video book, including hiring animators and voice-over talent."/>
    <x v="115"/>
    <n v="0"/>
    <x v="2"/>
    <s v="US"/>
    <s v="USD"/>
    <n v="1445540340"/>
    <n v="1444340940"/>
    <b v="0"/>
    <n v="0"/>
    <b v="0"/>
    <s v="film &amp; video/animation"/>
    <n v="0"/>
    <e v="#DIV/0!"/>
    <x v="0"/>
    <s v="animation"/>
    <x v="427"/>
    <d v="2015-10-22T13:59:00"/>
  </r>
  <r>
    <n v="428"/>
    <s v="Little Clay Bible - Zacchaeus"/>
    <s v="Fresh, fun, entertaining Bible stories on YouTube, stop-motion style."/>
    <x v="14"/>
    <n v="676"/>
    <x v="2"/>
    <s v="US"/>
    <s v="USD"/>
    <n v="1402956000"/>
    <n v="1400523845"/>
    <b v="0"/>
    <n v="13"/>
    <b v="0"/>
    <s v="film &amp; video/animation"/>
    <n v="5.6333333333333332E-2"/>
    <n v="52"/>
    <x v="0"/>
    <s v="animation"/>
    <x v="428"/>
    <d v="2014-06-16T17:00:00"/>
  </r>
  <r>
    <n v="429"/>
    <s v="THE FUTURE"/>
    <s v="THE FUTURE is a short animated film created entirely by autistic and developmentally disabled artists from the L.A.N.D. program in Brooklyn, New York."/>
    <x v="10"/>
    <n v="0"/>
    <x v="2"/>
    <s v="US"/>
    <s v="USD"/>
    <n v="1259297940"/>
    <n v="1252964282"/>
    <b v="0"/>
    <n v="0"/>
    <b v="0"/>
    <s v="film &amp; video/animation"/>
    <n v="0"/>
    <e v="#DIV/0!"/>
    <x v="0"/>
    <s v="animation"/>
    <x v="429"/>
    <d v="2009-11-26T23:59:00"/>
  </r>
  <r>
    <n v="430"/>
    <s v="&quot;I'll Take You Back&quot; Animated Music Video"/>
    <s v="Freddy Flint is creating an animated music video to the new &quot;Buttonpusher&quot; single, &quot;I'll Take You Back&quot;"/>
    <x v="28"/>
    <n v="24"/>
    <x v="2"/>
    <s v="US"/>
    <s v="USD"/>
    <n v="1378866867"/>
    <n v="1377570867"/>
    <b v="0"/>
    <n v="5"/>
    <b v="0"/>
    <s v="film &amp; video/animation"/>
    <n v="2.4E-2"/>
    <n v="4.8"/>
    <x v="0"/>
    <s v="animation"/>
    <x v="430"/>
    <d v="2013-09-10T21:34:27"/>
  </r>
  <r>
    <n v="431"/>
    <s v="Bump in the road short stop motion animation"/>
    <s v="A short stop motion animated film of a man on his way home when strange goings on start to happen on his journey."/>
    <x v="9"/>
    <n v="415"/>
    <x v="2"/>
    <s v="GB"/>
    <s v="GBP"/>
    <n v="1467752083"/>
    <n v="1465160083"/>
    <b v="0"/>
    <n v="8"/>
    <b v="0"/>
    <s v="film &amp; video/animation"/>
    <n v="0.13833333333333334"/>
    <n v="51.875"/>
    <x v="0"/>
    <s v="animation"/>
    <x v="431"/>
    <d v="2016-07-05T15:54:43"/>
  </r>
  <r>
    <n v="432"/>
    <s v="The Zombie Next Door"/>
    <s v="A teenage zombie named Jeff and his mad scientist mother adapt to life in the town of Serendipity, where the supernatural occurs daily."/>
    <x v="12"/>
    <n v="570"/>
    <x v="2"/>
    <s v="US"/>
    <s v="USD"/>
    <n v="1445448381"/>
    <n v="1440264381"/>
    <b v="0"/>
    <n v="8"/>
    <b v="0"/>
    <s v="film &amp; video/animation"/>
    <n v="9.5000000000000001E-2"/>
    <n v="71.25"/>
    <x v="0"/>
    <s v="animation"/>
    <x v="432"/>
    <d v="2015-10-21T12:26:21"/>
  </r>
  <r>
    <n v="433"/>
    <s v="Le Legend of le Dragon Slayers"/>
    <s v="A 3D Animation._x000a_3 Main characters: Josh, Jessie, and Rosa._x000a_Genre: Action/eerie/adventure/suspense_x000a_Setting: Desert ruins/Deep Dungeon"/>
    <x v="9"/>
    <n v="0"/>
    <x v="2"/>
    <s v="US"/>
    <s v="USD"/>
    <n v="1444576022"/>
    <n v="1439392022"/>
    <b v="0"/>
    <n v="0"/>
    <b v="0"/>
    <s v="film &amp; video/animation"/>
    <n v="0"/>
    <e v="#DIV/0!"/>
    <x v="0"/>
    <s v="animation"/>
    <x v="433"/>
    <d v="2015-10-11T10:07:02"/>
  </r>
  <r>
    <n v="434"/>
    <s v="Trumpy and Viola take to the Big Apple"/>
    <s v="A campaign to share their love on the silver screen and make possible a street musicianâ€™s dream to play them at the same time."/>
    <x v="30"/>
    <n v="125"/>
    <x v="2"/>
    <s v="US"/>
    <s v="USD"/>
    <n v="1385931702"/>
    <n v="1383076902"/>
    <b v="0"/>
    <n v="2"/>
    <b v="0"/>
    <s v="film &amp; video/animation"/>
    <n v="0.05"/>
    <n v="62.5"/>
    <x v="0"/>
    <s v="animation"/>
    <x v="434"/>
    <d v="2013-12-01T16:01:42"/>
  </r>
  <r>
    <n v="435"/>
    <s v="Planet Earth Superheroes"/>
    <s v="Be a part of the Planet Earth Superheroes legacy by supporting the project. Mike and friends gain powers to save endangered animals."/>
    <x v="74"/>
    <n v="3"/>
    <x v="2"/>
    <s v="US"/>
    <s v="USD"/>
    <n v="1379094980"/>
    <n v="1376502980"/>
    <b v="0"/>
    <n v="3"/>
    <b v="0"/>
    <s v="film &amp; video/animation"/>
    <n v="2.7272727272727273E-5"/>
    <n v="1"/>
    <x v="0"/>
    <s v="animation"/>
    <x v="435"/>
    <d v="2013-09-13T12:56:20"/>
  </r>
  <r>
    <n v="436"/>
    <s v="Blinky"/>
    <s v="Blinky is the story of a naÃ¯ve simpleton who suddenly finds himself struggling to adapt to changes within his environment."/>
    <x v="28"/>
    <n v="0"/>
    <x v="2"/>
    <s v="US"/>
    <s v="USD"/>
    <n v="1375260113"/>
    <n v="1372668113"/>
    <b v="0"/>
    <n v="0"/>
    <b v="0"/>
    <s v="film &amp; video/animation"/>
    <n v="0"/>
    <e v="#DIV/0!"/>
    <x v="0"/>
    <s v="animation"/>
    <x v="436"/>
    <d v="2013-07-31T03:41:53"/>
  </r>
  <r>
    <n v="437"/>
    <s v="&quot;Johny and Jasper&quot; educational series"/>
    <s v="This is an educational adventure series for kids about a baby owl and an alien. Physics, science, adventures, drama and joy!"/>
    <x v="39"/>
    <n v="0"/>
    <x v="2"/>
    <s v="CA"/>
    <s v="CAD"/>
    <n v="1475912326"/>
    <n v="1470728326"/>
    <b v="0"/>
    <n v="0"/>
    <b v="0"/>
    <s v="film &amp; video/animation"/>
    <n v="0"/>
    <e v="#DIV/0!"/>
    <x v="0"/>
    <s v="animation"/>
    <x v="437"/>
    <d v="2016-10-08T02:38:46"/>
  </r>
  <r>
    <n v="438"/>
    <s v="In Game: The Animated Series"/>
    <s v="As Smyton pushes himself to become respected, he unlocks secrets about himself and the world around him."/>
    <x v="22"/>
    <n v="1876"/>
    <x v="2"/>
    <s v="US"/>
    <s v="USD"/>
    <n v="1447830958"/>
    <n v="1445235358"/>
    <b v="0"/>
    <n v="11"/>
    <b v="0"/>
    <s v="film &amp; video/animation"/>
    <n v="9.3799999999999994E-2"/>
    <n v="170.54545454545453"/>
    <x v="0"/>
    <s v="animation"/>
    <x v="438"/>
    <d v="2015-11-18T02:15:58"/>
  </r>
  <r>
    <n v="439"/>
    <s v="Starting a cartoon series"/>
    <s v="Hi everyone, I'm trying to begin a cartoon series. It's a show about space bounty hunters and their adventures as they travel around."/>
    <x v="52"/>
    <n v="0"/>
    <x v="2"/>
    <s v="US"/>
    <s v="USD"/>
    <n v="1413569818"/>
    <n v="1412705818"/>
    <b v="0"/>
    <n v="0"/>
    <b v="0"/>
    <s v="film &amp; video/animation"/>
    <n v="0"/>
    <e v="#DIV/0!"/>
    <x v="0"/>
    <s v="animation"/>
    <x v="439"/>
    <d v="2014-10-17T13:16:58"/>
  </r>
  <r>
    <n v="440"/>
    <s v="Consumed"/>
    <s v="A stop-motion animation made by a one girl team, with a camera, creativity, and a lot of determination."/>
    <x v="10"/>
    <n v="5"/>
    <x v="2"/>
    <s v="US"/>
    <s v="USD"/>
    <n v="1458859153"/>
    <n v="1456270753"/>
    <b v="0"/>
    <n v="1"/>
    <b v="0"/>
    <s v="film &amp; video/animation"/>
    <n v="1E-3"/>
    <n v="5"/>
    <x v="0"/>
    <s v="animation"/>
    <x v="440"/>
    <d v="2016-03-24T17:39:13"/>
  </r>
  <r>
    <n v="441"/>
    <s v="Wolf Squad Lego Stop Motion"/>
    <s v="A group of specialist clones called Wolf Squad are the only clones left after order 66 and are searching the galaxy for survivors!"/>
    <x v="44"/>
    <n v="0"/>
    <x v="2"/>
    <s v="GB"/>
    <s v="GBP"/>
    <n v="1383418996"/>
    <n v="1380826996"/>
    <b v="0"/>
    <n v="0"/>
    <b v="0"/>
    <s v="film &amp; video/animation"/>
    <n v="0"/>
    <e v="#DIV/0!"/>
    <x v="0"/>
    <s v="animation"/>
    <x v="441"/>
    <d v="2013-11-02T14:03:16"/>
  </r>
  <r>
    <n v="442"/>
    <s v="The Paranormal Idiot"/>
    <s v="Doomsday is here"/>
    <x v="73"/>
    <n v="6691"/>
    <x v="2"/>
    <s v="US"/>
    <s v="USD"/>
    <n v="1424380783"/>
    <n v="1421788783"/>
    <b v="0"/>
    <n v="17"/>
    <b v="0"/>
    <s v="film &amp; video/animation"/>
    <n v="0.39358823529411763"/>
    <n v="393.58823529411762"/>
    <x v="0"/>
    <s v="animation"/>
    <x v="442"/>
    <d v="2015-02-19T16:19:43"/>
  </r>
  <r>
    <n v="443"/>
    <s v="Bad Teddy Studios"/>
    <s v="We love cartoons!! We want to make more but it costs money to so. Be apart of your daily dose of WTF!?! Pledge now!!"/>
    <x v="3"/>
    <n v="10"/>
    <x v="2"/>
    <s v="CA"/>
    <s v="CAD"/>
    <n v="1391991701"/>
    <n v="1389399701"/>
    <b v="0"/>
    <n v="2"/>
    <b v="0"/>
    <s v="film &amp; video/animation"/>
    <n v="1E-3"/>
    <n v="5"/>
    <x v="0"/>
    <s v="animation"/>
    <x v="443"/>
    <d v="2014-02-09T19:21:41"/>
  </r>
  <r>
    <n v="444"/>
    <s v="Discovering the Other Woman"/>
    <s v="An upcoming animated web sitcom series centered around dealing with life, love, and relationships."/>
    <x v="28"/>
    <n v="50"/>
    <x v="2"/>
    <s v="US"/>
    <s v="USD"/>
    <n v="1329342361"/>
    <n v="1324158361"/>
    <b v="0"/>
    <n v="1"/>
    <b v="0"/>
    <s v="film &amp; video/animation"/>
    <n v="0.05"/>
    <n v="50"/>
    <x v="0"/>
    <s v="animation"/>
    <x v="444"/>
    <d v="2012-02-15T16:46:01"/>
  </r>
  <r>
    <n v="445"/>
    <s v="Shutupsystems.com Innapropriate Cartoon and Comics Dvd set"/>
    <s v="We're ready to officially launch our website with a collectable dvd and comic package. Three shows and a double comic."/>
    <x v="127"/>
    <n v="2"/>
    <x v="2"/>
    <s v="US"/>
    <s v="USD"/>
    <n v="1432195375"/>
    <n v="1430899375"/>
    <b v="0"/>
    <n v="2"/>
    <b v="0"/>
    <s v="film &amp; video/animation"/>
    <n v="3.3333333333333335E-5"/>
    <n v="1"/>
    <x v="0"/>
    <s v="animation"/>
    <x v="445"/>
    <d v="2015-05-21T03:02:55"/>
  </r>
  <r>
    <n v="446"/>
    <s v="DisChord"/>
    <s v="A faith based animated short. (The same guy who said a picture is worth a thousand words also said a cartoon is worth two thousand.)"/>
    <x v="124"/>
    <n v="766"/>
    <x v="2"/>
    <s v="US"/>
    <s v="USD"/>
    <n v="1425434420"/>
    <n v="1422842420"/>
    <b v="0"/>
    <n v="16"/>
    <b v="0"/>
    <s v="film &amp; video/animation"/>
    <n v="7.2952380952380949E-2"/>
    <n v="47.875"/>
    <x v="0"/>
    <s v="animation"/>
    <x v="446"/>
    <d v="2015-03-03T21:00:20"/>
  </r>
  <r>
    <n v="447"/>
    <s v="Fat Rich Bastards Animated videos"/>
    <s v="10 tracks have been professionally recorded by CGI supergroup, The Fat Rich Bastards. Funding required for 10 animated music videos."/>
    <x v="11"/>
    <n v="5"/>
    <x v="2"/>
    <s v="GB"/>
    <s v="GBP"/>
    <n v="1364041163"/>
    <n v="1361884763"/>
    <b v="0"/>
    <n v="1"/>
    <b v="0"/>
    <s v="film &amp; video/animation"/>
    <n v="1.6666666666666666E-4"/>
    <n v="5"/>
    <x v="0"/>
    <s v="animation"/>
    <x v="447"/>
    <d v="2013-03-23T07:19:23"/>
  </r>
  <r>
    <n v="448"/>
    <s v="The Last Mice"/>
    <s v="Max is a pessimistic mouse, always fantasizing about the end of the world. In The Last Mice, Max's fantasy becomes a real nightmare."/>
    <x v="30"/>
    <n v="82.01"/>
    <x v="2"/>
    <s v="US"/>
    <s v="USD"/>
    <n v="1400091095"/>
    <n v="1398363095"/>
    <b v="0"/>
    <n v="4"/>
    <b v="0"/>
    <s v="film &amp; video/animation"/>
    <n v="3.2804E-2"/>
    <n v="20.502500000000001"/>
    <x v="0"/>
    <s v="animation"/>
    <x v="448"/>
    <d v="2014-05-14T13:11:35"/>
  </r>
  <r>
    <n v="449"/>
    <s v="Shell &amp; Paddy"/>
    <s v="Shell &amp; Paddy is a 2D animation cartoon with 4 minutes of slapstick surreal humour staring two animal characters in weird, wacky world."/>
    <x v="13"/>
    <n v="45"/>
    <x v="2"/>
    <s v="GB"/>
    <s v="GBP"/>
    <n v="1382017085"/>
    <n v="1379425085"/>
    <b v="0"/>
    <n v="5"/>
    <b v="0"/>
    <s v="film &amp; video/animation"/>
    <n v="2.2499999999999999E-2"/>
    <n v="9"/>
    <x v="0"/>
    <s v="animation"/>
    <x v="449"/>
    <d v="2013-10-17T08:38:05"/>
  </r>
  <r>
    <n v="450"/>
    <s v="DreamAfrica"/>
    <s v="Why do the moon and stars receive their light from the sun? Africa has a story to tell. Ananse and Kweku appear in this great folktale."/>
    <x v="63"/>
    <n v="396"/>
    <x v="2"/>
    <s v="US"/>
    <s v="USD"/>
    <n v="1392417800"/>
    <n v="1389825800"/>
    <b v="0"/>
    <n v="7"/>
    <b v="0"/>
    <s v="film &amp; video/animation"/>
    <n v="7.92E-3"/>
    <n v="56.571428571428569"/>
    <x v="0"/>
    <s v="animation"/>
    <x v="450"/>
    <d v="2014-02-14T17:43:20"/>
  </r>
  <r>
    <n v="451"/>
    <s v="The Gangbangers"/>
    <s v="This comedy follows two devils who discover a magical boombox to become musicians after an 80s rapture enchants earth with fairy-tales."/>
    <x v="22"/>
    <n v="0"/>
    <x v="2"/>
    <s v="US"/>
    <s v="USD"/>
    <n v="1390669791"/>
    <n v="1388077791"/>
    <b v="0"/>
    <n v="0"/>
    <b v="0"/>
    <s v="film &amp; video/animation"/>
    <n v="0"/>
    <e v="#DIV/0!"/>
    <x v="0"/>
    <s v="animation"/>
    <x v="451"/>
    <d v="2014-01-25T12:09:51"/>
  </r>
  <r>
    <n v="452"/>
    <s v="Lost in the Shadows"/>
    <s v="A man must find his way out of the depths of the shadows by using the aid of a little girl."/>
    <x v="47"/>
    <n v="480"/>
    <x v="2"/>
    <s v="US"/>
    <s v="USD"/>
    <n v="1431536015"/>
    <n v="1428944015"/>
    <b v="0"/>
    <n v="12"/>
    <b v="0"/>
    <s v="film &amp; video/animation"/>
    <n v="0.64"/>
    <n v="40"/>
    <x v="0"/>
    <s v="animation"/>
    <x v="452"/>
    <d v="2015-05-13T11:53:35"/>
  </r>
  <r>
    <n v="453"/>
    <s v="Jamboni Brothers Pizza Pilot"/>
    <s v="A 7 minute broadcast-quality web pilot (in 3D animation) of Jamboni Brothers Pizza {the ultimate goal being a cartoon TV series}."/>
    <x v="128"/>
    <n v="26"/>
    <x v="2"/>
    <s v="US"/>
    <s v="USD"/>
    <n v="1424375279"/>
    <n v="1422992879"/>
    <b v="0"/>
    <n v="2"/>
    <b v="0"/>
    <s v="film &amp; video/animation"/>
    <n v="2.740447957839262E-4"/>
    <n v="13"/>
    <x v="0"/>
    <s v="animation"/>
    <x v="453"/>
    <d v="2015-02-19T14:47:59"/>
  </r>
  <r>
    <n v="454"/>
    <s v="Super Hi-Speed Road Strikers"/>
    <s v="Itâ€™s an Action/Adventure Anime for The Yuusha Brave series, G1 Transformer, and the Fast and the Furious Fans!"/>
    <x v="3"/>
    <n v="82"/>
    <x v="2"/>
    <s v="US"/>
    <s v="USD"/>
    <n v="1417007640"/>
    <n v="1414343571"/>
    <b v="0"/>
    <n v="5"/>
    <b v="0"/>
    <s v="film &amp; video/animation"/>
    <n v="8.2000000000000007E-3"/>
    <n v="16.399999999999999"/>
    <x v="0"/>
    <s v="animation"/>
    <x v="454"/>
    <d v="2014-11-26T08:14:00"/>
  </r>
  <r>
    <n v="455"/>
    <s v="The FunBunch Cartoon!!!"/>
    <s v="Goal The FunBunch characters animated on TV: Fun entertainment for kids just like other authors before us (ex.Arthur,Clifford,Dr Seuss)"/>
    <x v="99"/>
    <n v="45"/>
    <x v="2"/>
    <s v="US"/>
    <s v="USD"/>
    <n v="1334622660"/>
    <n v="1330733022"/>
    <b v="0"/>
    <n v="2"/>
    <b v="0"/>
    <s v="film &amp; video/animation"/>
    <n v="6.9230769230769226E-4"/>
    <n v="22.5"/>
    <x v="0"/>
    <s v="animation"/>
    <x v="455"/>
    <d v="2012-04-16T19:31:00"/>
  </r>
  <r>
    <n v="456"/>
    <s v="Sideways Mohawk vs This Guy ( Comic eBook &amp; Cartoon Movie )"/>
    <s v="Sideways Mohawk vs This Guy a special project combining th two stories into a Comic eBook &amp; full length Cartoon Movie homemade goodness"/>
    <x v="129"/>
    <n v="61"/>
    <x v="2"/>
    <s v="US"/>
    <s v="USD"/>
    <n v="1382414340"/>
    <n v="1380559201"/>
    <b v="0"/>
    <n v="3"/>
    <b v="0"/>
    <s v="film &amp; video/animation"/>
    <n v="6.8631863186318634E-3"/>
    <n v="20.333333333333332"/>
    <x v="0"/>
    <s v="animation"/>
    <x v="456"/>
    <d v="2013-10-21T22:59:00"/>
  </r>
  <r>
    <n v="457"/>
    <s v="phenix heart 3D animation"/>
    <s v="from my photo work, pyro techniques, aqua technitque and more , i will take the pricipale personnage to the lost land of phenix where ."/>
    <x v="22"/>
    <n v="0"/>
    <x v="2"/>
    <s v="CA"/>
    <s v="CAD"/>
    <n v="1408213512"/>
    <n v="1405621512"/>
    <b v="0"/>
    <n v="0"/>
    <b v="0"/>
    <s v="film &amp; video/animation"/>
    <n v="0"/>
    <e v="#DIV/0!"/>
    <x v="0"/>
    <s v="animation"/>
    <x v="457"/>
    <d v="2014-08-16T13:25:12"/>
  </r>
  <r>
    <n v="458"/>
    <s v="DE_dust2: Hacker's Wrath"/>
    <s v="An animated parody of the game, Counter-Strike. The sequel to the very popular Counter-Strike: DE_dust2. Hacker is back!"/>
    <x v="3"/>
    <n v="821"/>
    <x v="2"/>
    <s v="GB"/>
    <s v="GBP"/>
    <n v="1368550060"/>
    <n v="1365958060"/>
    <b v="0"/>
    <n v="49"/>
    <b v="0"/>
    <s v="film &amp; video/animation"/>
    <n v="8.2100000000000006E-2"/>
    <n v="16.755102040816325"/>
    <x v="0"/>
    <s v="animation"/>
    <x v="458"/>
    <d v="2013-05-14T11:47:40"/>
  </r>
  <r>
    <n v="459"/>
    <s v="Little Lamb Kidz - multi-faith characters in their 1st DVD"/>
    <s v="Little Lamb Kidz is a first of its kind set of multi-faith children's characters that will come to life in this 21 minute animated DVD."/>
    <x v="130"/>
    <n v="25"/>
    <x v="2"/>
    <s v="US"/>
    <s v="USD"/>
    <n v="1321201327"/>
    <n v="1316013727"/>
    <b v="0"/>
    <n v="1"/>
    <b v="0"/>
    <s v="film &amp; video/animation"/>
    <n v="6.4102564102564103E-4"/>
    <n v="25"/>
    <x v="0"/>
    <s v="animation"/>
    <x v="459"/>
    <d v="2011-11-13T11:22:07"/>
  </r>
  <r>
    <n v="460"/>
    <s v="Darwin's Kiss"/>
    <s v="An animated web series about biological evolution gone haywire."/>
    <x v="0"/>
    <n v="25"/>
    <x v="2"/>
    <s v="US"/>
    <s v="USD"/>
    <n v="1401595200"/>
    <n v="1398862875"/>
    <b v="0"/>
    <n v="2"/>
    <b v="0"/>
    <s v="film &amp; video/animation"/>
    <n v="2.9411764705882353E-3"/>
    <n v="12.5"/>
    <x v="0"/>
    <s v="animation"/>
    <x v="460"/>
    <d v="2014-05-31T23:00:00"/>
  </r>
  <r>
    <n v="461"/>
    <s v="Machinima film project : Open 24/7"/>
    <s v="A machinima based film, displaying the effects of todays financial crisis the world faces, and the explossive consequences it carries."/>
    <x v="131"/>
    <n v="0"/>
    <x v="2"/>
    <s v="GB"/>
    <s v="GBP"/>
    <n v="1370204367"/>
    <n v="1368476367"/>
    <b v="0"/>
    <n v="0"/>
    <b v="0"/>
    <s v="film &amp; video/animation"/>
    <n v="0"/>
    <e v="#DIV/0!"/>
    <x v="0"/>
    <s v="animation"/>
    <x v="461"/>
    <d v="2013-06-02T15:19:27"/>
  </r>
  <r>
    <n v="462"/>
    <s v="THE FORGOTTEN LAND"/>
    <s v="A prince who becomes a slave, suffers of amnesia far away from his land. Slowly he recovers memory and returns where all started."/>
    <x v="57"/>
    <n v="0"/>
    <x v="2"/>
    <s v="US"/>
    <s v="USD"/>
    <n v="1312945341"/>
    <n v="1307761341"/>
    <b v="0"/>
    <n v="0"/>
    <b v="0"/>
    <s v="film &amp; video/animation"/>
    <n v="0"/>
    <e v="#DIV/0!"/>
    <x v="0"/>
    <s v="animation"/>
    <x v="462"/>
    <d v="2011-08-09T22:02:21"/>
  </r>
  <r>
    <n v="463"/>
    <s v="Tuskegee Redtails"/>
    <s v="Depicts the contribution the Tuskegee airmen made in certain historical events that helped turn the tide in World War II."/>
    <x v="56"/>
    <n v="1250"/>
    <x v="2"/>
    <s v="US"/>
    <s v="USD"/>
    <n v="1316883753"/>
    <n v="1311699753"/>
    <b v="0"/>
    <n v="11"/>
    <b v="0"/>
    <s v="film &amp; video/animation"/>
    <n v="2.2727272727272728E-2"/>
    <n v="113.63636363636364"/>
    <x v="0"/>
    <s v="animation"/>
    <x v="463"/>
    <d v="2011-09-24T12:02:33"/>
  </r>
  <r>
    <n v="464"/>
    <s v="PokÃ©Movie - A PokÃ©monâ„¢ school project"/>
    <s v="We are three students that want to make a short PokÃ©mon movie as a school project!"/>
    <x v="132"/>
    <n v="1"/>
    <x v="2"/>
    <s v="DE"/>
    <s v="EUR"/>
    <n v="1463602935"/>
    <n v="1461874935"/>
    <b v="0"/>
    <n v="1"/>
    <b v="0"/>
    <s v="film &amp; video/animation"/>
    <n v="9.9009900990099011E-4"/>
    <n v="1"/>
    <x v="0"/>
    <s v="animation"/>
    <x v="464"/>
    <d v="2016-05-18T15:22:15"/>
  </r>
  <r>
    <n v="465"/>
    <s v="&quot;Amp&quot; A Story About a Robot"/>
    <s v="&quot;Amp&quot; is a short film about a robot with needs."/>
    <x v="133"/>
    <n v="138"/>
    <x v="2"/>
    <s v="US"/>
    <s v="USD"/>
    <n v="1403837574"/>
    <n v="1402455174"/>
    <b v="0"/>
    <n v="8"/>
    <b v="0"/>
    <s v="film &amp; video/animation"/>
    <n v="0.26953125"/>
    <n v="17.25"/>
    <x v="0"/>
    <s v="animation"/>
    <x v="465"/>
    <d v="2014-06-26T21:52:54"/>
  </r>
  <r>
    <n v="466"/>
    <s v="The Legend Of The Crimson Knight"/>
    <s v="(Working storyboard for animated project) A multi-generational Knight that wages war on criminals and corrupt governments"/>
    <x v="3"/>
    <n v="76"/>
    <x v="2"/>
    <s v="US"/>
    <s v="USD"/>
    <n v="1347057464"/>
    <n v="1344465464"/>
    <b v="0"/>
    <n v="5"/>
    <b v="0"/>
    <s v="film &amp; video/animation"/>
    <n v="7.6E-3"/>
    <n v="15.2"/>
    <x v="0"/>
    <s v="animation"/>
    <x v="466"/>
    <d v="2012-09-07T17:37:44"/>
  </r>
  <r>
    <n v="467"/>
    <s v="&quot;The Kris and Berman Show&quot; Adult Animated Series Pilot"/>
    <s v="Unfiltered + uncensored radio hosts Kris and Berman, create an adult animated series based on the mock lives of prank call characters."/>
    <x v="22"/>
    <n v="4315"/>
    <x v="2"/>
    <s v="US"/>
    <s v="USD"/>
    <n v="1348849134"/>
    <n v="1344961134"/>
    <b v="0"/>
    <n v="39"/>
    <b v="0"/>
    <s v="film &amp; video/animation"/>
    <n v="0.21575"/>
    <n v="110.64102564102564"/>
    <x v="0"/>
    <s v="animation"/>
    <x v="467"/>
    <d v="2012-09-28T11:18:54"/>
  </r>
  <r>
    <n v="468"/>
    <s v="Storyville: Return of the Vodou Queen"/>
    <s v="After the devastation of a massive Hurricane, main character that has strong's ties to the city returns to find everything in ruins. As"/>
    <x v="51"/>
    <n v="0"/>
    <x v="2"/>
    <s v="US"/>
    <s v="USD"/>
    <n v="1341978665"/>
    <n v="1336795283"/>
    <b v="0"/>
    <n v="0"/>
    <b v="0"/>
    <s v="film &amp; video/animation"/>
    <n v="0"/>
    <e v="#DIV/0!"/>
    <x v="0"/>
    <s v="animation"/>
    <x v="468"/>
    <d v="2012-07-10T22:51:05"/>
  </r>
  <r>
    <n v="469"/>
    <s v="Dreamland PERSONALISED Animated Shorts Film"/>
    <s v="Create a personalised animation film using your child's name and photo."/>
    <x v="12"/>
    <n v="0"/>
    <x v="2"/>
    <s v="GB"/>
    <s v="GBP"/>
    <n v="1409960724"/>
    <n v="1404776724"/>
    <b v="0"/>
    <n v="0"/>
    <b v="0"/>
    <s v="film &amp; video/animation"/>
    <n v="0"/>
    <e v="#DIV/0!"/>
    <x v="0"/>
    <s v="animation"/>
    <x v="469"/>
    <d v="2014-09-05T18:45:24"/>
  </r>
  <r>
    <n v="470"/>
    <s v="Glippets: The Aliens next door -  Animation from Comic Strip"/>
    <s v="Glippets is a fun comic strip and animation that features cute aliens taking up residence next door!   See the strip at glippets.com"/>
    <x v="10"/>
    <n v="51"/>
    <x v="2"/>
    <s v="US"/>
    <s v="USD"/>
    <n v="1389844800"/>
    <n v="1385524889"/>
    <b v="0"/>
    <n v="2"/>
    <b v="0"/>
    <s v="film &amp; video/animation"/>
    <n v="1.0200000000000001E-2"/>
    <n v="25.5"/>
    <x v="0"/>
    <s v="animation"/>
    <x v="470"/>
    <d v="2014-01-15T23:00:00"/>
  </r>
  <r>
    <n v="471"/>
    <s v="Red Origins"/>
    <s v="Three kids try to stop Mazi Mbe's plan to restore Africa to its original state where Tricksters &amp; Spirits ruled_x000a_and Juju was law."/>
    <x v="56"/>
    <n v="6541"/>
    <x v="2"/>
    <s v="US"/>
    <s v="USD"/>
    <n v="1397924379"/>
    <n v="1394039979"/>
    <b v="0"/>
    <n v="170"/>
    <b v="0"/>
    <s v="film &amp; video/animation"/>
    <n v="0.11892727272727273"/>
    <n v="38.476470588235294"/>
    <x v="0"/>
    <s v="animation"/>
    <x v="471"/>
    <d v="2014-04-19T11:19:39"/>
  </r>
  <r>
    <n v="472"/>
    <s v="3D Animation Story of an Ancient Hero: Fly Forward"/>
    <s v="The animated film &quot;Fly Forward&quot; is an original story which humorously describes the life experiences of the Hero A-Fei in his Childhood"/>
    <x v="134"/>
    <n v="141"/>
    <x v="2"/>
    <s v="US"/>
    <s v="USD"/>
    <n v="1408831718"/>
    <n v="1406239718"/>
    <b v="0"/>
    <n v="5"/>
    <b v="0"/>
    <s v="film &amp; video/animation"/>
    <n v="0.17624999999999999"/>
    <n v="28.2"/>
    <x v="0"/>
    <s v="animation"/>
    <x v="472"/>
    <d v="2014-08-23T17:08:38"/>
  </r>
  <r>
    <n v="473"/>
    <s v="QUANTUM KIDZ - 3D animated pilot - THE ULTIMATE GOAL"/>
    <s v="Quantum Kidz follows a young girlâ€™s journey becoming a superhero and dealing with alien threats against the Earth!"/>
    <x v="11"/>
    <n v="861"/>
    <x v="2"/>
    <s v="US"/>
    <s v="USD"/>
    <n v="1410972319"/>
    <n v="1408380319"/>
    <b v="0"/>
    <n v="14"/>
    <b v="0"/>
    <s v="film &amp; video/animation"/>
    <n v="2.87E-2"/>
    <n v="61.5"/>
    <x v="0"/>
    <s v="animation"/>
    <x v="473"/>
    <d v="2014-09-17T11:45:19"/>
  </r>
  <r>
    <n v="474"/>
    <s v="TAO Mr. Fantastic!!"/>
    <s v="Time travel the light Mr. Fantastic!  Spin the dimensions toward other continuums and worlds.  Hold onto your panties."/>
    <x v="126"/>
    <n v="1"/>
    <x v="2"/>
    <s v="US"/>
    <s v="USD"/>
    <n v="1487318029"/>
    <n v="1484726029"/>
    <b v="0"/>
    <n v="1"/>
    <b v="0"/>
    <s v="film &amp; video/animation"/>
    <n v="3.0303030303030303E-4"/>
    <n v="1"/>
    <x v="0"/>
    <s v="animation"/>
    <x v="474"/>
    <d v="2017-02-17T02:53:49"/>
  </r>
  <r>
    <n v="475"/>
    <s v="Tropiki-Meet the Tikis animated/cartoon series-Monkey Tiki"/>
    <s v="Tropiki-Meet the Tikis-childrens animated/cartoon series.Fun  cartoon shorts with quirky humor and a positive uplifting message"/>
    <x v="13"/>
    <n v="0"/>
    <x v="2"/>
    <s v="US"/>
    <s v="USD"/>
    <n v="1430877843"/>
    <n v="1428285843"/>
    <b v="0"/>
    <n v="0"/>
    <b v="0"/>
    <s v="film &amp; video/animation"/>
    <n v="0"/>
    <e v="#DIV/0!"/>
    <x v="0"/>
    <s v="animation"/>
    <x v="475"/>
    <d v="2015-05-05T21:04:03"/>
  </r>
  <r>
    <n v="476"/>
    <s v="Sight Word Music Videos"/>
    <s v="Animated Music Videos that teach kids how to read."/>
    <x v="135"/>
    <n v="4906.59"/>
    <x v="2"/>
    <s v="US"/>
    <s v="USD"/>
    <n v="1401767940"/>
    <n v="1398727441"/>
    <b v="0"/>
    <n v="124"/>
    <b v="0"/>
    <s v="film &amp; video/animation"/>
    <n v="2.2302681818181819E-2"/>
    <n v="39.569274193548388"/>
    <x v="0"/>
    <s v="animation"/>
    <x v="476"/>
    <d v="2014-06-02T22:59:00"/>
  </r>
  <r>
    <n v="477"/>
    <s v="Hymn of Unity"/>
    <s v="A Comedy-drama animation revolving around a man who finds a problematic pair of headphones that literally take over his whole life."/>
    <x v="15"/>
    <n v="0"/>
    <x v="2"/>
    <s v="US"/>
    <s v="USD"/>
    <n v="1337371334"/>
    <n v="1332187334"/>
    <b v="0"/>
    <n v="0"/>
    <b v="0"/>
    <s v="film &amp; video/animation"/>
    <n v="0"/>
    <e v="#DIV/0!"/>
    <x v="0"/>
    <s v="animation"/>
    <x v="477"/>
    <d v="2012-05-18T15:02:14"/>
  </r>
  <r>
    <n v="478"/>
    <s v="BABY HUEY IN A FEATURE FILM /  &quot;LUCKY DUCK&quot;"/>
    <s v="this is an animated full length film of an old classic with new life to it. That gigantic and naive duckling we all love  ."/>
    <x v="3"/>
    <n v="0"/>
    <x v="2"/>
    <s v="US"/>
    <s v="USD"/>
    <n v="1427921509"/>
    <n v="1425333109"/>
    <b v="0"/>
    <n v="0"/>
    <b v="0"/>
    <s v="film &amp; video/animation"/>
    <n v="0"/>
    <e v="#DIV/0!"/>
    <x v="0"/>
    <s v="animation"/>
    <x v="478"/>
    <d v="2015-04-01T15:51:49"/>
  </r>
  <r>
    <n v="479"/>
    <s v="Harvard Math 55A and Stanford Math 51H Animated!"/>
    <s v="ANIMATING the most INFAMOUS Math Courses in America and TRANSLATING them for the mathematical underdog!"/>
    <x v="36"/>
    <n v="4884"/>
    <x v="2"/>
    <s v="US"/>
    <s v="USD"/>
    <n v="1416566835"/>
    <n v="1411379235"/>
    <b v="0"/>
    <n v="55"/>
    <b v="0"/>
    <s v="film &amp; video/animation"/>
    <n v="0.3256"/>
    <n v="88.8"/>
    <x v="0"/>
    <s v="animation"/>
    <x v="479"/>
    <d v="2014-11-21T05:47:15"/>
  </r>
  <r>
    <n v="480"/>
    <s v="The CafÃ©"/>
    <s v="To court his muse, an artist must first outsmart her dog.  A short animated film collaboration by Dana and Terrence Masson."/>
    <x v="79"/>
    <n v="7764"/>
    <x v="2"/>
    <s v="US"/>
    <s v="USD"/>
    <n v="1376049615"/>
    <n v="1373457615"/>
    <b v="0"/>
    <n v="140"/>
    <b v="0"/>
    <s v="film &amp; video/animation"/>
    <n v="0.19409999999999999"/>
    <n v="55.457142857142856"/>
    <x v="0"/>
    <s v="animation"/>
    <x v="480"/>
    <d v="2013-08-09T07:00:15"/>
  </r>
  <r>
    <n v="481"/>
    <s v="ERA"/>
    <s v="The year is 2043. Test subject David Beck has been augmented with psychokinetic abilities. He uses his newfound gifts to thwart evil."/>
    <x v="11"/>
    <n v="1830"/>
    <x v="2"/>
    <s v="US"/>
    <s v="USD"/>
    <n v="1349885289"/>
    <n v="1347293289"/>
    <b v="0"/>
    <n v="21"/>
    <b v="0"/>
    <s v="film &amp; video/animation"/>
    <n v="6.0999999999999999E-2"/>
    <n v="87.142857142857139"/>
    <x v="0"/>
    <s v="animation"/>
    <x v="481"/>
    <d v="2012-10-10T11:08:09"/>
  </r>
  <r>
    <n v="482"/>
    <s v="Animated Stand-up Routines Shenanigans"/>
    <s v="Help me quit my day job and also create animated Stand-up routines from local up and coming comedians."/>
    <x v="3"/>
    <n v="10"/>
    <x v="2"/>
    <s v="US"/>
    <s v="USD"/>
    <n v="1460644440"/>
    <n v="1458336690"/>
    <b v="0"/>
    <n v="1"/>
    <b v="0"/>
    <s v="film &amp; video/animation"/>
    <n v="1E-3"/>
    <n v="10"/>
    <x v="0"/>
    <s v="animation"/>
    <x v="482"/>
    <d v="2016-04-14T09:34:00"/>
  </r>
  <r>
    <n v="483"/>
    <s v="Misri Bunch: Names of Allah series 2"/>
    <s v="Help to fund a children's animation Series. Teaching good morals and conduct. Also includes simplified teachings about Islam and Allah."/>
    <x v="36"/>
    <n v="7530"/>
    <x v="2"/>
    <s v="GB"/>
    <s v="GBP"/>
    <n v="1359434672"/>
    <n v="1354250672"/>
    <b v="0"/>
    <n v="147"/>
    <b v="0"/>
    <s v="film &amp; video/animation"/>
    <n v="0.502"/>
    <n v="51.224489795918366"/>
    <x v="0"/>
    <s v="animation"/>
    <x v="483"/>
    <d v="2013-01-28T23:44:32"/>
  </r>
  <r>
    <n v="484"/>
    <s v="The Diddlys &quot;Steam powered Superheroes&quot;"/>
    <s v="The Diddlys are steam powered superheroes,transforming into spaceships,submarines or whatever it takes to complete their secret mission"/>
    <x v="58"/>
    <n v="149"/>
    <x v="2"/>
    <s v="GB"/>
    <s v="GBP"/>
    <n v="1446766372"/>
    <n v="1443220372"/>
    <b v="0"/>
    <n v="11"/>
    <b v="0"/>
    <s v="film &amp; video/animation"/>
    <n v="1.8625E-3"/>
    <n v="13.545454545454545"/>
    <x v="0"/>
    <s v="animation"/>
    <x v="484"/>
    <d v="2015-11-05T18:32:52"/>
  </r>
  <r>
    <n v="485"/>
    <s v="The Lighthouse and the Lock cartoon - funny stuff for kids."/>
    <s v="Last few days to make this toon a reality! 5 funny toons for YOU! See the pilot episode here!"/>
    <x v="136"/>
    <n v="8315.01"/>
    <x v="2"/>
    <s v="GB"/>
    <s v="GBP"/>
    <n v="1368792499"/>
    <n v="1366200499"/>
    <b v="0"/>
    <n v="125"/>
    <b v="0"/>
    <s v="film &amp; video/animation"/>
    <n v="0.21906971229845085"/>
    <n v="66.520080000000007"/>
    <x v="0"/>
    <s v="animation"/>
    <x v="485"/>
    <d v="2013-05-17T07:08:19"/>
  </r>
  <r>
    <n v="486"/>
    <s v="'WORLD FRIENDS' - Changing the way children learn and play !"/>
    <s v="&quot;Today's Toys Build Tomorrow&quot;  A feature film backed major toy project. Children learn about life while they play and have fun."/>
    <x v="137"/>
    <n v="50"/>
    <x v="2"/>
    <s v="AU"/>
    <s v="AUD"/>
    <n v="1401662239"/>
    <n v="1399070239"/>
    <b v="0"/>
    <n v="1"/>
    <b v="0"/>
    <s v="film &amp; video/animation"/>
    <n v="9.0909090909090904E-5"/>
    <n v="50"/>
    <x v="0"/>
    <s v="animation"/>
    <x v="486"/>
    <d v="2014-06-01T17:37:19"/>
  </r>
  <r>
    <n v="487"/>
    <s v="The Adventures of Daryl and Straight Man"/>
    <s v="Hey everyone we are producing a new show called The Adventures of Daryl and Straight Man. It is an animated comedy web series."/>
    <x v="63"/>
    <n v="0"/>
    <x v="2"/>
    <s v="CA"/>
    <s v="CAD"/>
    <n v="1482678994"/>
    <n v="1477491394"/>
    <b v="0"/>
    <n v="0"/>
    <b v="0"/>
    <s v="film &amp; video/animation"/>
    <n v="0"/>
    <e v="#DIV/0!"/>
    <x v="0"/>
    <s v="animation"/>
    <x v="487"/>
    <d v="2016-12-25T10:16:34"/>
  </r>
  <r>
    <n v="488"/>
    <s v="City Animals independent cartoon series"/>
    <s v="When humans left the earth, the animals took over the city. What could go wrong? Well...everything!"/>
    <x v="14"/>
    <n v="0"/>
    <x v="2"/>
    <s v="US"/>
    <s v="USD"/>
    <n v="1483924700"/>
    <n v="1481332700"/>
    <b v="0"/>
    <n v="0"/>
    <b v="0"/>
    <s v="film &amp; video/animation"/>
    <n v="0"/>
    <e v="#DIV/0!"/>
    <x v="0"/>
    <s v="animation"/>
    <x v="488"/>
    <d v="2017-01-08T20:18:20"/>
  </r>
  <r>
    <n v="489"/>
    <s v="THE GUINEAS SHOW"/>
    <s v="Help America's favorite dysfunctional immigrant family THE GUINEAS launch the first season of their animated web series."/>
    <x v="138"/>
    <n v="215"/>
    <x v="2"/>
    <s v="US"/>
    <s v="USD"/>
    <n v="1325763180"/>
    <n v="1323084816"/>
    <b v="0"/>
    <n v="3"/>
    <b v="0"/>
    <s v="film &amp; video/animation"/>
    <n v="2.8667813379201833E-3"/>
    <n v="71.666666666666671"/>
    <x v="0"/>
    <s v="animation"/>
    <x v="489"/>
    <d v="2012-01-05T06:33:00"/>
  </r>
  <r>
    <n v="490"/>
    <s v="PROJECT IS CANCELLED"/>
    <s v="Cancelled"/>
    <x v="28"/>
    <n v="0"/>
    <x v="2"/>
    <s v="US"/>
    <s v="USD"/>
    <n v="1345677285"/>
    <n v="1343085285"/>
    <b v="0"/>
    <n v="0"/>
    <b v="0"/>
    <s v="film &amp; video/animation"/>
    <n v="0"/>
    <e v="#DIV/0!"/>
    <x v="0"/>
    <s v="animation"/>
    <x v="490"/>
    <d v="2012-08-22T18:14:45"/>
  </r>
  <r>
    <n v="491"/>
    <s v="Guess What? Gus"/>
    <s v="&quot;Guess What? Gus&quot; is a magical animated comedy that follow a new kid who playful antics for attention make the news."/>
    <x v="3"/>
    <n v="0"/>
    <x v="2"/>
    <s v="US"/>
    <s v="USD"/>
    <n v="1453937699"/>
    <n v="1451345699"/>
    <b v="0"/>
    <n v="0"/>
    <b v="0"/>
    <s v="film &amp; video/animation"/>
    <n v="0"/>
    <e v="#DIV/0!"/>
    <x v="0"/>
    <s v="animation"/>
    <x v="491"/>
    <d v="2016-01-27T18:34:59"/>
  </r>
  <r>
    <n v="492"/>
    <s v="Project: eXelcius - Next Generation Movie"/>
    <s v="This project aims to create a 3D animated movie that is created by it's fans, it's content and plot will be driven by it's followers."/>
    <x v="139"/>
    <n v="0"/>
    <x v="2"/>
    <s v="SE"/>
    <s v="SEK"/>
    <n v="1476319830"/>
    <n v="1471135830"/>
    <b v="0"/>
    <n v="0"/>
    <b v="0"/>
    <s v="film &amp; video/animation"/>
    <n v="0"/>
    <e v="#DIV/0!"/>
    <x v="0"/>
    <s v="animation"/>
    <x v="492"/>
    <d v="2016-10-12T19:50:30"/>
  </r>
  <r>
    <n v="493"/>
    <s v="Joc Barrera The Chupacabra Hunter"/>
    <s v="The Chupacabra is not a myth and one man is on a mission to prove its existence no matter what, his name is Joc Barrera."/>
    <x v="11"/>
    <n v="0"/>
    <x v="2"/>
    <s v="GB"/>
    <s v="GBP"/>
    <n v="1432142738"/>
    <n v="1429550738"/>
    <b v="0"/>
    <n v="0"/>
    <b v="0"/>
    <s v="film &amp; video/animation"/>
    <n v="0"/>
    <e v="#DIV/0!"/>
    <x v="0"/>
    <s v="animation"/>
    <x v="493"/>
    <d v="2015-05-20T12:25:38"/>
  </r>
  <r>
    <n v="494"/>
    <s v="The Grigori"/>
    <s v="Angels come to Earth in human disguise to deceive mankind, rule the Earth as gods, create a hybrid army &amp; destroy all who oppose them."/>
    <x v="22"/>
    <n v="31"/>
    <x v="2"/>
    <s v="US"/>
    <s v="USD"/>
    <n v="1404356400"/>
    <n v="1402343765"/>
    <b v="0"/>
    <n v="3"/>
    <b v="0"/>
    <s v="film &amp; video/animation"/>
    <n v="1.5499999999999999E-3"/>
    <n v="10.333333333333334"/>
    <x v="0"/>
    <s v="animation"/>
    <x v="494"/>
    <d v="2014-07-02T22:00:00"/>
  </r>
  <r>
    <n v="495"/>
    <s v="Average Heroes pilot"/>
    <s v="two friends set out to conquer and reach the level cap of the quest watch, how will they do it when they're 2 teenage idiots"/>
    <x v="39"/>
    <n v="0"/>
    <x v="2"/>
    <s v="US"/>
    <s v="USD"/>
    <n v="1437076305"/>
    <n v="1434484305"/>
    <b v="0"/>
    <n v="0"/>
    <b v="0"/>
    <s v="film &amp; video/animation"/>
    <n v="0"/>
    <e v="#DIV/0!"/>
    <x v="0"/>
    <s v="animation"/>
    <x v="495"/>
    <d v="2015-07-16T14:51:45"/>
  </r>
  <r>
    <n v="496"/>
    <s v="Airships and Anatasia: The Movie"/>
    <s v="The movie is about the adventures of Ethan, Danna, The mysterious inventor and more."/>
    <x v="127"/>
    <n v="1"/>
    <x v="2"/>
    <s v="US"/>
    <s v="USD"/>
    <n v="1392070874"/>
    <n v="1386886874"/>
    <b v="0"/>
    <n v="1"/>
    <b v="0"/>
    <s v="film &amp; video/animation"/>
    <n v="1.6666666666666667E-5"/>
    <n v="1"/>
    <x v="0"/>
    <s v="animation"/>
    <x v="496"/>
    <d v="2014-02-10T17:21:14"/>
  </r>
  <r>
    <n v="497"/>
    <s v="Galaxy Probe Kids"/>
    <s v="live-action/animated series pilot."/>
    <x v="140"/>
    <n v="30"/>
    <x v="2"/>
    <s v="US"/>
    <s v="USD"/>
    <n v="1419483600"/>
    <n v="1414889665"/>
    <b v="0"/>
    <n v="3"/>
    <b v="0"/>
    <s v="film &amp; video/animation"/>
    <n v="6.6964285714285711E-3"/>
    <n v="10"/>
    <x v="0"/>
    <s v="animation"/>
    <x v="497"/>
    <d v="2014-12-25T00:00:00"/>
  </r>
  <r>
    <n v="498"/>
    <s v="ANGAL TENTARA and The Root of All Evil"/>
    <s v="AT is an Interactive Animation made for the iPad where the user becomes part of the story. It's a fantastic journey of discovery!"/>
    <x v="141"/>
    <n v="2994"/>
    <x v="2"/>
    <s v="US"/>
    <s v="USD"/>
    <n v="1324664249"/>
    <n v="1321035449"/>
    <b v="0"/>
    <n v="22"/>
    <b v="0"/>
    <s v="film &amp; video/animation"/>
    <n v="4.5985132395404561E-2"/>
    <n v="136.09090909090909"/>
    <x v="0"/>
    <s v="animation"/>
    <x v="498"/>
    <d v="2011-12-23T13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x v="22"/>
    <n v="1910"/>
    <x v="2"/>
    <s v="US"/>
    <s v="USD"/>
    <n v="1255381140"/>
    <n v="1250630968"/>
    <b v="0"/>
    <n v="26"/>
    <b v="0"/>
    <s v="film &amp; video/animation"/>
    <n v="9.5500000000000002E-2"/>
    <n v="73.461538461538467"/>
    <x v="0"/>
    <s v="animation"/>
    <x v="499"/>
    <d v="2009-10-12T15:59:00"/>
  </r>
  <r>
    <n v="500"/>
    <s v="Stephen Colbert animated video"/>
    <s v="This animated dark comedy video highlights Stephen Colbert as a super hero-like figure within a corrupt and sinister world manipulated by the media."/>
    <x v="115"/>
    <n v="215"/>
    <x v="2"/>
    <s v="US"/>
    <s v="USD"/>
    <n v="1273356960"/>
    <n v="1268255751"/>
    <b v="0"/>
    <n v="4"/>
    <b v="0"/>
    <s v="film &amp; video/animation"/>
    <n v="3.307692307692308E-2"/>
    <n v="53.75"/>
    <x v="0"/>
    <s v="animation"/>
    <x v="500"/>
    <d v="2010-05-08T17:16:00"/>
  </r>
  <r>
    <n v="501"/>
    <s v="World War 4"/>
    <s v="Based on the invention portfolio of a patented inventor World War Four is a look into the future of warfare and humanity as a whole"/>
    <x v="3"/>
    <n v="0"/>
    <x v="2"/>
    <s v="US"/>
    <s v="USD"/>
    <n v="1310189851"/>
    <n v="1307597851"/>
    <b v="0"/>
    <n v="0"/>
    <b v="0"/>
    <s v="film &amp; video/animation"/>
    <n v="0"/>
    <e v="#DIV/0!"/>
    <x v="0"/>
    <s v="animation"/>
    <x v="501"/>
    <d v="2011-07-09T00:37:31"/>
  </r>
  <r>
    <n v="502"/>
    <s v="Strawberry Bowl"/>
    <s v="This Strawberry Bowl concept is the 1st of many episodes.  These episodes will be released in accordance with the harvest of the month."/>
    <x v="22"/>
    <n v="230"/>
    <x v="2"/>
    <s v="US"/>
    <s v="USD"/>
    <n v="1332073025"/>
    <n v="1329484625"/>
    <b v="0"/>
    <n v="4"/>
    <b v="0"/>
    <s v="film &amp; video/animation"/>
    <n v="1.15E-2"/>
    <n v="57.5"/>
    <x v="0"/>
    <s v="animation"/>
    <x v="502"/>
    <d v="2012-03-18T07:17:05"/>
  </r>
  <r>
    <n v="503"/>
    <s v="Jimmy There and Back - Documentary Animation"/>
    <s v="Jimmy wants to live life and see his grandchildren grow up, but alcoholism threatens to curtail everything he dreams of."/>
    <x v="115"/>
    <n v="114"/>
    <x v="2"/>
    <s v="GB"/>
    <s v="GBP"/>
    <n v="1421498303"/>
    <n v="1418906303"/>
    <b v="0"/>
    <n v="9"/>
    <b v="0"/>
    <s v="film &amp; video/animation"/>
    <n v="1.7538461538461537E-2"/>
    <n v="12.666666666666666"/>
    <x v="0"/>
    <s v="animation"/>
    <x v="503"/>
    <d v="2015-01-17T07:38:23"/>
  </r>
  <r>
    <n v="504"/>
    <s v="Woodsy Owl Animation: Cartoons That Give A Hoot!"/>
    <s v="An animated DVD starring Woodsy Owl that entertains children while  showing them how they can help create a cleaner, greener planet."/>
    <x v="142"/>
    <n v="335"/>
    <x v="2"/>
    <s v="US"/>
    <s v="USD"/>
    <n v="1334097387"/>
    <n v="1328916987"/>
    <b v="0"/>
    <n v="5"/>
    <b v="0"/>
    <s v="film &amp; video/animation"/>
    <n v="1.3673469387755101E-2"/>
    <n v="67"/>
    <x v="0"/>
    <s v="animation"/>
    <x v="504"/>
    <d v="2012-04-10T17:36:27"/>
  </r>
  <r>
    <n v="505"/>
    <s v="MY4FACES THE ANIMATED MOVIE"/>
    <s v="This wonderful movie will tells the story of two adorable aliens who crash land into a familyâ€™s backyard, and travel the Earth."/>
    <x v="14"/>
    <n v="52"/>
    <x v="2"/>
    <s v="US"/>
    <s v="USD"/>
    <n v="1451010086"/>
    <n v="1447122086"/>
    <b v="0"/>
    <n v="14"/>
    <b v="0"/>
    <s v="film &amp; video/animation"/>
    <n v="4.3333333333333331E-3"/>
    <n v="3.7142857142857144"/>
    <x v="0"/>
    <s v="animation"/>
    <x v="505"/>
    <d v="2015-12-24T21:21:26"/>
  </r>
  <r>
    <n v="506"/>
    <s v="Age of Spirit: The Battle in Heaven"/>
    <s v="A feature-length 3D animation that depicts what happened when the Son of the Morning rebelled against God."/>
    <x v="61"/>
    <n v="250"/>
    <x v="2"/>
    <s v="US"/>
    <s v="USD"/>
    <n v="1376140520"/>
    <n v="1373548520"/>
    <b v="0"/>
    <n v="1"/>
    <b v="0"/>
    <s v="film &amp; video/animation"/>
    <n v="1.25E-3"/>
    <n v="250"/>
    <x v="0"/>
    <s v="animation"/>
    <x v="506"/>
    <d v="2013-08-10T08:15:20"/>
  </r>
  <r>
    <n v="507"/>
    <s v="Code Monkeys"/>
    <s v="&quot;Code Monkey(s)&quot; is a short animated-series about life from the perspective of an engineer who feels like an actual &quot;Code Monkey&quot;."/>
    <x v="22"/>
    <n v="640"/>
    <x v="2"/>
    <s v="US"/>
    <s v="USD"/>
    <n v="1350687657"/>
    <n v="1346799657"/>
    <b v="0"/>
    <n v="10"/>
    <b v="0"/>
    <s v="film &amp; video/animation"/>
    <n v="3.2000000000000001E-2"/>
    <n v="64"/>
    <x v="0"/>
    <s v="animation"/>
    <x v="507"/>
    <d v="2012-10-19T18:00:57"/>
  </r>
  <r>
    <n v="508"/>
    <s v="Heroes Faith II (Superior Soldier)"/>
    <s v="A stop-motion animated action packed adventure. Telling a great story with an even greater message. Join me and lets change the world."/>
    <x v="63"/>
    <n v="400"/>
    <x v="2"/>
    <s v="US"/>
    <s v="USD"/>
    <n v="1337955240"/>
    <n v="1332808501"/>
    <b v="0"/>
    <n v="3"/>
    <b v="0"/>
    <s v="film &amp; video/animation"/>
    <n v="8.0000000000000002E-3"/>
    <n v="133.33333333333334"/>
    <x v="0"/>
    <s v="animation"/>
    <x v="508"/>
    <d v="2012-05-25T09:14:00"/>
  </r>
  <r>
    <n v="509"/>
    <s v="Indian in Chelsea - Web Animated series"/>
    <s v="A hilarious comedy podcast being turned into an animated series  about an indian servant and his boss."/>
    <x v="10"/>
    <n v="10"/>
    <x v="2"/>
    <s v="GB"/>
    <s v="GBP"/>
    <n v="1435504170"/>
    <n v="1432912170"/>
    <b v="0"/>
    <n v="1"/>
    <b v="0"/>
    <s v="film &amp; video/animation"/>
    <n v="2E-3"/>
    <n v="10"/>
    <x v="0"/>
    <s v="animation"/>
    <x v="509"/>
    <d v="2015-06-28T10:09:30"/>
  </r>
  <r>
    <n v="510"/>
    <s v="TPI Episode 2: Doomsday Dean"/>
    <s v="A mile below the Franco-Swiss border Dean manages to break the Large Hadron Collider and triggers the end of the world."/>
    <x v="32"/>
    <n v="0"/>
    <x v="2"/>
    <s v="US"/>
    <s v="USD"/>
    <n v="1456805639"/>
    <n v="1454213639"/>
    <b v="0"/>
    <n v="0"/>
    <b v="0"/>
    <s v="film &amp; video/animation"/>
    <n v="0"/>
    <e v="#DIV/0!"/>
    <x v="0"/>
    <s v="animation"/>
    <x v="510"/>
    <d v="2016-02-29T23:13:59"/>
  </r>
  <r>
    <n v="511"/>
    <s v="Stuck On An Eyeland"/>
    <s v="A project that incorporates animation and comic art into a relevant story. 4 boys, 1 eyeland, and a whole lot of drama!!!"/>
    <x v="10"/>
    <n v="150"/>
    <x v="2"/>
    <s v="US"/>
    <s v="USD"/>
    <n v="1365228982"/>
    <n v="1362640582"/>
    <b v="0"/>
    <n v="5"/>
    <b v="0"/>
    <s v="film &amp; video/animation"/>
    <n v="0.03"/>
    <n v="30"/>
    <x v="0"/>
    <s v="animation"/>
    <x v="511"/>
    <d v="2013-04-06T01:16:22"/>
  </r>
  <r>
    <n v="512"/>
    <s v="Otherkin The Animated Series"/>
    <s v="We have a fully developed 2D animated series that requires more professional animation. Our first 2 home-animated eps are up online."/>
    <x v="6"/>
    <n v="11"/>
    <x v="2"/>
    <s v="US"/>
    <s v="USD"/>
    <n v="1479667727"/>
    <n v="1475776127"/>
    <b v="0"/>
    <n v="2"/>
    <b v="0"/>
    <s v="film &amp; video/animation"/>
    <n v="1.3749999999999999E-3"/>
    <n v="5.5"/>
    <x v="0"/>
    <s v="animation"/>
    <x v="512"/>
    <d v="2016-11-20T13:48:47"/>
  </r>
  <r>
    <n v="513"/>
    <s v="Paradigm Spiral - The Animated Series"/>
    <s v="A sci-fi fantasy 2.5D anime styled series about some guys trying to save the world, probably..."/>
    <x v="63"/>
    <n v="6962"/>
    <x v="2"/>
    <s v="US"/>
    <s v="USD"/>
    <n v="1471244400"/>
    <n v="1467387705"/>
    <b v="0"/>
    <n v="68"/>
    <b v="0"/>
    <s v="film &amp; video/animation"/>
    <n v="0.13924"/>
    <n v="102.38235294117646"/>
    <x v="0"/>
    <s v="animation"/>
    <x v="513"/>
    <d v="2016-08-15T02:00:00"/>
  </r>
  <r>
    <n v="514"/>
    <s v="I'm Sticking With You."/>
    <s v="A film created entirely out of paper, visual effects and found objects depicts how one man created a new life for himself."/>
    <x v="15"/>
    <n v="50"/>
    <x v="2"/>
    <s v="CA"/>
    <s v="CAD"/>
    <n v="1407595447"/>
    <n v="1405003447"/>
    <b v="0"/>
    <n v="3"/>
    <b v="0"/>
    <s v="film &amp; video/animation"/>
    <n v="3.3333333333333333E-2"/>
    <n v="16.666666666666668"/>
    <x v="0"/>
    <s v="animation"/>
    <x v="514"/>
    <d v="2014-08-09T09:44:07"/>
  </r>
  <r>
    <n v="515"/>
    <s v="A Tale of Faith - An Animated Short Film"/>
    <s v="A Tale of Faith is an animated short film based on the heartwarming tale by Rebbe Nachman of Breslov."/>
    <x v="143"/>
    <n v="24651"/>
    <x v="2"/>
    <s v="US"/>
    <s v="USD"/>
    <n v="1451389601"/>
    <n v="1447933601"/>
    <b v="0"/>
    <n v="34"/>
    <b v="0"/>
    <s v="film &amp; video/animation"/>
    <n v="0.25413402061855672"/>
    <n v="725.02941176470586"/>
    <x v="0"/>
    <s v="animation"/>
    <x v="515"/>
    <d v="2015-12-29T06:46:41"/>
  </r>
  <r>
    <n v="516"/>
    <s v="Shipmates"/>
    <s v="A big brother style comedy animation series starring famous seafarers"/>
    <x v="10"/>
    <n v="0"/>
    <x v="2"/>
    <s v="GB"/>
    <s v="GBP"/>
    <n v="1432752080"/>
    <n v="1427568080"/>
    <b v="0"/>
    <n v="0"/>
    <b v="0"/>
    <s v="film &amp; video/animation"/>
    <n v="0"/>
    <e v="#DIV/0!"/>
    <x v="0"/>
    <s v="animation"/>
    <x v="516"/>
    <d v="2015-05-27T13:41:20"/>
  </r>
  <r>
    <n v="517"/>
    <s v="Honeybee: The Animated Series Trailer"/>
    <s v="Honeybee is a cartoon about a girl who can talk to bugs, and her quest to save the bees! Adventure, humor, and lots of fun characters."/>
    <x v="36"/>
    <n v="205"/>
    <x v="2"/>
    <s v="US"/>
    <s v="USD"/>
    <n v="1486046761"/>
    <n v="1483454761"/>
    <b v="0"/>
    <n v="3"/>
    <b v="0"/>
    <s v="film &amp; video/animation"/>
    <n v="1.3666666666666667E-2"/>
    <n v="68.333333333333329"/>
    <x v="0"/>
    <s v="animation"/>
    <x v="517"/>
    <d v="2017-02-02T09:46:01"/>
  </r>
  <r>
    <n v="518"/>
    <s v="Somorrah"/>
    <s v="The community of Somorrah is peaceful and unblemished until &quot;The Boss&quot; power and money starts to diminish &amp; plans to gain it all back!"/>
    <x v="144"/>
    <n v="0"/>
    <x v="2"/>
    <s v="US"/>
    <s v="USD"/>
    <n v="1441550760"/>
    <n v="1438958824"/>
    <b v="0"/>
    <n v="0"/>
    <b v="0"/>
    <s v="film &amp; video/animation"/>
    <n v="0"/>
    <e v="#DIV/0!"/>
    <x v="0"/>
    <s v="animation"/>
    <x v="518"/>
    <d v="2015-09-06T09:46:00"/>
  </r>
  <r>
    <n v="519"/>
    <s v="M dot Strange's &quot;I am Nightmare&quot;"/>
    <s v="&quot;When the dream of childhood is stolen... a nightmare is born&quot; A dark animated fantasy film by indie filmmaker M dot Strange."/>
    <x v="145"/>
    <n v="2746"/>
    <x v="2"/>
    <s v="US"/>
    <s v="USD"/>
    <n v="1354699421"/>
    <n v="1352107421"/>
    <b v="0"/>
    <n v="70"/>
    <b v="0"/>
    <s v="film &amp; video/animation"/>
    <n v="0.22881426547787684"/>
    <n v="39.228571428571428"/>
    <x v="0"/>
    <s v="animation"/>
    <x v="519"/>
    <d v="2012-12-05T04:23:41"/>
  </r>
  <r>
    <n v="520"/>
    <s v="Darktales The Play"/>
    <s v="Tim Arthur's 21st anniversary sell-out production of his 'chilling' and 'sinister' ghostly thriller returns to the Edinburgh Fringe!"/>
    <x v="10"/>
    <n v="5105"/>
    <x v="0"/>
    <s v="GB"/>
    <s v="GBP"/>
    <n v="1449766261"/>
    <n v="1447174261"/>
    <b v="0"/>
    <n v="34"/>
    <b v="1"/>
    <s v="theater/plays"/>
    <n v="1.0209999999999999"/>
    <n v="150.14705882352942"/>
    <x v="1"/>
    <s v="plays"/>
    <x v="520"/>
    <d v="2015-12-10T11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x v="10"/>
    <n v="5232"/>
    <x v="0"/>
    <s v="US"/>
    <s v="USD"/>
    <n v="1477976340"/>
    <n v="1475460819"/>
    <b v="0"/>
    <n v="56"/>
    <b v="1"/>
    <s v="theater/plays"/>
    <n v="1.0464"/>
    <n v="93.428571428571431"/>
    <x v="1"/>
    <s v="plays"/>
    <x v="521"/>
    <d v="2016-10-31T23:59:00"/>
  </r>
  <r>
    <n v="522"/>
    <s v="COMPASS PLAYERS"/>
    <s v="*** TO MAKE DONATIONS IN THE FUTURE                                   GO TO OUR WEBSITE: www.compassplayers.com ***"/>
    <x v="9"/>
    <n v="3440"/>
    <x v="0"/>
    <s v="US"/>
    <s v="USD"/>
    <n v="1458518325"/>
    <n v="1456793925"/>
    <b v="0"/>
    <n v="31"/>
    <b v="1"/>
    <s v="theater/plays"/>
    <n v="1.1466666666666667"/>
    <n v="110.96774193548387"/>
    <x v="1"/>
    <s v="plays"/>
    <x v="522"/>
    <d v="2016-03-20T18:58:45"/>
  </r>
  <r>
    <n v="523"/>
    <s v="&quot;The Star on My Heart&quot; Original Play Project on Holocaust"/>
    <s v="The Star on My Heart, an original play based on a survivor of the Terezin concentration camp, with community outreach for all ages."/>
    <x v="10"/>
    <n v="6030"/>
    <x v="0"/>
    <s v="US"/>
    <s v="USD"/>
    <n v="1442805076"/>
    <n v="1440213076"/>
    <b v="0"/>
    <n v="84"/>
    <b v="1"/>
    <s v="theater/plays"/>
    <n v="1.206"/>
    <n v="71.785714285714292"/>
    <x v="1"/>
    <s v="plays"/>
    <x v="523"/>
    <d v="2015-09-20T22:11:16"/>
  </r>
  <r>
    <n v="524"/>
    <s v="Zero Down"/>
    <s v="Angel on the Corner need YOUR help to raise Â£3,500 to take Zero Down by Sarah Hehir to the Edinburgh Fringe Festival this August!"/>
    <x v="8"/>
    <n v="3803.55"/>
    <x v="0"/>
    <s v="GB"/>
    <s v="GBP"/>
    <n v="1464801169"/>
    <n v="1462209169"/>
    <b v="0"/>
    <n v="130"/>
    <b v="1"/>
    <s v="theater/plays"/>
    <n v="1.0867285714285715"/>
    <n v="29.258076923076924"/>
    <x v="1"/>
    <s v="plays"/>
    <x v="524"/>
    <d v="2016-06-01T12:12:49"/>
  </r>
  <r>
    <n v="525"/>
    <s v="EUPHORIA! A New Play by John Corigliano"/>
    <s v="EUPHORIA! is a new play about the decriminalization of drugs, and its profound effect on both the criminals in prison and &quot;The Man.&quot;"/>
    <x v="14"/>
    <n v="12000"/>
    <x v="0"/>
    <s v="US"/>
    <s v="USD"/>
    <n v="1410601041"/>
    <n v="1406713041"/>
    <b v="0"/>
    <n v="12"/>
    <b v="1"/>
    <s v="theater/plays"/>
    <n v="1"/>
    <n v="1000"/>
    <x v="1"/>
    <s v="plays"/>
    <x v="525"/>
    <d v="2014-09-13T04:37:21"/>
  </r>
  <r>
    <n v="526"/>
    <s v="Victory by Madicken Malm"/>
    <s v="We have a brand new play. We urgently need your help to fund our production, which opens at Theatre503 on August 18th."/>
    <x v="15"/>
    <n v="1710"/>
    <x v="0"/>
    <s v="GB"/>
    <s v="GBP"/>
    <n v="1438966800"/>
    <n v="1436278344"/>
    <b v="0"/>
    <n v="23"/>
    <b v="1"/>
    <s v="theater/plays"/>
    <n v="1.1399999999999999"/>
    <n v="74.347826086956516"/>
    <x v="1"/>
    <s v="plays"/>
    <x v="526"/>
    <d v="2015-08-07T12:00:00"/>
  </r>
  <r>
    <n v="527"/>
    <s v="Omega Kids - a new play"/>
    <s v="OMEGA KIDS, a new play by Noah Mease, directed by Jay Stull &amp; produced by New Light Theater Project in association with Access Theater."/>
    <x v="3"/>
    <n v="10085"/>
    <x v="0"/>
    <s v="US"/>
    <s v="USD"/>
    <n v="1487347500"/>
    <n v="1484715366"/>
    <b v="0"/>
    <n v="158"/>
    <b v="1"/>
    <s v="theater/plays"/>
    <n v="1.0085"/>
    <n v="63.829113924050631"/>
    <x v="1"/>
    <s v="plays"/>
    <x v="527"/>
    <d v="2017-02-17T11:05:00"/>
  </r>
  <r>
    <n v="528"/>
    <s v="Devastated No Matter What"/>
    <s v="A Festival Backed Production of a Full-Length Play."/>
    <x v="146"/>
    <n v="1330"/>
    <x v="0"/>
    <s v="US"/>
    <s v="USD"/>
    <n v="1434921600"/>
    <n v="1433109907"/>
    <b v="0"/>
    <n v="30"/>
    <b v="1"/>
    <s v="theater/plays"/>
    <n v="1.1565217391304348"/>
    <n v="44.333333333333336"/>
    <x v="1"/>
    <s v="plays"/>
    <x v="528"/>
    <d v="2015-06-21T16:20:00"/>
  </r>
  <r>
    <n v="529"/>
    <s v="Snowglobe Theatre presents: &quot;Much Ado about Nothing&quot;"/>
    <s v="Snowglobe Theatre, a new Montreal company, will be presenting Shakespeare's &quot;Much Ado about Nothing&quot; at Mainline Theatre in January"/>
    <x v="38"/>
    <n v="1565"/>
    <x v="0"/>
    <s v="CA"/>
    <s v="CAD"/>
    <n v="1484110800"/>
    <n v="1482281094"/>
    <b v="0"/>
    <n v="18"/>
    <b v="1"/>
    <s v="theater/plays"/>
    <n v="1.3041666666666667"/>
    <n v="86.944444444444443"/>
    <x v="1"/>
    <s v="plays"/>
    <x v="529"/>
    <d v="2017-01-11T00:00:00"/>
  </r>
  <r>
    <n v="530"/>
    <s v="Corners Grove"/>
    <s v="Corners Grove is a coming-of-age play about leaving home, gender identity and the death of Whitney Houston; will benefit Win NYC."/>
    <x v="147"/>
    <n v="3670"/>
    <x v="0"/>
    <s v="US"/>
    <s v="USD"/>
    <n v="1435111200"/>
    <n v="1433254268"/>
    <b v="0"/>
    <n v="29"/>
    <b v="1"/>
    <s v="theater/plays"/>
    <n v="1.0778267254038179"/>
    <n v="126.55172413793103"/>
    <x v="1"/>
    <s v="plays"/>
    <x v="530"/>
    <d v="2015-06-23T21:00:00"/>
  </r>
  <r>
    <n v="531"/>
    <s v="COMPASS PLAYERS presents SYLVIA by A. R. Gurney"/>
    <s v="SYLVIA is a modern romantic comedy about a marriage and a talking dog. Directed by Jeanna Michaels. January 12 through January 29, 2017"/>
    <x v="23"/>
    <n v="4000"/>
    <x v="0"/>
    <s v="US"/>
    <s v="USD"/>
    <n v="1481957940"/>
    <n v="1478050429"/>
    <b v="0"/>
    <n v="31"/>
    <b v="1"/>
    <s v="theater/plays"/>
    <n v="1"/>
    <n v="129.03225806451613"/>
    <x v="1"/>
    <s v="plays"/>
    <x v="531"/>
    <d v="2016-12-17T01:59:00"/>
  </r>
  <r>
    <n v="532"/>
    <s v="Walken On Sunshine"/>
    <s v="A fast paced, comedic play about an anxiety-ridden filmmaker who lies to investors about having Christopher Walken in his film."/>
    <x v="3"/>
    <n v="12325"/>
    <x v="0"/>
    <s v="US"/>
    <s v="USD"/>
    <n v="1463098208"/>
    <n v="1460506208"/>
    <b v="0"/>
    <n v="173"/>
    <b v="1"/>
    <s v="theater/plays"/>
    <n v="1.2324999999999999"/>
    <n v="71.242774566473983"/>
    <x v="1"/>
    <s v="plays"/>
    <x v="532"/>
    <d v="2016-05-12T19:10:08"/>
  </r>
  <r>
    <n v="533"/>
    <s v="Foresight"/>
    <s v="New writing â€¢ Twisty-turny magical realist retro sci-fi â€¢ Human lives â€¢ Storytelling â€¢ The slope our society slips down..."/>
    <x v="13"/>
    <n v="2004"/>
    <x v="0"/>
    <s v="GB"/>
    <s v="GBP"/>
    <n v="1463394365"/>
    <n v="1461320765"/>
    <b v="0"/>
    <n v="17"/>
    <b v="1"/>
    <s v="theater/plays"/>
    <n v="1.002"/>
    <n v="117.88235294117646"/>
    <x v="1"/>
    <s v="plays"/>
    <x v="533"/>
    <d v="2016-05-16T05:26:05"/>
  </r>
  <r>
    <n v="534"/>
    <s v="Theatre for restorative justice - help us get to Belgium!"/>
    <s v="We're a zero-budget, non-profit theatre group based in Oslo and have been invited to perform at a conference in Belgium. Help!"/>
    <x v="36"/>
    <n v="15700"/>
    <x v="0"/>
    <s v="NO"/>
    <s v="NOK"/>
    <n v="1446418800"/>
    <n v="1443036470"/>
    <b v="0"/>
    <n v="48"/>
    <b v="1"/>
    <s v="theater/plays"/>
    <n v="1.0466666666666666"/>
    <n v="327.08333333333331"/>
    <x v="1"/>
    <s v="plays"/>
    <x v="534"/>
    <d v="2015-11-01T18:00:00"/>
  </r>
  <r>
    <n v="535"/>
    <s v="Astronauts of Hartlepool: a Brexit sci-fi for VAULT 2017"/>
    <s v="Weâ€™re producing a Northern Brexit sci-fi play for VAULT festival 2017 and we need your help!"/>
    <x v="13"/>
    <n v="2050"/>
    <x v="0"/>
    <s v="GB"/>
    <s v="GBP"/>
    <n v="1483707905"/>
    <n v="1481115905"/>
    <b v="0"/>
    <n v="59"/>
    <b v="1"/>
    <s v="theater/plays"/>
    <n v="1.0249999999999999"/>
    <n v="34.745762711864408"/>
    <x v="1"/>
    <s v="plays"/>
    <x v="535"/>
    <d v="2017-01-06T08:05:05"/>
  </r>
  <r>
    <n v="536"/>
    <s v="Much Further Out Than You Thought @ Edinburgh Fringe 2015"/>
    <s v="A new one-man play by Giles Roberts, shining a different light on the very human cost of war *IDEASTAP UNDERBELLY AWARD WINNER 2015*"/>
    <x v="126"/>
    <n v="3902.5"/>
    <x v="0"/>
    <s v="GB"/>
    <s v="GBP"/>
    <n v="1438624800"/>
    <n v="1435133807"/>
    <b v="0"/>
    <n v="39"/>
    <b v="1"/>
    <s v="theater/plays"/>
    <n v="1.1825757575757576"/>
    <n v="100.06410256410257"/>
    <x v="1"/>
    <s v="plays"/>
    <x v="536"/>
    <d v="2015-08-03T13:00:00"/>
  </r>
  <r>
    <n v="537"/>
    <s v="Be A Buddy Not A Bully (Anti-Bullying Stage Play TOUR)"/>
    <s v="Transforming bystanders into anti-bullies since 2012 thru inclusive learning environments.  Together we can take back our classrooms."/>
    <x v="13"/>
    <n v="2410"/>
    <x v="0"/>
    <s v="US"/>
    <s v="USD"/>
    <n v="1446665191"/>
    <n v="1444069591"/>
    <b v="0"/>
    <n v="59"/>
    <b v="1"/>
    <s v="theater/plays"/>
    <n v="1.2050000000000001"/>
    <n v="40.847457627118644"/>
    <x v="1"/>
    <s v="plays"/>
    <x v="537"/>
    <d v="2015-11-04T14:26:31"/>
  </r>
  <r>
    <n v="538"/>
    <s v="Shakespeare Orange County's HAMLET: Match This!"/>
    <s v="SOC produces affordable and accessible theatre in the heart of Orange County, CA, and we need your help to match a $5,000 grant!"/>
    <x v="10"/>
    <n v="15121"/>
    <x v="0"/>
    <s v="US"/>
    <s v="USD"/>
    <n v="1463166263"/>
    <n v="1460574263"/>
    <b v="0"/>
    <n v="60"/>
    <b v="1"/>
    <s v="theater/plays"/>
    <n v="3.0242"/>
    <n v="252.01666666666668"/>
    <x v="1"/>
    <s v="plays"/>
    <x v="538"/>
    <d v="2016-05-13T14:04:23"/>
  </r>
  <r>
    <n v="539"/>
    <s v="&quot;The Tale of The Cockatrice&quot; by Peafrog Puppetry"/>
    <s v="A brand new show that unites puppetry, live music and storytelling to bring a forgotten English legend back to life!"/>
    <x v="2"/>
    <n v="503.22"/>
    <x v="0"/>
    <s v="GB"/>
    <s v="GBP"/>
    <n v="1467681107"/>
    <n v="1465866707"/>
    <b v="0"/>
    <n v="20"/>
    <b v="1"/>
    <s v="theater/plays"/>
    <n v="1.00644"/>
    <n v="25.161000000000001"/>
    <x v="1"/>
    <s v="plays"/>
    <x v="539"/>
    <d v="2016-07-04T20:11:47"/>
  </r>
  <r>
    <n v="540"/>
    <s v="hap's- Whats the program?"/>
    <s v="There are so many dilemmas in life- what to do, where to go? _x000a_Let us solve it - search our preference based entertainment calendar"/>
    <x v="36"/>
    <n v="1"/>
    <x v="2"/>
    <s v="US"/>
    <s v="USD"/>
    <n v="1423078606"/>
    <n v="1420486606"/>
    <b v="0"/>
    <n v="1"/>
    <b v="0"/>
    <s v="technology/web"/>
    <n v="6.666666666666667E-5"/>
    <n v="1"/>
    <x v="2"/>
    <s v="web"/>
    <x v="540"/>
    <d v="2015-02-04T14:36:46"/>
  </r>
  <r>
    <n v="541"/>
    <s v="Deviations"/>
    <s v="A website dedicated to local Kink Communities; to find others with matching interests and bring them together."/>
    <x v="37"/>
    <n v="25"/>
    <x v="2"/>
    <s v="US"/>
    <s v="USD"/>
    <n v="1446080834"/>
    <n v="1443488834"/>
    <b v="0"/>
    <n v="1"/>
    <b v="0"/>
    <s v="technology/web"/>
    <n v="5.5555555555555558E-3"/>
    <n v="25"/>
    <x v="2"/>
    <s v="web"/>
    <x v="541"/>
    <d v="2015-10-28T20:07:14"/>
  </r>
  <r>
    <n v="542"/>
    <s v="Chronicles - History by us, as we tell it, as we share it"/>
    <s v="The platform to record visual, audio and text memory of the common man - as we experienced history when it brushed us by"/>
    <x v="65"/>
    <n v="1"/>
    <x v="2"/>
    <s v="US"/>
    <s v="USD"/>
    <n v="1462293716"/>
    <n v="1457113316"/>
    <b v="0"/>
    <n v="1"/>
    <b v="0"/>
    <s v="technology/web"/>
    <n v="3.9999999999999998E-6"/>
    <n v="1"/>
    <x v="2"/>
    <s v="web"/>
    <x v="542"/>
    <d v="2016-05-03T11:41:56"/>
  </r>
  <r>
    <n v="543"/>
    <s v="Allergy Friendly Restaurant Finder and Review Site"/>
    <s v="I want to make it easy for those with food allergies to know where they can safely, and happily eat out with friends and family."/>
    <x v="29"/>
    <n v="70"/>
    <x v="2"/>
    <s v="AU"/>
    <s v="AUD"/>
    <n v="1414807962"/>
    <n v="1412215962"/>
    <b v="0"/>
    <n v="2"/>
    <b v="0"/>
    <s v="technology/web"/>
    <n v="3.1818181818181819E-3"/>
    <n v="35"/>
    <x v="2"/>
    <s v="web"/>
    <x v="543"/>
    <d v="2014-10-31T21:12:42"/>
  </r>
  <r>
    <n v="544"/>
    <s v="Favowear - Shopping for your favorite clothes made simple"/>
    <s v="Do you have a favorite shirt? So does everyone else. Favowear is creating a platform to share the best clothes and shopping sources."/>
    <x v="2"/>
    <n v="6"/>
    <x v="2"/>
    <s v="US"/>
    <s v="USD"/>
    <n v="1467647160"/>
    <n v="1465055160"/>
    <b v="0"/>
    <n v="2"/>
    <b v="0"/>
    <s v="technology/web"/>
    <n v="1.2E-2"/>
    <n v="3"/>
    <x v="2"/>
    <s v="web"/>
    <x v="544"/>
    <d v="2016-07-04T10:46:00"/>
  </r>
  <r>
    <n v="545"/>
    <s v="Speedwapp - The best webdesign tool for Wordpress, Bootstrap"/>
    <s v="1st collaborative webdesign tool to create professional websites with WordPress, Bootstrap and other open source technologies."/>
    <x v="63"/>
    <n v="13692"/>
    <x v="2"/>
    <s v="FR"/>
    <s v="EUR"/>
    <n v="1447600389"/>
    <n v="1444140789"/>
    <b v="0"/>
    <n v="34"/>
    <b v="0"/>
    <s v="technology/web"/>
    <n v="0.27383999999999997"/>
    <n v="402.70588235294116"/>
    <x v="2"/>
    <s v="web"/>
    <x v="545"/>
    <d v="2015-11-15T10:13:09"/>
  </r>
  <r>
    <n v="546"/>
    <s v="Lift Up Missions a Global Christian Online Platform"/>
    <s v="Build a Christian Network Platform to connect and collaborate projects, events, missions and support online to fulfill the call."/>
    <x v="127"/>
    <n v="52"/>
    <x v="2"/>
    <s v="US"/>
    <s v="USD"/>
    <n v="1445097715"/>
    <n v="1441209715"/>
    <b v="0"/>
    <n v="2"/>
    <b v="0"/>
    <s v="technology/web"/>
    <n v="8.6666666666666663E-4"/>
    <n v="26"/>
    <x v="2"/>
    <s v="web"/>
    <x v="546"/>
    <d v="2015-10-17T11:01:55"/>
  </r>
  <r>
    <n v="547"/>
    <s v="Secure Email and Document sharing"/>
    <s v="We are looking to build a secure email / document sharing system for companies needing to send sensitive information to clients."/>
    <x v="51"/>
    <n v="0"/>
    <x v="2"/>
    <s v="GB"/>
    <s v="GBP"/>
    <n v="1455122564"/>
    <n v="1452530564"/>
    <b v="0"/>
    <n v="0"/>
    <b v="0"/>
    <s v="technology/web"/>
    <n v="0"/>
    <e v="#DIV/0!"/>
    <x v="2"/>
    <s v="web"/>
    <x v="547"/>
    <d v="2016-02-10T11:42:44"/>
  </r>
  <r>
    <n v="548"/>
    <s v="Langwiser - video lessons with native speaking teachers"/>
    <s v="Teach your native language online or study a foreign language with native speaking teachers. Social Web service and apps."/>
    <x v="3"/>
    <n v="9"/>
    <x v="2"/>
    <s v="GB"/>
    <s v="GBP"/>
    <n v="1446154848"/>
    <n v="1443562848"/>
    <b v="0"/>
    <n v="1"/>
    <b v="0"/>
    <s v="technology/web"/>
    <n v="8.9999999999999998E-4"/>
    <n v="9"/>
    <x v="2"/>
    <s v="web"/>
    <x v="548"/>
    <d v="2015-10-29T16:40:48"/>
  </r>
  <r>
    <n v="549"/>
    <s v="Keyup.in - The gaming community that gives back."/>
    <s v="The project idea came from game keys, gamers give out game keys on insecure forums and websites, we want to change that and make it fun"/>
    <x v="30"/>
    <n v="68"/>
    <x v="2"/>
    <s v="GB"/>
    <s v="GBP"/>
    <n v="1436368622"/>
    <n v="1433776622"/>
    <b v="0"/>
    <n v="8"/>
    <b v="0"/>
    <s v="technology/web"/>
    <n v="2.7199999999999998E-2"/>
    <n v="8.5"/>
    <x v="2"/>
    <s v="web"/>
    <x v="549"/>
    <d v="2015-07-08T10:17:02"/>
  </r>
  <r>
    <n v="550"/>
    <s v="Business &amp; Event Directory in Kingston, Ontario"/>
    <s v="Help us shine the spotlight on our local businesses and contractors by providing a cost-effective ecommerce &amp; marketing platform"/>
    <x v="10"/>
    <n v="35"/>
    <x v="2"/>
    <s v="CA"/>
    <s v="CAD"/>
    <n v="1485838800"/>
    <n v="1484756245"/>
    <b v="0"/>
    <n v="4"/>
    <b v="0"/>
    <s v="technology/web"/>
    <n v="7.0000000000000001E-3"/>
    <n v="8.75"/>
    <x v="2"/>
    <s v="web"/>
    <x v="550"/>
    <d v="2017-01-31T00:00:00"/>
  </r>
  <r>
    <n v="551"/>
    <s v="ALIBI X Nation - The Digital Black Wall Street"/>
    <s v="AX Nation's goal is to develop, highlight, and connect black business leaders across the diaspora with skilled software developers."/>
    <x v="96"/>
    <n v="3781"/>
    <x v="2"/>
    <s v="US"/>
    <s v="USD"/>
    <n v="1438451580"/>
    <n v="1434609424"/>
    <b v="0"/>
    <n v="28"/>
    <b v="0"/>
    <s v="technology/web"/>
    <n v="5.0413333333333331E-2"/>
    <n v="135.03571428571428"/>
    <x v="2"/>
    <s v="web"/>
    <x v="551"/>
    <d v="2015-08-01T12:53:00"/>
  </r>
  <r>
    <n v="552"/>
    <s v="Spinnable Social Media"/>
    <s v="Axoral is a 3d interactive social media interface, with the potential to be so much more, but we need your help!"/>
    <x v="101"/>
    <n v="0"/>
    <x v="2"/>
    <s v="CA"/>
    <s v="CAD"/>
    <n v="1452350896"/>
    <n v="1447166896"/>
    <b v="0"/>
    <n v="0"/>
    <b v="0"/>
    <s v="technology/web"/>
    <n v="0"/>
    <e v="#DIV/0!"/>
    <x v="2"/>
    <s v="web"/>
    <x v="552"/>
    <d v="2016-01-09T09:48:16"/>
  </r>
  <r>
    <n v="553"/>
    <s v="sellorshopusa.com"/>
    <s v="Groundbreaking New Classifieds Website Grows Into Largest Nationwide Coverage By Turning Users Into Entrepreneurs"/>
    <x v="31"/>
    <n v="123"/>
    <x v="2"/>
    <s v="US"/>
    <s v="USD"/>
    <n v="1415988991"/>
    <n v="1413393391"/>
    <b v="0"/>
    <n v="6"/>
    <b v="0"/>
    <s v="technology/web"/>
    <n v="4.9199999999999999E-3"/>
    <n v="20.5"/>
    <x v="2"/>
    <s v="web"/>
    <x v="553"/>
    <d v="2014-11-14T13:16:31"/>
  </r>
  <r>
    <n v="554"/>
    <s v="grplife, private social network for non-profit organizations"/>
    <s v="grplife helps non-profit and community groups engage their members while upholding an attitude of responsibility for their information"/>
    <x v="148"/>
    <n v="1416"/>
    <x v="2"/>
    <s v="US"/>
    <s v="USD"/>
    <n v="1413735972"/>
    <n v="1411143972"/>
    <b v="0"/>
    <n v="22"/>
    <b v="0"/>
    <s v="technology/web"/>
    <n v="0.36589147286821705"/>
    <n v="64.36363636363636"/>
    <x v="2"/>
    <s v="web"/>
    <x v="554"/>
    <d v="2014-10-19T11:26:12"/>
  </r>
  <r>
    <n v="555"/>
    <s v="Marketing campaign for Show-Skill.net website"/>
    <s v="Show-Skill.net helps to promote young football talents for free. It's the best place to show what you've got! Just post your videos :)"/>
    <x v="51"/>
    <n v="0"/>
    <x v="2"/>
    <s v="GB"/>
    <s v="GBP"/>
    <n v="1465720143"/>
    <n v="1463128143"/>
    <b v="0"/>
    <n v="0"/>
    <b v="0"/>
    <s v="technology/web"/>
    <n v="0"/>
    <e v="#DIV/0!"/>
    <x v="2"/>
    <s v="web"/>
    <x v="555"/>
    <d v="2016-06-12T03:29:03"/>
  </r>
  <r>
    <n v="556"/>
    <s v="Braille Academy"/>
    <s v="An educational platform for learning Unified English Braille Code"/>
    <x v="6"/>
    <n v="200"/>
    <x v="2"/>
    <s v="US"/>
    <s v="USD"/>
    <n v="1452112717"/>
    <n v="1449520717"/>
    <b v="0"/>
    <n v="1"/>
    <b v="0"/>
    <s v="technology/web"/>
    <n v="2.5000000000000001E-2"/>
    <n v="200"/>
    <x v="2"/>
    <s v="web"/>
    <x v="556"/>
    <d v="2016-01-06T15:38:37"/>
  </r>
  <r>
    <n v="557"/>
    <s v="Interactive Global Domestic Violence Platform"/>
    <s v="The world's first interactive global domestic violence platform which connects victims, NGO's, policy-makers and researchers."/>
    <x v="60"/>
    <n v="1366"/>
    <x v="2"/>
    <s v="DE"/>
    <s v="EUR"/>
    <n v="1480721803"/>
    <n v="1478126203"/>
    <b v="0"/>
    <n v="20"/>
    <b v="0"/>
    <s v="technology/web"/>
    <n v="9.1066666666666674E-3"/>
    <n v="68.3"/>
    <x v="2"/>
    <s v="web"/>
    <x v="557"/>
    <d v="2016-12-02T18:36:43"/>
  </r>
  <r>
    <n v="558"/>
    <s v="Southwest Louisville Online A Local Social Network"/>
    <s v="A community website with news, classifieds, photo albums, business reviews and a calendar for the local community to share."/>
    <x v="47"/>
    <n v="0"/>
    <x v="2"/>
    <s v="US"/>
    <s v="USD"/>
    <n v="1427227905"/>
    <n v="1424639505"/>
    <b v="0"/>
    <n v="0"/>
    <b v="0"/>
    <s v="technology/web"/>
    <n v="0"/>
    <e v="#DIV/0!"/>
    <x v="2"/>
    <s v="web"/>
    <x v="558"/>
    <d v="2015-03-24T15:11:45"/>
  </r>
  <r>
    <n v="559"/>
    <s v="MADE online media platform for artists and creatives"/>
    <s v="The words most comprehensive platform for creatives &amp; artists. Develop &amp; showcase user talent &amp; link them to business &amp; brands globally"/>
    <x v="149"/>
    <n v="50"/>
    <x v="2"/>
    <s v="US"/>
    <s v="USD"/>
    <n v="1449989260"/>
    <n v="1447397260"/>
    <b v="0"/>
    <n v="1"/>
    <b v="0"/>
    <s v="technology/web"/>
    <n v="2.0833333333333335E-4"/>
    <n v="50"/>
    <x v="2"/>
    <s v="web"/>
    <x v="559"/>
    <d v="2015-12-13T01:47:40"/>
  </r>
  <r>
    <n v="560"/>
    <s v="DOWNLOAD THE INTERNET,...."/>
    <s v="In the future the possibility exists that the internet it's self could be felled, we have world seed banks, it's time for a net bank,.."/>
    <x v="57"/>
    <n v="12"/>
    <x v="2"/>
    <s v="CA"/>
    <s v="CAD"/>
    <n v="1418841045"/>
    <n v="1416249045"/>
    <b v="0"/>
    <n v="3"/>
    <b v="0"/>
    <s v="technology/web"/>
    <n v="1.2E-4"/>
    <n v="4"/>
    <x v="2"/>
    <s v="web"/>
    <x v="560"/>
    <d v="2014-12-17T13:30:45"/>
  </r>
  <r>
    <n v="561"/>
    <s v="CheckMate Careers"/>
    <s v="A marketplace for talent and employers to match. Using intuitive technology we match &amp; place talent with the best career position."/>
    <x v="36"/>
    <n v="55"/>
    <x v="2"/>
    <s v="US"/>
    <s v="USD"/>
    <n v="1445874513"/>
    <n v="1442850513"/>
    <b v="0"/>
    <n v="2"/>
    <b v="0"/>
    <s v="technology/web"/>
    <n v="3.6666666666666666E-3"/>
    <n v="27.5"/>
    <x v="2"/>
    <s v="web"/>
    <x v="561"/>
    <d v="2015-10-26T10:48:33"/>
  </r>
  <r>
    <n v="562"/>
    <s v="International/Domestic Student room platform"/>
    <s v="i would like to develop an international free platform for domestic and international students to find accomodation in all countries"/>
    <x v="63"/>
    <n v="0"/>
    <x v="2"/>
    <s v="NL"/>
    <s v="EUR"/>
    <n v="1482052815"/>
    <n v="1479460815"/>
    <b v="0"/>
    <n v="0"/>
    <b v="0"/>
    <s v="technology/web"/>
    <n v="0"/>
    <e v="#DIV/0!"/>
    <x v="2"/>
    <s v="web"/>
    <x v="562"/>
    <d v="2016-12-18T04:20:15"/>
  </r>
  <r>
    <n v="563"/>
    <s v="time-care.com - Helping People Remember The Simple Things"/>
    <s v="I want to help people who have trouble remembering the simple things in life, like what day it is and what they need to do today."/>
    <x v="96"/>
    <n v="68"/>
    <x v="2"/>
    <s v="AU"/>
    <s v="AUD"/>
    <n v="1424137247"/>
    <n v="1421545247"/>
    <b v="0"/>
    <n v="2"/>
    <b v="0"/>
    <s v="technology/web"/>
    <n v="9.0666666666666662E-4"/>
    <n v="34"/>
    <x v="2"/>
    <s v="web"/>
    <x v="563"/>
    <d v="2015-02-16T20:40:47"/>
  </r>
  <r>
    <n v="564"/>
    <s v="TOC TOC TROC"/>
    <s v="Plateforme de troc gratuit et d'Ã©changes en tous genres par nature. Mieux s'entraider, Ã©changer, de donner, louer ou vendre Ã  distance."/>
    <x v="102"/>
    <n v="1"/>
    <x v="2"/>
    <s v="FR"/>
    <s v="EUR"/>
    <n v="1457822275"/>
    <n v="1455230275"/>
    <b v="0"/>
    <n v="1"/>
    <b v="0"/>
    <s v="technology/web"/>
    <n v="5.5555555555555558E-5"/>
    <n v="1"/>
    <x v="2"/>
    <s v="web"/>
    <x v="564"/>
    <d v="2016-03-12T17:37:55"/>
  </r>
  <r>
    <n v="565"/>
    <s v="EasyLearnings"/>
    <s v="Our objective is to provide a platform which helps teachers to provide courses to leaners in wide range of locations including Africa."/>
    <x v="31"/>
    <n v="0"/>
    <x v="2"/>
    <s v="GB"/>
    <s v="GBP"/>
    <n v="1436554249"/>
    <n v="1433962249"/>
    <b v="0"/>
    <n v="0"/>
    <b v="0"/>
    <s v="technology/web"/>
    <n v="0"/>
    <e v="#DIV/0!"/>
    <x v="2"/>
    <s v="web"/>
    <x v="565"/>
    <d v="2015-07-10T13:50:49"/>
  </r>
  <r>
    <n v="566"/>
    <s v="RummageCity.com - Rummage sailing made easy!"/>
    <s v="I am creating a website that will make it easier for people to promote or find rummage sales utilizing the power of Google Maps"/>
    <x v="10"/>
    <n v="1"/>
    <x v="2"/>
    <s v="US"/>
    <s v="USD"/>
    <n v="1468513533"/>
    <n v="1465921533"/>
    <b v="0"/>
    <n v="1"/>
    <b v="0"/>
    <s v="technology/web"/>
    <n v="2.0000000000000001E-4"/>
    <n v="1"/>
    <x v="2"/>
    <s v="web"/>
    <x v="566"/>
    <d v="2016-07-14T11:25:33"/>
  </r>
  <r>
    <n v="567"/>
    <s v="UnimeTV - Revolutionizing Anime"/>
    <s v="UnimeTV's goal to revolutionize the way anime lovers interact with one another. Connect with others around the globe like never before!"/>
    <x v="3"/>
    <n v="0"/>
    <x v="2"/>
    <s v="US"/>
    <s v="USD"/>
    <n v="1420143194"/>
    <n v="1417551194"/>
    <b v="0"/>
    <n v="0"/>
    <b v="0"/>
    <s v="technology/web"/>
    <n v="0"/>
    <e v="#DIV/0!"/>
    <x v="2"/>
    <s v="web"/>
    <x v="567"/>
    <d v="2015-01-01T15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x v="142"/>
    <n v="245"/>
    <x v="2"/>
    <s v="NZ"/>
    <s v="NZD"/>
    <n v="1452942000"/>
    <n v="1449785223"/>
    <b v="0"/>
    <n v="5"/>
    <b v="0"/>
    <s v="technology/web"/>
    <n v="0.01"/>
    <n v="49"/>
    <x v="2"/>
    <s v="web"/>
    <x v="568"/>
    <d v="2016-01-16T06:00:00"/>
  </r>
  <r>
    <n v="569"/>
    <s v="Mioti"/>
    <s v="Mioti is an indie game marketplace that doubles as a community for developers to join networks and discuss projects."/>
    <x v="30"/>
    <n v="20"/>
    <x v="2"/>
    <s v="CA"/>
    <s v="CAD"/>
    <n v="1451679612"/>
    <n v="1449087612"/>
    <b v="0"/>
    <n v="1"/>
    <b v="0"/>
    <s v="technology/web"/>
    <n v="8.0000000000000002E-3"/>
    <n v="20"/>
    <x v="2"/>
    <s v="web"/>
    <x v="569"/>
    <d v="2016-01-01T15:20:12"/>
  </r>
  <r>
    <n v="570"/>
    <s v="Relaunching in May"/>
    <s v="Humans have AM/FM/Satellite radio, kids have radio Disney, pets have DogCatRadio."/>
    <x v="94"/>
    <n v="142"/>
    <x v="2"/>
    <s v="US"/>
    <s v="USD"/>
    <n v="1455822569"/>
    <n v="1453230569"/>
    <b v="0"/>
    <n v="1"/>
    <b v="0"/>
    <s v="technology/web"/>
    <n v="1.6705882352941177E-3"/>
    <n v="142"/>
    <x v="2"/>
    <s v="web"/>
    <x v="570"/>
    <d v="2016-02-18T14:09:29"/>
  </r>
  <r>
    <n v="571"/>
    <s v="Snag-A-Slip"/>
    <s v="Snag-A-Slip is an online platform that connects boaters with awesome marinas and available boat slips so that they can book with ease."/>
    <x v="31"/>
    <n v="106"/>
    <x v="2"/>
    <s v="US"/>
    <s v="USD"/>
    <n v="1437969540"/>
    <n v="1436297723"/>
    <b v="0"/>
    <n v="2"/>
    <b v="0"/>
    <s v="technology/web"/>
    <n v="4.2399999999999998E-3"/>
    <n v="53"/>
    <x v="2"/>
    <s v="web"/>
    <x v="571"/>
    <d v="2015-07-26T22:59:00"/>
  </r>
  <r>
    <n v="572"/>
    <s v="FairwayJockey.com Custom Golf Equipment"/>
    <s v="FairwayJockey.com is a web platform to make high quality custom tour golf equipment available at a lower cost to the consumer."/>
    <x v="30"/>
    <n v="0"/>
    <x v="2"/>
    <s v="US"/>
    <s v="USD"/>
    <n v="1446660688"/>
    <n v="1444065088"/>
    <b v="0"/>
    <n v="0"/>
    <b v="0"/>
    <s v="technology/web"/>
    <n v="0"/>
    <e v="#DIV/0!"/>
    <x v="2"/>
    <s v="web"/>
    <x v="572"/>
    <d v="2015-11-04T13:11:28"/>
  </r>
  <r>
    <n v="573"/>
    <s v="Welcome to the Future! &quot;UMEOS&quot; the Internet's You, Me, O.S."/>
    <s v="Dive into 3D fractal star fields of web browsing, social networking, and project/contact management. Your YOUniverse of data #UMEOS"/>
    <x v="150"/>
    <n v="346"/>
    <x v="2"/>
    <s v="US"/>
    <s v="USD"/>
    <n v="1421543520"/>
    <n v="1416445931"/>
    <b v="0"/>
    <n v="9"/>
    <b v="0"/>
    <s v="technology/web"/>
    <n v="3.892538925389254E-3"/>
    <n v="38.444444444444443"/>
    <x v="2"/>
    <s v="web"/>
    <x v="573"/>
    <d v="2015-01-17T20:12:00"/>
  </r>
  <r>
    <n v="574"/>
    <s v="Unity, A Content Creators Toolkit"/>
    <s v="Grow your YouTube channel and increase your audience by allowing multi uploads, shares and interaction from a single simple interface."/>
    <x v="151"/>
    <n v="80"/>
    <x v="2"/>
    <s v="GB"/>
    <s v="GBP"/>
    <n v="1476873507"/>
    <n v="1474281507"/>
    <b v="0"/>
    <n v="4"/>
    <b v="0"/>
    <s v="technology/web"/>
    <n v="7.1556350626118068E-3"/>
    <n v="20"/>
    <x v="2"/>
    <s v="web"/>
    <x v="574"/>
    <d v="2016-10-19T05:38:27"/>
  </r>
  <r>
    <n v="575"/>
    <s v="Uscore - Am PC spielerisch forschen und dafÃ¼r belohnt werden"/>
    <s v="Wird der PC nicht genutzt, belohnt Gridcoin Rechenleistung fÃ¼r wissenschaftlichen Fortschritt - Uscore macht diese Forschung zum Spiel!"/>
    <x v="127"/>
    <n v="259"/>
    <x v="2"/>
    <s v="DE"/>
    <s v="EUR"/>
    <n v="1434213443"/>
    <n v="1431621443"/>
    <b v="0"/>
    <n v="4"/>
    <b v="0"/>
    <s v="technology/web"/>
    <n v="4.3166666666666666E-3"/>
    <n v="64.75"/>
    <x v="2"/>
    <s v="web"/>
    <x v="575"/>
    <d v="2015-06-13T11:37:23"/>
  </r>
  <r>
    <n v="576"/>
    <s v="Uthtopia"/>
    <s v="UthTopia Is a social media organization that believes in positive online usage, youth mentorship, and youth empowerment."/>
    <x v="58"/>
    <n v="1"/>
    <x v="2"/>
    <s v="US"/>
    <s v="USD"/>
    <n v="1427537952"/>
    <n v="1422357552"/>
    <b v="0"/>
    <n v="1"/>
    <b v="0"/>
    <s v="technology/web"/>
    <n v="1.2500000000000001E-5"/>
    <n v="1"/>
    <x v="2"/>
    <s v="web"/>
    <x v="576"/>
    <d v="2015-03-28T05:19:12"/>
  </r>
  <r>
    <n v="577"/>
    <s v="everydayrelay"/>
    <s v="Emails are one of pervasively used mode of communication today. However, emails can be personal and sometimes discretion is needed."/>
    <x v="10"/>
    <n v="10"/>
    <x v="2"/>
    <s v="US"/>
    <s v="USD"/>
    <n v="1463753302"/>
    <n v="1458569302"/>
    <b v="0"/>
    <n v="1"/>
    <b v="0"/>
    <s v="technology/web"/>
    <n v="2E-3"/>
    <n v="10"/>
    <x v="2"/>
    <s v="web"/>
    <x v="577"/>
    <d v="2016-05-20T09:08:22"/>
  </r>
  <r>
    <n v="578"/>
    <s v="weBuy Crowdsourced Shopping"/>
    <s v="weBuy trade built on technology and Crowd Sourced Power"/>
    <x v="152"/>
    <n v="14"/>
    <x v="2"/>
    <s v="GB"/>
    <s v="GBP"/>
    <n v="1441633993"/>
    <n v="1439560393"/>
    <b v="0"/>
    <n v="7"/>
    <b v="0"/>
    <s v="technology/web"/>
    <n v="1.12E-4"/>
    <n v="2"/>
    <x v="2"/>
    <s v="web"/>
    <x v="578"/>
    <d v="2015-09-07T08:53:13"/>
  </r>
  <r>
    <n v="579"/>
    <s v="Course: Learn Cryptography"/>
    <s v="Learn classic and public key cryptography with a full proof-of-concept system in JavaScript."/>
    <x v="14"/>
    <n v="175"/>
    <x v="2"/>
    <s v="US"/>
    <s v="USD"/>
    <n v="1419539223"/>
    <n v="1416947223"/>
    <b v="0"/>
    <n v="5"/>
    <b v="0"/>
    <s v="technology/web"/>
    <n v="1.4583333333333334E-2"/>
    <n v="35"/>
    <x v="2"/>
    <s v="web"/>
    <x v="579"/>
    <d v="2014-12-25T15:27:03"/>
  </r>
  <r>
    <n v="580"/>
    <s v="Talented Minds â­ï¸"/>
    <s v="I Want To Create A Website That Helps Young Inventors Of Today Broadcast Their Talents &amp; Help Get The Reconigition They Deserve"/>
    <x v="9"/>
    <n v="1"/>
    <x v="2"/>
    <s v="US"/>
    <s v="USD"/>
    <n v="1474580867"/>
    <n v="1471988867"/>
    <b v="0"/>
    <n v="1"/>
    <b v="0"/>
    <s v="technology/web"/>
    <n v="3.3333333333333332E-4"/>
    <n v="1"/>
    <x v="2"/>
    <s v="web"/>
    <x v="580"/>
    <d v="2016-09-22T16:47:47"/>
  </r>
  <r>
    <n v="581"/>
    <s v="A Poets Domain"/>
    <s v="Help me raise funds so that I can be able to give passionate young poets a chance to earn money weekly for their writing &amp; spoken word."/>
    <x v="44"/>
    <n v="0"/>
    <x v="2"/>
    <s v="US"/>
    <s v="USD"/>
    <n v="1438474704"/>
    <n v="1435882704"/>
    <b v="0"/>
    <n v="0"/>
    <b v="0"/>
    <s v="technology/web"/>
    <n v="0"/>
    <e v="#DIV/0!"/>
    <x v="2"/>
    <s v="web"/>
    <x v="581"/>
    <d v="2015-08-01T19:18:24"/>
  </r>
  <r>
    <n v="582"/>
    <s v="&quot;We the People...&quot;"/>
    <s v="A community-driven online system which promotes self-governance.  Level up by adding content; civic agendas and private associations."/>
    <x v="57"/>
    <n v="0"/>
    <x v="2"/>
    <s v="US"/>
    <s v="USD"/>
    <n v="1426442400"/>
    <n v="1424454319"/>
    <b v="0"/>
    <n v="0"/>
    <b v="0"/>
    <s v="technology/web"/>
    <n v="0"/>
    <e v="#DIV/0!"/>
    <x v="2"/>
    <s v="web"/>
    <x v="582"/>
    <d v="2015-03-15T13:00:00"/>
  </r>
  <r>
    <n v="583"/>
    <s v="HackersArchive.com"/>
    <s v="HackersArchive.com will help rid the web of viruses and scams found everywhere else you look!"/>
    <x v="7"/>
    <n v="1"/>
    <x v="2"/>
    <s v="US"/>
    <s v="USD"/>
    <n v="1426800687"/>
    <n v="1424212287"/>
    <b v="0"/>
    <n v="1"/>
    <b v="0"/>
    <s v="technology/web"/>
    <n v="1.1111111111111112E-4"/>
    <n v="1"/>
    <x v="2"/>
    <s v="web"/>
    <x v="583"/>
    <d v="2015-03-19T16:31:27"/>
  </r>
  <r>
    <n v="584"/>
    <s v="scriptCall - The Personal Presentation Platform"/>
    <s v="Script Call takes your presentation from the wall to your audience; from your device to theirs."/>
    <x v="28"/>
    <n v="10"/>
    <x v="2"/>
    <s v="US"/>
    <s v="USD"/>
    <n v="1426522316"/>
    <n v="1423933916"/>
    <b v="0"/>
    <n v="2"/>
    <b v="0"/>
    <s v="technology/web"/>
    <n v="0.01"/>
    <n v="5"/>
    <x v="2"/>
    <s v="web"/>
    <x v="584"/>
    <d v="2015-03-16T11:11:56"/>
  </r>
  <r>
    <n v="585"/>
    <s v="Link Card"/>
    <s v="SAVE UP TO 40% WHEN YOU SPEND!_x000a__x000a_PRE-ORDER YOUR LINK CARD TODAY"/>
    <x v="7"/>
    <n v="0"/>
    <x v="2"/>
    <s v="GB"/>
    <s v="GBP"/>
    <n v="1448928000"/>
    <n v="1444123377"/>
    <b v="0"/>
    <n v="0"/>
    <b v="0"/>
    <s v="technology/web"/>
    <n v="0"/>
    <e v="#DIV/0!"/>
    <x v="2"/>
    <s v="web"/>
    <x v="585"/>
    <d v="2015-11-30T19:00:00"/>
  </r>
  <r>
    <n v="586"/>
    <s v="Employ College 2K"/>
    <s v="Employ College is a movement for companies to hire college graduates from their respected institutions."/>
    <x v="3"/>
    <n v="56"/>
    <x v="2"/>
    <s v="US"/>
    <s v="USD"/>
    <n v="1424032207"/>
    <n v="1421440207"/>
    <b v="0"/>
    <n v="4"/>
    <b v="0"/>
    <s v="technology/web"/>
    <n v="5.5999999999999999E-3"/>
    <n v="14"/>
    <x v="2"/>
    <s v="web"/>
    <x v="586"/>
    <d v="2015-02-15T15:30:07"/>
  </r>
  <r>
    <n v="587"/>
    <s v="Waitresses.com"/>
    <s v="Waitresses.com is an online community devoted to servers around the world. Learn. Connect. Work. Travel. Share._x000a__x000a_Make a pledge today!"/>
    <x v="11"/>
    <n v="2725"/>
    <x v="2"/>
    <s v="CA"/>
    <s v="CAD"/>
    <n v="1429207833"/>
    <n v="1426615833"/>
    <b v="0"/>
    <n v="7"/>
    <b v="0"/>
    <s v="technology/web"/>
    <n v="9.0833333333333335E-2"/>
    <n v="389.28571428571428"/>
    <x v="2"/>
    <s v="web"/>
    <x v="587"/>
    <d v="2015-04-16T13:10:33"/>
  </r>
  <r>
    <n v="588"/>
    <s v="TiTraGO! your personal driver"/>
    <s v="Offrire un &quot;TRAGO&quot;, ossia un passaggio con autista che ti segue e ti aspetta mentre concludi i tuoi affari, quando non puoi guidare"/>
    <x v="7"/>
    <n v="301"/>
    <x v="2"/>
    <s v="IT"/>
    <s v="EUR"/>
    <n v="1479410886"/>
    <n v="1474223286"/>
    <b v="0"/>
    <n v="2"/>
    <b v="0"/>
    <s v="technology/web"/>
    <n v="3.3444444444444443E-2"/>
    <n v="150.5"/>
    <x v="2"/>
    <s v="web"/>
    <x v="588"/>
    <d v="2016-11-17T14:28:06"/>
  </r>
  <r>
    <n v="589"/>
    <s v="Get Neighborly"/>
    <s v="Services closer than you think..."/>
    <x v="51"/>
    <n v="1"/>
    <x v="2"/>
    <s v="US"/>
    <s v="USD"/>
    <n v="1436366699"/>
    <n v="1435070699"/>
    <b v="0"/>
    <n v="1"/>
    <b v="0"/>
    <s v="technology/web"/>
    <n v="1.3333333333333334E-4"/>
    <n v="1"/>
    <x v="2"/>
    <s v="web"/>
    <x v="589"/>
    <d v="2015-07-08T09:44:59"/>
  </r>
  <r>
    <n v="590"/>
    <s v="Build a Search Engine and more - Web Engineering Course"/>
    <s v="Learn the skills needed to be a successful web engineer. Create your own complex web applications, deploy servers, use data and more."/>
    <x v="10"/>
    <n v="223"/>
    <x v="2"/>
    <s v="GB"/>
    <s v="GBP"/>
    <n v="1454936460"/>
    <n v="1452259131"/>
    <b v="0"/>
    <n v="9"/>
    <b v="0"/>
    <s v="technology/web"/>
    <n v="4.4600000000000001E-2"/>
    <n v="24.777777777777779"/>
    <x v="2"/>
    <s v="web"/>
    <x v="590"/>
    <d v="2016-02-08T08:01:00"/>
  </r>
  <r>
    <n v="591"/>
    <s v="Kid's Connect (Connecting kids with sickness' together)"/>
    <s v="Kid's Connect is a brand new social media website that is built specifically for kids to connect with other kids sick just like them."/>
    <x v="57"/>
    <n v="61"/>
    <x v="2"/>
    <s v="US"/>
    <s v="USD"/>
    <n v="1437570130"/>
    <n v="1434978130"/>
    <b v="0"/>
    <n v="2"/>
    <b v="0"/>
    <s v="technology/web"/>
    <n v="6.0999999999999997E-4"/>
    <n v="30.5"/>
    <x v="2"/>
    <s v="web"/>
    <x v="591"/>
    <d v="2015-07-22T08:02:10"/>
  </r>
  <r>
    <n v="592"/>
    <s v="Go Start A Biz"/>
    <s v="Together, we can build a FREE, business start-up system that will help aspiring entrepreneurs change their economic circumstances."/>
    <x v="51"/>
    <n v="250"/>
    <x v="2"/>
    <s v="US"/>
    <s v="USD"/>
    <n v="1417584860"/>
    <n v="1414992860"/>
    <b v="0"/>
    <n v="1"/>
    <b v="0"/>
    <s v="technology/web"/>
    <n v="3.3333333333333333E-2"/>
    <n v="250"/>
    <x v="2"/>
    <s v="web"/>
    <x v="592"/>
    <d v="2014-12-03T00:34:20"/>
  </r>
  <r>
    <n v="593"/>
    <s v="Step-By-Step Guide On How To Stay Secure &amp; Anonymous Online"/>
    <s v="One Day Your Life May Just Depend on Staying Anonymous Online.  Or You Just May Not Want Google, Amazon Or The NSA Knowing Your Details"/>
    <x v="2"/>
    <n v="115"/>
    <x v="2"/>
    <s v="GB"/>
    <s v="GBP"/>
    <n v="1428333345"/>
    <n v="1425744945"/>
    <b v="0"/>
    <n v="7"/>
    <b v="0"/>
    <s v="technology/web"/>
    <n v="0.23"/>
    <n v="16.428571428571427"/>
    <x v="2"/>
    <s v="web"/>
    <x v="593"/>
    <d v="2015-04-06T10:15:45"/>
  </r>
  <r>
    <n v="594"/>
    <s v="Unleashed Fitness"/>
    <s v="Creating a fitness site that will change the fitness game forever!"/>
    <x v="31"/>
    <n v="26"/>
    <x v="2"/>
    <s v="US"/>
    <s v="USD"/>
    <n v="1460832206"/>
    <n v="1458240206"/>
    <b v="0"/>
    <n v="2"/>
    <b v="0"/>
    <s v="technology/web"/>
    <n v="1.0399999999999999E-3"/>
    <n v="13"/>
    <x v="2"/>
    <s v="web"/>
    <x v="594"/>
    <d v="2016-04-16T13:43:26"/>
  </r>
  <r>
    <n v="595"/>
    <s v="MyBestInterest.org"/>
    <s v="MyBestInterest.org elminates election research by quickly identifying the candidates that will best represent your interests."/>
    <x v="57"/>
    <n v="426"/>
    <x v="2"/>
    <s v="US"/>
    <s v="USD"/>
    <n v="1430703638"/>
    <n v="1426815638"/>
    <b v="0"/>
    <n v="8"/>
    <b v="0"/>
    <s v="technology/web"/>
    <n v="4.2599999999999999E-3"/>
    <n v="53.25"/>
    <x v="2"/>
    <s v="web"/>
    <x v="595"/>
    <d v="2015-05-03T20:40:38"/>
  </r>
  <r>
    <n v="596"/>
    <s v="DigitaliBook free library"/>
    <s v="We present digitaibook,com site which can become a free electronic library with your help,"/>
    <x v="22"/>
    <n v="6"/>
    <x v="2"/>
    <s v="US"/>
    <s v="USD"/>
    <n v="1478122292"/>
    <n v="1475530292"/>
    <b v="0"/>
    <n v="2"/>
    <b v="0"/>
    <s v="technology/web"/>
    <n v="2.9999999999999997E-4"/>
    <n v="3"/>
    <x v="2"/>
    <s v="web"/>
    <x v="596"/>
    <d v="2016-11-02T16:31:32"/>
  </r>
  <r>
    <n v="597"/>
    <s v="Rolodex: One Contact List to Rule Them All"/>
    <s v="Rolodex is a web application that strives to nurture business to business relationships by connecting users via email."/>
    <x v="51"/>
    <n v="20"/>
    <x v="2"/>
    <s v="US"/>
    <s v="USD"/>
    <n v="1469980800"/>
    <n v="1466787335"/>
    <b v="0"/>
    <n v="2"/>
    <b v="0"/>
    <s v="technology/web"/>
    <n v="2.6666666666666666E-3"/>
    <n v="10"/>
    <x v="2"/>
    <s v="web"/>
    <x v="597"/>
    <d v="2016-07-31T11:00:00"/>
  </r>
  <r>
    <n v="598"/>
    <s v="Goals not creeds"/>
    <s v="This is a project to create a crowd-funding site for Urantia Book readers worldwide."/>
    <x v="30"/>
    <n v="850"/>
    <x v="2"/>
    <s v="US"/>
    <s v="USD"/>
    <n v="1417737781"/>
    <n v="1415145781"/>
    <b v="0"/>
    <n v="7"/>
    <b v="0"/>
    <s v="technology/web"/>
    <n v="0.34"/>
    <n v="121.42857142857143"/>
    <x v="2"/>
    <s v="web"/>
    <x v="598"/>
    <d v="2014-12-04T19:03:01"/>
  </r>
  <r>
    <n v="599"/>
    <s v="Mail 4 Jail"/>
    <s v="We send care packages to incarcerated individuals throughout the country that include specific items hand picked by the sender."/>
    <x v="63"/>
    <n v="31"/>
    <x v="2"/>
    <s v="US"/>
    <s v="USD"/>
    <n v="1425827760"/>
    <n v="1423769402"/>
    <b v="0"/>
    <n v="2"/>
    <b v="0"/>
    <s v="technology/web"/>
    <n v="6.2E-4"/>
    <n v="15.5"/>
    <x v="2"/>
    <s v="web"/>
    <x v="599"/>
    <d v="2015-03-08T10:16:00"/>
  </r>
  <r>
    <n v="600"/>
    <s v="Anaheim California here we come but we need your help."/>
    <s v="Science Technology Engineering and Math + youth = a brighter tomorrow."/>
    <x v="10"/>
    <n v="100"/>
    <x v="1"/>
    <s v="US"/>
    <s v="USD"/>
    <n v="1431198562"/>
    <n v="1426014562"/>
    <b v="0"/>
    <n v="1"/>
    <b v="0"/>
    <s v="technology/web"/>
    <n v="0.02"/>
    <n v="100"/>
    <x v="2"/>
    <s v="web"/>
    <x v="600"/>
    <d v="2015-05-09T14:09:22"/>
  </r>
  <r>
    <n v="601"/>
    <s v="Privster.net - Privacy anywhere, whenever for free."/>
    <s v="In today's day and age every website tracks your IP Address and information, it's time to keep your information private and secure."/>
    <x v="3"/>
    <n v="140"/>
    <x v="1"/>
    <s v="CA"/>
    <s v="CAD"/>
    <n v="1419626139"/>
    <n v="1417034139"/>
    <b v="0"/>
    <n v="6"/>
    <b v="0"/>
    <s v="technology/web"/>
    <n v="1.4E-2"/>
    <n v="23.333333333333332"/>
    <x v="2"/>
    <s v="web"/>
    <x v="601"/>
    <d v="2014-12-26T15:35:39"/>
  </r>
  <r>
    <n v="602"/>
    <s v="EZDoctor Reports a &quot;CarFax&quot; type report on Doctors."/>
    <s v="A &quot;CarFax&quot; type of report for Doctors. We have the right to make informed decisions about who we choose to be our doctor!"/>
    <x v="54"/>
    <n v="0"/>
    <x v="1"/>
    <s v="US"/>
    <s v="USD"/>
    <n v="1434654215"/>
    <n v="1432062215"/>
    <b v="0"/>
    <n v="0"/>
    <b v="0"/>
    <s v="technology/web"/>
    <n v="0"/>
    <e v="#DIV/0!"/>
    <x v="2"/>
    <s v="web"/>
    <x v="602"/>
    <d v="2015-06-18T14:03:35"/>
  </r>
  <r>
    <n v="603"/>
    <s v="Randompics.net - Make It Fan Owned And Updated! (Canceled)"/>
    <s v="The admin for Randompics has announced they will be shutting down. I want to run, and improve, this great site!"/>
    <x v="36"/>
    <n v="590.02"/>
    <x v="1"/>
    <s v="US"/>
    <s v="USD"/>
    <n v="1408029623"/>
    <n v="1405437623"/>
    <b v="0"/>
    <n v="13"/>
    <b v="0"/>
    <s v="technology/web"/>
    <n v="3.9334666666666664E-2"/>
    <n v="45.386153846153846"/>
    <x v="2"/>
    <s v="web"/>
    <x v="603"/>
    <d v="2014-08-14T10:20:23"/>
  </r>
  <r>
    <n v="604"/>
    <s v="Don't Shoot the Messenger Chick (Canceled)"/>
    <s v="Bad news is our business. We deliver the news you don't want to and soften the blow with custom designed gifts and personalized verse."/>
    <x v="15"/>
    <n v="0"/>
    <x v="1"/>
    <s v="US"/>
    <s v="USD"/>
    <n v="1409187056"/>
    <n v="1406595056"/>
    <b v="0"/>
    <n v="0"/>
    <b v="0"/>
    <s v="technology/web"/>
    <n v="0"/>
    <e v="#DIV/0!"/>
    <x v="2"/>
    <s v="web"/>
    <x v="604"/>
    <d v="2014-08-27T19:50:56"/>
  </r>
  <r>
    <n v="605"/>
    <s v="Teach Your Parents iPad (Canceled)"/>
    <s v="An iPad support care package for your parents / seniors."/>
    <x v="10"/>
    <n v="131"/>
    <x v="1"/>
    <s v="US"/>
    <s v="USD"/>
    <n v="1440318908"/>
    <n v="1436430908"/>
    <b v="0"/>
    <n v="8"/>
    <b v="0"/>
    <s v="technology/web"/>
    <n v="2.6200000000000001E-2"/>
    <n v="16.375"/>
    <x v="2"/>
    <s v="web"/>
    <x v="605"/>
    <d v="2015-08-23T03:35:08"/>
  </r>
  <r>
    <n v="606"/>
    <s v="All in One Cloud Business Management - Extendix Panel"/>
    <s v="No more expensive, difficult and seperated packages for your business management. It's time for an All-in-One solution for your company"/>
    <x v="10"/>
    <n v="10"/>
    <x v="1"/>
    <s v="NL"/>
    <s v="EUR"/>
    <n v="1432479600"/>
    <n v="1428507409"/>
    <b v="0"/>
    <n v="1"/>
    <b v="0"/>
    <s v="technology/web"/>
    <n v="2E-3"/>
    <n v="10"/>
    <x v="2"/>
    <s v="web"/>
    <x v="606"/>
    <d v="2015-05-24T10:00:00"/>
  </r>
  <r>
    <n v="607"/>
    <s v="An Online Music Venue Awaits (Canceled)"/>
    <s v="Gritty, upfront reality going the distance hard with a proven track record of insatiable artist. Broadcasted live on the Web."/>
    <x v="49"/>
    <n v="0"/>
    <x v="1"/>
    <s v="US"/>
    <s v="USD"/>
    <n v="1448225336"/>
    <n v="1445629736"/>
    <b v="0"/>
    <n v="0"/>
    <b v="0"/>
    <s v="technology/web"/>
    <n v="0"/>
    <e v="#DIV/0!"/>
    <x v="2"/>
    <s v="web"/>
    <x v="607"/>
    <d v="2015-11-22T15:48:56"/>
  </r>
  <r>
    <n v="608"/>
    <s v="Mise En Abyme Cloud Computers - PC inside a Website"/>
    <s v="A website that hosts virtual desktops. Simply log in and the cloud will enhance the power of your local computer or smart device"/>
    <x v="60"/>
    <n v="1461"/>
    <x v="1"/>
    <s v="US"/>
    <s v="USD"/>
    <n v="1434405980"/>
    <n v="1431813980"/>
    <b v="0"/>
    <n v="5"/>
    <b v="0"/>
    <s v="technology/web"/>
    <n v="9.7400000000000004E-3"/>
    <n v="292.2"/>
    <x v="2"/>
    <s v="web"/>
    <x v="608"/>
    <d v="2015-06-15T17:06:20"/>
  </r>
  <r>
    <n v="609"/>
    <s v="Swap Anything (Canceled)"/>
    <s v="Can we swap, please? - everybody's said it. I want to create a website that enables anybody to trade their items, without money hassle."/>
    <x v="153"/>
    <n v="5"/>
    <x v="1"/>
    <s v="GB"/>
    <s v="GBP"/>
    <n v="1448761744"/>
    <n v="1446166144"/>
    <b v="0"/>
    <n v="1"/>
    <b v="0"/>
    <s v="technology/web"/>
    <n v="6.41025641025641E-3"/>
    <n v="5"/>
    <x v="2"/>
    <s v="web"/>
    <x v="609"/>
    <d v="2015-11-28T20:49:04"/>
  </r>
  <r>
    <n v="610"/>
    <s v="UniteChrist (Canceled)"/>
    <s v="We are creating a Christian social network to empower, educate, and connect Christians all over the world."/>
    <x v="154"/>
    <n v="0"/>
    <x v="1"/>
    <s v="US"/>
    <s v="USD"/>
    <n v="1429732586"/>
    <n v="1427140586"/>
    <b v="0"/>
    <n v="0"/>
    <b v="0"/>
    <s v="technology/web"/>
    <n v="0"/>
    <e v="#DIV/0!"/>
    <x v="2"/>
    <s v="web"/>
    <x v="610"/>
    <d v="2015-04-22T14:56:26"/>
  </r>
  <r>
    <n v="611"/>
    <s v="Securivente (Canceled)"/>
    <s v="Finie la peur de vendre ou acheter d'occasion Ã  un inconnu ! Colis ouverts, photographiÃ©s et testÃ©s. Paiements en ligne sÃ©curisÃ©s."/>
    <x v="58"/>
    <n v="0"/>
    <x v="1"/>
    <s v="FR"/>
    <s v="EUR"/>
    <n v="1453210037"/>
    <n v="1448026037"/>
    <b v="0"/>
    <n v="0"/>
    <b v="0"/>
    <s v="technology/web"/>
    <n v="0"/>
    <e v="#DIV/0!"/>
    <x v="2"/>
    <s v="web"/>
    <x v="611"/>
    <d v="2016-01-19T08:27:17"/>
  </r>
  <r>
    <n v="612"/>
    <s v="Web Streaming 2.0 (Canceled)"/>
    <s v="A Fast and Reliable new Web platform to stream videos from Internet"/>
    <x v="3"/>
    <n v="0"/>
    <x v="1"/>
    <s v="IT"/>
    <s v="EUR"/>
    <n v="1472777146"/>
    <n v="1470185146"/>
    <b v="0"/>
    <n v="0"/>
    <b v="0"/>
    <s v="technology/web"/>
    <n v="0"/>
    <e v="#DIV/0!"/>
    <x v="2"/>
    <s v="web"/>
    <x v="612"/>
    <d v="2016-09-01T19:45:46"/>
  </r>
  <r>
    <n v="613"/>
    <s v="storieChild: technology + art = your child's storybook"/>
    <s v="A storybook for your child in 15 minutes, exclusively through Kickstarter (pre-sales, not a donation) starting at $15 for a softcover."/>
    <x v="127"/>
    <n v="12818"/>
    <x v="1"/>
    <s v="US"/>
    <s v="USD"/>
    <n v="1443675540"/>
    <n v="1441022120"/>
    <b v="0"/>
    <n v="121"/>
    <b v="0"/>
    <s v="technology/web"/>
    <n v="0.21363333333333334"/>
    <n v="105.93388429752066"/>
    <x v="2"/>
    <s v="web"/>
    <x v="613"/>
    <d v="2015-09-30T23:59:00"/>
  </r>
  <r>
    <n v="614"/>
    <s v="Lets Reinvent Our Election Process (Canceled)"/>
    <s v="Something is wrong when your choices are between a &quot;giant douche and a turd sandwich.&quot;  So, lets make it better."/>
    <x v="3"/>
    <n v="0"/>
    <x v="1"/>
    <s v="US"/>
    <s v="USD"/>
    <n v="1466731740"/>
    <n v="1464139740"/>
    <b v="0"/>
    <n v="0"/>
    <b v="0"/>
    <s v="technology/web"/>
    <n v="0"/>
    <e v="#DIV/0!"/>
    <x v="2"/>
    <s v="web"/>
    <x v="614"/>
    <d v="2016-06-23T20:29:00"/>
  </r>
  <r>
    <n v="615"/>
    <s v="PixlDir.com - Simple and fast image hosting. (Canceled)"/>
    <s v="The aim of PixlDir is to deliver the most simple, and fast experience when it comes to uploading images to the web."/>
    <x v="155"/>
    <n v="0"/>
    <x v="1"/>
    <s v="NZ"/>
    <s v="NZD"/>
    <n v="1443149759"/>
    <n v="1440557759"/>
    <b v="0"/>
    <n v="0"/>
    <b v="0"/>
    <s v="technology/web"/>
    <n v="0"/>
    <e v="#DIV/0!"/>
    <x v="2"/>
    <s v="web"/>
    <x v="615"/>
    <d v="2015-09-24T21:55:59"/>
  </r>
  <r>
    <n v="616"/>
    <s v="S'time Soirees (Canceled)"/>
    <s v="Hormis la similitude envers d'autres rÃ©seaux socials, celui-ci vous permettra d'organiser / participer Ã  des soirÃ©es trÃ¨s facilement !"/>
    <x v="10"/>
    <n v="0"/>
    <x v="1"/>
    <s v="FR"/>
    <s v="EUR"/>
    <n v="1488013307"/>
    <n v="1485421307"/>
    <b v="0"/>
    <n v="0"/>
    <b v="0"/>
    <s v="technology/web"/>
    <n v="0"/>
    <e v="#DIV/0!"/>
    <x v="2"/>
    <s v="web"/>
    <x v="616"/>
    <d v="2017-02-25T04:01:47"/>
  </r>
  <r>
    <n v="617"/>
    <s v="Get Affordable Website with Premium Hosting and Domain"/>
    <s v="At beSpider you can create and publish you websites within minutes. 100s of pre-build templates, free domain, free cloud base hosting."/>
    <x v="13"/>
    <n v="60"/>
    <x v="1"/>
    <s v="GB"/>
    <s v="GBP"/>
    <n v="1431072843"/>
    <n v="1427184843"/>
    <b v="0"/>
    <n v="3"/>
    <b v="0"/>
    <s v="technology/web"/>
    <n v="0.03"/>
    <n v="20"/>
    <x v="2"/>
    <s v="web"/>
    <x v="617"/>
    <d v="2015-05-08T03:14:03"/>
  </r>
  <r>
    <n v="618"/>
    <s v="Y2Y Tutors (Canceled)"/>
    <s v="With the cost of education seemingly always on the rise, Y2Y aims to ensure that no student will be left behind through peer tutoring."/>
    <x v="44"/>
    <n v="0"/>
    <x v="1"/>
    <s v="US"/>
    <s v="USD"/>
    <n v="1449689203"/>
    <n v="1447097203"/>
    <b v="0"/>
    <n v="0"/>
    <b v="0"/>
    <s v="technology/web"/>
    <n v="0"/>
    <e v="#DIV/0!"/>
    <x v="2"/>
    <s v="web"/>
    <x v="618"/>
    <d v="2015-12-09T14:26:43"/>
  </r>
  <r>
    <n v="619"/>
    <s v="Big Data (Canceled)"/>
    <s v="Big Data Sets for researchers interested in improving the quality of life."/>
    <x v="156"/>
    <n v="1"/>
    <x v="1"/>
    <s v="US"/>
    <s v="USD"/>
    <n v="1416933390"/>
    <n v="1411745790"/>
    <b v="0"/>
    <n v="1"/>
    <b v="0"/>
    <s v="technology/web"/>
    <n v="3.9999999999999998E-7"/>
    <n v="1"/>
    <x v="2"/>
    <s v="web"/>
    <x v="619"/>
    <d v="2014-11-25T11:36:30"/>
  </r>
  <r>
    <n v="620"/>
    <s v="iShopGreen.ca - the green product marketplace (Canceled)"/>
    <s v="iShopGreen.ca is an online marketplace that connects consumers and suppliers with green products &amp; services"/>
    <x v="11"/>
    <n v="300"/>
    <x v="1"/>
    <s v="CA"/>
    <s v="CAD"/>
    <n v="1408986738"/>
    <n v="1405098738"/>
    <b v="0"/>
    <n v="1"/>
    <b v="0"/>
    <s v="technology/web"/>
    <n v="0.01"/>
    <n v="300"/>
    <x v="2"/>
    <s v="web"/>
    <x v="620"/>
    <d v="2014-08-25T12:12:18"/>
  </r>
  <r>
    <n v="621"/>
    <s v="We CAN End Police Violence Against Our Dog's (Canceled)"/>
    <s v="Creating a web portal to train law enforcement departments on how to handle dogs and a directory and profile system for our dog's."/>
    <x v="31"/>
    <n v="261"/>
    <x v="1"/>
    <s v="US"/>
    <s v="USD"/>
    <n v="1467934937"/>
    <n v="1465342937"/>
    <b v="0"/>
    <n v="3"/>
    <b v="0"/>
    <s v="technology/web"/>
    <n v="1.044E-2"/>
    <n v="87"/>
    <x v="2"/>
    <s v="web"/>
    <x v="621"/>
    <d v="2016-07-07T18:42:17"/>
  </r>
  <r>
    <n v="622"/>
    <s v="The Animal Shelter Network website (Canceled)"/>
    <s v="The Animal Shelter Network is a free website for collaboration and communication between animal shelters, rescues and humane societies."/>
    <x v="12"/>
    <n v="341"/>
    <x v="1"/>
    <s v="US"/>
    <s v="USD"/>
    <n v="1467398138"/>
    <n v="1465670138"/>
    <b v="0"/>
    <n v="9"/>
    <b v="0"/>
    <s v="technology/web"/>
    <n v="5.6833333333333333E-2"/>
    <n v="37.888888888888886"/>
    <x v="2"/>
    <s v="web"/>
    <x v="622"/>
    <d v="2016-07-01T13:35:38"/>
  </r>
  <r>
    <n v="623"/>
    <s v="WheelWolf - Swap and borrow cars with fellow car lovers."/>
    <s v="WheelWolf is a subscription based service connecting car lovers to provide a safe and secure platform for swapping and borrowing cars."/>
    <x v="96"/>
    <n v="0"/>
    <x v="1"/>
    <s v="AU"/>
    <s v="AUD"/>
    <n v="1432771997"/>
    <n v="1430179997"/>
    <b v="0"/>
    <n v="0"/>
    <b v="0"/>
    <s v="technology/web"/>
    <n v="0"/>
    <e v="#DIV/0!"/>
    <x v="2"/>
    <s v="web"/>
    <x v="623"/>
    <d v="2015-05-27T19:13:17"/>
  </r>
  <r>
    <n v="624"/>
    <s v="NeedSomeLoven.com (Canceled)"/>
    <s v="I am designing a fun, high tech dating website, with over 25 cool features. It is innovate as well as user friendly."/>
    <x v="10"/>
    <n v="0"/>
    <x v="1"/>
    <s v="US"/>
    <s v="USD"/>
    <n v="1431647041"/>
    <n v="1429055041"/>
    <b v="0"/>
    <n v="0"/>
    <b v="0"/>
    <s v="technology/web"/>
    <n v="0"/>
    <e v="#DIV/0!"/>
    <x v="2"/>
    <s v="web"/>
    <x v="624"/>
    <d v="2015-05-14T18:44:01"/>
  </r>
  <r>
    <n v="625"/>
    <s v="SkyRooms.io Virtual Offices (Canceled)"/>
    <s v="SkyRooms.IO is a social network for business people that actually equips them to do work together. Resume, video conferencing and PM."/>
    <x v="31"/>
    <n v="0"/>
    <x v="1"/>
    <s v="CA"/>
    <s v="CAD"/>
    <n v="1490560177"/>
    <n v="1487971777"/>
    <b v="0"/>
    <n v="0"/>
    <b v="0"/>
    <s v="technology/web"/>
    <n v="0"/>
    <e v="#DIV/0!"/>
    <x v="2"/>
    <s v="web"/>
    <x v="625"/>
    <d v="2017-03-26T15:29:37"/>
  </r>
  <r>
    <n v="626"/>
    <s v="The Story of Life - Writing tomorrow's history today"/>
    <s v="TSOLife is a revolutionary digital platform that allows users to record a personalized legacy to leave behind for future generations."/>
    <x v="31"/>
    <n v="4345"/>
    <x v="1"/>
    <s v="US"/>
    <s v="USD"/>
    <n v="1439644920"/>
    <n v="1436793939"/>
    <b v="0"/>
    <n v="39"/>
    <b v="0"/>
    <s v="technology/web"/>
    <n v="0.17380000000000001"/>
    <n v="111.41025641025641"/>
    <x v="2"/>
    <s v="web"/>
    <x v="626"/>
    <d v="2015-08-15T08:22:00"/>
  </r>
  <r>
    <n v="627"/>
    <s v="Privileged Zone - Premium Social Network (Canceled)"/>
    <s v="Social Network - your new digital social life without ads, monitoring and analyses. Freed from the feeling that every step is followed"/>
    <x v="157"/>
    <n v="90"/>
    <x v="1"/>
    <s v="SE"/>
    <s v="SEK"/>
    <n v="1457996400"/>
    <n v="1452842511"/>
    <b v="0"/>
    <n v="1"/>
    <b v="0"/>
    <s v="technology/web"/>
    <n v="2.0000000000000001E-4"/>
    <n v="90"/>
    <x v="2"/>
    <s v="web"/>
    <x v="627"/>
    <d v="2016-03-14T18:00:00"/>
  </r>
  <r>
    <n v="628"/>
    <s v="Website for Firearms Education &amp; Sale of Accessories"/>
    <s v="Funding of website design &amp; materials for education about firearms, firearm safety &amp; firearm related apparel"/>
    <x v="10"/>
    <n v="0"/>
    <x v="1"/>
    <s v="US"/>
    <s v="USD"/>
    <n v="1405269457"/>
    <n v="1402677457"/>
    <b v="0"/>
    <n v="0"/>
    <b v="0"/>
    <s v="technology/web"/>
    <n v="0"/>
    <e v="#DIV/0!"/>
    <x v="2"/>
    <s v="web"/>
    <x v="628"/>
    <d v="2014-07-13T11:37:37"/>
  </r>
  <r>
    <n v="629"/>
    <s v="Smidlink Fun Ids.....search an Id, then message for free!"/>
    <s v="Global Ids you create for yourself, then the world can connect to you via free online msgs (for Reuniting Lost Property, Dating &amp; more)"/>
    <x v="61"/>
    <n v="350"/>
    <x v="1"/>
    <s v="AU"/>
    <s v="AUD"/>
    <n v="1463239108"/>
    <n v="1460647108"/>
    <b v="0"/>
    <n v="3"/>
    <b v="0"/>
    <s v="technology/web"/>
    <n v="1.75E-3"/>
    <n v="116.66666666666667"/>
    <x v="2"/>
    <s v="web"/>
    <x v="629"/>
    <d v="2016-05-14T10:18:28"/>
  </r>
  <r>
    <n v="630"/>
    <s v="Ecosteader (Canceled)"/>
    <s v="Land development network for an eco-conscious collective. Community portal features ideas on lean design, green building, urban ecology"/>
    <x v="158"/>
    <n v="10"/>
    <x v="1"/>
    <s v="US"/>
    <s v="USD"/>
    <n v="1441516200"/>
    <n v="1438959121"/>
    <b v="0"/>
    <n v="1"/>
    <b v="0"/>
    <s v="technology/web"/>
    <n v="8.3340278356529708E-4"/>
    <n v="10"/>
    <x v="2"/>
    <s v="web"/>
    <x v="630"/>
    <d v="2015-09-06T00:10:00"/>
  </r>
  <r>
    <n v="631"/>
    <s v="Brevity: A Powerful Online Publishing Software! (Canceled)"/>
    <s v="A Powerful Multimedia-Rich Software that aims at making online publishing very simple."/>
    <x v="63"/>
    <n v="690"/>
    <x v="1"/>
    <s v="CA"/>
    <s v="CAD"/>
    <n v="1464460329"/>
    <n v="1461954729"/>
    <b v="0"/>
    <n v="9"/>
    <b v="0"/>
    <s v="technology/web"/>
    <n v="1.38E-2"/>
    <n v="76.666666666666671"/>
    <x v="2"/>
    <s v="web"/>
    <x v="631"/>
    <d v="2016-05-28T13:32:09"/>
  </r>
  <r>
    <n v="632"/>
    <s v="UniWherse.com - Bring students future (Canceled)"/>
    <s v="Our goal is to create a system, students can find universities that best match their interests."/>
    <x v="22"/>
    <n v="0"/>
    <x v="1"/>
    <s v="NL"/>
    <s v="EUR"/>
    <n v="1448470165"/>
    <n v="1445874565"/>
    <b v="0"/>
    <n v="0"/>
    <b v="0"/>
    <s v="technology/web"/>
    <n v="0"/>
    <e v="#DIV/0!"/>
    <x v="2"/>
    <s v="web"/>
    <x v="632"/>
    <d v="2015-11-25T11:49:25"/>
  </r>
  <r>
    <n v="633"/>
    <s v="Uivo-fast,secure emergency contact system for your property"/>
    <s v="Uivo lets police and fire department personnel quickly contact you in the event of an emergency involving your property."/>
    <x v="3"/>
    <n v="1245"/>
    <x v="1"/>
    <s v="US"/>
    <s v="USD"/>
    <n v="1466204400"/>
    <n v="1463469062"/>
    <b v="0"/>
    <n v="25"/>
    <b v="0"/>
    <s v="technology/web"/>
    <n v="0.1245"/>
    <n v="49.8"/>
    <x v="2"/>
    <s v="web"/>
    <x v="633"/>
    <d v="2016-06-17T18:00:00"/>
  </r>
  <r>
    <n v="634"/>
    <s v="pitchtograndma (Canceled)"/>
    <s v="We help companies to explain what they do in simple, grandma-would-understand terms."/>
    <x v="10"/>
    <n v="1"/>
    <x v="1"/>
    <s v="US"/>
    <s v="USD"/>
    <n v="1424989029"/>
    <n v="1422397029"/>
    <b v="0"/>
    <n v="1"/>
    <b v="0"/>
    <s v="technology/web"/>
    <n v="2.0000000000000001E-4"/>
    <n v="1"/>
    <x v="2"/>
    <s v="web"/>
    <x v="634"/>
    <d v="2015-02-26T17:17:09"/>
  </r>
  <r>
    <n v="635"/>
    <s v="Pleero, A Technology Team Building Website (Canceled)"/>
    <s v="Network used for building technology development teams."/>
    <x v="31"/>
    <n v="2"/>
    <x v="1"/>
    <s v="US"/>
    <s v="USD"/>
    <n v="1428804762"/>
    <n v="1426212762"/>
    <b v="0"/>
    <n v="1"/>
    <b v="0"/>
    <s v="technology/web"/>
    <n v="8.0000000000000007E-5"/>
    <n v="2"/>
    <x v="2"/>
    <s v="web"/>
    <x v="635"/>
    <d v="2015-04-11T21:12:42"/>
  </r>
  <r>
    <n v="636"/>
    <s v="Keto Advice (Canceled)"/>
    <s v="With no central location for keto knowledge, keto advice will be a community run knowledge base."/>
    <x v="13"/>
    <n v="4"/>
    <x v="1"/>
    <s v="GB"/>
    <s v="GBP"/>
    <n v="1433587620"/>
    <n v="1430996150"/>
    <b v="0"/>
    <n v="1"/>
    <b v="0"/>
    <s v="technology/web"/>
    <n v="2E-3"/>
    <n v="4"/>
    <x v="2"/>
    <s v="web"/>
    <x v="636"/>
    <d v="2015-06-06T05:47:00"/>
  </r>
  <r>
    <n v="637"/>
    <s v="Unique online start up, Art and Technology together (Canceled)"/>
    <s v="It will enable deprived children to make artistic work for selling online/illustrating their work in our exhibitions around the world."/>
    <x v="57"/>
    <n v="0"/>
    <x v="1"/>
    <s v="GB"/>
    <s v="GBP"/>
    <n v="1488063840"/>
    <n v="1485558318"/>
    <b v="0"/>
    <n v="0"/>
    <b v="0"/>
    <s v="technology/web"/>
    <n v="0"/>
    <e v="#DIV/0!"/>
    <x v="2"/>
    <s v="web"/>
    <x v="637"/>
    <d v="2017-02-25T18:04:00"/>
  </r>
  <r>
    <n v="638"/>
    <s v="W (Canceled)"/>
    <s v="O0"/>
    <x v="61"/>
    <n v="18"/>
    <x v="1"/>
    <s v="DE"/>
    <s v="EUR"/>
    <n v="1490447662"/>
    <n v="1485267262"/>
    <b v="0"/>
    <n v="6"/>
    <b v="0"/>
    <s v="technology/web"/>
    <n v="9.0000000000000006E-5"/>
    <n v="3"/>
    <x v="2"/>
    <s v="web"/>
    <x v="638"/>
    <d v="2017-03-25T08:14:22"/>
  </r>
  <r>
    <n v="639"/>
    <s v="Kids Educational Social Media Site (Canceled)"/>
    <s v="Development of a Safe and Educational Social Media site for kids."/>
    <x v="80"/>
    <n v="1"/>
    <x v="1"/>
    <s v="US"/>
    <s v="USD"/>
    <n v="1413208795"/>
    <n v="1408024795"/>
    <b v="0"/>
    <n v="1"/>
    <b v="0"/>
    <s v="technology/web"/>
    <n v="9.9999999999999995E-7"/>
    <n v="1"/>
    <x v="2"/>
    <s v="web"/>
    <x v="639"/>
    <d v="2014-10-13T08:59:55"/>
  </r>
  <r>
    <n v="640"/>
    <s v="Carbon mini bikes / race / MTB / FAT ~ Carbon tow placement"/>
    <s v="Mountain, fat and race bikes made from high grade aero carbon fibers by tow placement and tow folding technology (no fibres cutting)."/>
    <x v="159"/>
    <n v="101"/>
    <x v="0"/>
    <s v="FR"/>
    <s v="EUR"/>
    <n v="1480028400"/>
    <n v="1478685915"/>
    <b v="0"/>
    <n v="2"/>
    <b v="1"/>
    <s v="technology/wearables"/>
    <n v="1.4428571428571428"/>
    <n v="50.5"/>
    <x v="2"/>
    <s v="wearables"/>
    <x v="640"/>
    <d v="2016-11-24T18:00:00"/>
  </r>
  <r>
    <n v="641"/>
    <s v="Help fund research of dual action compression breast pump"/>
    <s v="Innovative new compression-based breast pump gives mothers unprecedented freedom, enabling efficient and discreet pumping"/>
    <x v="79"/>
    <n v="47665"/>
    <x v="0"/>
    <s v="US"/>
    <s v="USD"/>
    <n v="1439473248"/>
    <n v="1436881248"/>
    <b v="0"/>
    <n v="315"/>
    <b v="1"/>
    <s v="technology/wearables"/>
    <n v="1.1916249999999999"/>
    <n v="151.31746031746033"/>
    <x v="2"/>
    <s v="wearables"/>
    <x v="641"/>
    <d v="2015-08-13T08:40:48"/>
  </r>
  <r>
    <n v="642"/>
    <s v="Gauss - Redefining Eye Protection for the Digital Age"/>
    <s v="Gauss glasses protect your eyes in front of screens and outside with self-tinting lenses and a new, proprietary coating technology."/>
    <x v="22"/>
    <n v="292097"/>
    <x v="0"/>
    <s v="DE"/>
    <s v="EUR"/>
    <n v="1439998674"/>
    <n v="1436888274"/>
    <b v="0"/>
    <n v="2174"/>
    <b v="1"/>
    <s v="technology/wearables"/>
    <n v="14.604850000000001"/>
    <n v="134.3592456301748"/>
    <x v="2"/>
    <s v="wearables"/>
    <x v="642"/>
    <d v="2015-08-19T10:37:54"/>
  </r>
  <r>
    <n v="643"/>
    <s v="Phone Silks - The best way to carry your smart phone!"/>
    <s v="Stylish new phone carrier allows instant access to your smart phone while freeing up your hands."/>
    <x v="31"/>
    <n v="26452"/>
    <x v="0"/>
    <s v="US"/>
    <s v="USD"/>
    <n v="1433085875"/>
    <n v="1428333875"/>
    <b v="0"/>
    <n v="152"/>
    <b v="1"/>
    <s v="technology/wearables"/>
    <n v="1.0580799999999999"/>
    <n v="174.02631578947367"/>
    <x v="2"/>
    <s v="wearables"/>
    <x v="643"/>
    <d v="2015-05-31T10:24:35"/>
  </r>
  <r>
    <n v="644"/>
    <s v="Sofft: Blocks Stains &amp; Softens Clothes!"/>
    <s v="Sofft...it's Soft with an Off! A stain-blocking fabric softener that simplifies your laundry and helps the environment at the same time"/>
    <x v="31"/>
    <n v="75029.48"/>
    <x v="0"/>
    <s v="US"/>
    <s v="USD"/>
    <n v="1414544400"/>
    <n v="1410883139"/>
    <b v="0"/>
    <n v="1021"/>
    <b v="1"/>
    <s v="technology/wearables"/>
    <n v="3.0011791999999997"/>
    <n v="73.486268364348675"/>
    <x v="2"/>
    <s v="wearables"/>
    <x v="644"/>
    <d v="2014-10-28T20:00:00"/>
  </r>
  <r>
    <n v="645"/>
    <s v="Carbon Fiber Collar Stays"/>
    <s v="Ever wanted to own something made out of carbon fiber? Now you can!"/>
    <x v="13"/>
    <n v="5574"/>
    <x v="0"/>
    <s v="US"/>
    <s v="USD"/>
    <n v="1470962274"/>
    <n v="1468370274"/>
    <b v="0"/>
    <n v="237"/>
    <b v="1"/>
    <s v="technology/wearables"/>
    <n v="2.7869999999999999"/>
    <n v="23.518987341772153"/>
    <x v="2"/>
    <s v="wearables"/>
    <x v="645"/>
    <d v="2016-08-11T19:37:54"/>
  </r>
  <r>
    <n v="646"/>
    <s v="Body Armor - The Super Female Police Officer of the Future!!"/>
    <s v="Small town police forces don't always have the resources to provide for the unique needs of female officers and their body armor."/>
    <x v="134"/>
    <n v="1055.01"/>
    <x v="0"/>
    <s v="US"/>
    <s v="USD"/>
    <n v="1407788867"/>
    <n v="1405196867"/>
    <b v="0"/>
    <n v="27"/>
    <b v="1"/>
    <s v="technology/wearables"/>
    <n v="1.3187625000000001"/>
    <n v="39.074444444444445"/>
    <x v="2"/>
    <s v="wearables"/>
    <x v="646"/>
    <d v="2014-08-11T15:27:47"/>
  </r>
  <r>
    <n v="647"/>
    <s v="Silver anti-radiation underwear. Keep body cool in summer"/>
    <s v="Wengash Silver underwear: 100% pure silver. Block cell phone, wifi and microwave radiation, protect your reproductive organs and sperm"/>
    <x v="13"/>
    <n v="2141"/>
    <x v="0"/>
    <s v="CA"/>
    <s v="CAD"/>
    <n v="1458235549"/>
    <n v="1455647149"/>
    <b v="0"/>
    <n v="17"/>
    <b v="1"/>
    <s v="technology/wearables"/>
    <n v="1.0705"/>
    <n v="125.94117647058823"/>
    <x v="2"/>
    <s v="wearables"/>
    <x v="647"/>
    <d v="2016-03-17T12:25:49"/>
  </r>
  <r>
    <n v="648"/>
    <s v="Audio Jacket"/>
    <s v="Get ready for the next product that you canâ€™t live without"/>
    <x v="19"/>
    <n v="44388"/>
    <x v="0"/>
    <s v="US"/>
    <s v="USD"/>
    <n v="1413304708"/>
    <n v="1410280708"/>
    <b v="0"/>
    <n v="27"/>
    <b v="1"/>
    <s v="technology/wearables"/>
    <n v="1.2682285714285715"/>
    <n v="1644"/>
    <x v="2"/>
    <s v="wearables"/>
    <x v="648"/>
    <d v="2014-10-14T11:38:28"/>
  </r>
  <r>
    <n v="649"/>
    <s v="VIVO Solar Bag"/>
    <s v="A backpack with a built in solar panel to charge any USB device. Includes removable battery pack, USB cable, and 7 different adapters!"/>
    <x v="30"/>
    <n v="3499"/>
    <x v="0"/>
    <s v="US"/>
    <s v="USD"/>
    <n v="1410904413"/>
    <n v="1409090013"/>
    <b v="0"/>
    <n v="82"/>
    <b v="1"/>
    <s v="technology/wearables"/>
    <n v="1.3996"/>
    <n v="42.670731707317074"/>
    <x v="2"/>
    <s v="wearables"/>
    <x v="649"/>
    <d v="2014-09-16T16:53:33"/>
  </r>
  <r>
    <n v="650"/>
    <s v="Jake Lazarow's Eagle Project"/>
    <s v="This project is designed to obtain flash drive bracelets with a child's information on it for parents to wear in case of emergencies"/>
    <x v="15"/>
    <n v="1686"/>
    <x v="0"/>
    <s v="US"/>
    <s v="USD"/>
    <n v="1418953984"/>
    <n v="1413766384"/>
    <b v="0"/>
    <n v="48"/>
    <b v="1"/>
    <s v="technology/wearables"/>
    <n v="1.1240000000000001"/>
    <n v="35.125"/>
    <x v="2"/>
    <s v="wearables"/>
    <x v="650"/>
    <d v="2014-12-18T20:53:04"/>
  </r>
  <r>
    <n v="651"/>
    <s v="Pacha's Pajamas: Award-Winning Healthy Kids Entertainment!"/>
    <s v="Pacha's Pajamas is an epic story told through books, music, videos and now augmented PJs that's uplifting kids everywhere!"/>
    <x v="31"/>
    <n v="25132"/>
    <x v="0"/>
    <s v="US"/>
    <s v="USD"/>
    <n v="1418430311"/>
    <n v="1415838311"/>
    <b v="0"/>
    <n v="105"/>
    <b v="1"/>
    <s v="technology/wearables"/>
    <n v="1.00528"/>
    <n v="239.35238095238094"/>
    <x v="2"/>
    <s v="wearables"/>
    <x v="651"/>
    <d v="2014-12-12T19:25:11"/>
  </r>
  <r>
    <n v="652"/>
    <s v="The Zossom Phone Case"/>
    <s v="Zossom is a smart phone case with a strap. Forget the days of shattered screens and scratches. The Zossom case keeps your phone safe."/>
    <x v="9"/>
    <n v="3014"/>
    <x v="0"/>
    <s v="US"/>
    <s v="USD"/>
    <n v="1480613650"/>
    <n v="1478018050"/>
    <b v="0"/>
    <n v="28"/>
    <b v="1"/>
    <s v="technology/wearables"/>
    <n v="1.0046666666666666"/>
    <n v="107.64285714285714"/>
    <x v="2"/>
    <s v="wearables"/>
    <x v="652"/>
    <d v="2016-12-01T12:34:10"/>
  </r>
  <r>
    <n v="653"/>
    <s v="Wearsafe: Wearable technology on a mission to save lives"/>
    <s v="Wearsafe: connect with the press of a wearable button, keeping you safer wherever you are and more secure in whatever youâ€™re doing."/>
    <x v="96"/>
    <n v="106084.5"/>
    <x v="0"/>
    <s v="US"/>
    <s v="USD"/>
    <n v="1440082240"/>
    <n v="1436885440"/>
    <b v="0"/>
    <n v="1107"/>
    <b v="1"/>
    <s v="technology/wearables"/>
    <n v="1.4144600000000001"/>
    <n v="95.830623306233065"/>
    <x v="2"/>
    <s v="wearables"/>
    <x v="653"/>
    <d v="2015-08-20T09:50:40"/>
  </r>
  <r>
    <n v="654"/>
    <s v="TRASENSE MOVEMENT: The Smartest Daily Tracker for Under $30"/>
    <s v="The MOVEMENT delivers the same tracking functions as the industry leaders at a fraction of the cost. SUPPORT our Project Today."/>
    <x v="14"/>
    <n v="32075"/>
    <x v="0"/>
    <s v="US"/>
    <s v="USD"/>
    <n v="1436396313"/>
    <n v="1433804313"/>
    <b v="0"/>
    <n v="1013"/>
    <b v="1"/>
    <s v="technology/wearables"/>
    <n v="2.6729166666666666"/>
    <n v="31.663376110562684"/>
    <x v="2"/>
    <s v="wearables"/>
    <x v="654"/>
    <d v="2015-07-08T17:58:33"/>
  </r>
  <r>
    <n v="655"/>
    <s v="Spark: The Watch That Keeps You Awake"/>
    <s v="Meet Spark: The friendly companion that helps you stay awake during the day. Re-released with new features!"/>
    <x v="6"/>
    <n v="11751"/>
    <x v="0"/>
    <s v="US"/>
    <s v="USD"/>
    <n v="1426197512"/>
    <n v="1423609112"/>
    <b v="0"/>
    <n v="274"/>
    <b v="1"/>
    <s v="technology/wearables"/>
    <n v="1.4688749999999999"/>
    <n v="42.886861313868614"/>
    <x v="2"/>
    <s v="wearables"/>
    <x v="655"/>
    <d v="2015-03-12T16:58:32"/>
  </r>
  <r>
    <n v="656"/>
    <s v="Motion Control Camera Camcorder HD Bluetooth Smart Glasses"/>
    <s v="Innovative smart glasses allow you recording videos, taking pictures and connecting to your phone with smart defined gestures."/>
    <x v="10"/>
    <n v="10678"/>
    <x v="0"/>
    <s v="US"/>
    <s v="USD"/>
    <n v="1460917119"/>
    <n v="1455736719"/>
    <b v="0"/>
    <n v="87"/>
    <b v="1"/>
    <s v="technology/wearables"/>
    <n v="2.1356000000000002"/>
    <n v="122.73563218390805"/>
    <x v="2"/>
    <s v="wearables"/>
    <x v="656"/>
    <d v="2016-04-17T13:18:39"/>
  </r>
  <r>
    <n v="657"/>
    <s v="Shine: first App control Laser Light Bluetooth Headphones"/>
    <s v="Be more than stylish, be visible. Reflect what youâ€™re hearing/feeling in 24 customizable glowing colors with these laser based earbuds."/>
    <x v="36"/>
    <n v="18855"/>
    <x v="0"/>
    <s v="US"/>
    <s v="USD"/>
    <n v="1450901872"/>
    <n v="1448309872"/>
    <b v="0"/>
    <n v="99"/>
    <b v="1"/>
    <s v="technology/wearables"/>
    <n v="1.2569999999999999"/>
    <n v="190.45454545454547"/>
    <x v="2"/>
    <s v="wearables"/>
    <x v="657"/>
    <d v="2015-12-23T15:17:52"/>
  </r>
  <r>
    <n v="658"/>
    <s v="Neorings secures, mounts, stands, your smartphone and tablet"/>
    <s v="Secure your smartphone in your hand without worry of drops, perfect to mount in your car or anywhere else; makes the most useful stand."/>
    <x v="160"/>
    <n v="30177"/>
    <x v="0"/>
    <s v="US"/>
    <s v="USD"/>
    <n v="1437933600"/>
    <n v="1435117889"/>
    <b v="0"/>
    <n v="276"/>
    <b v="1"/>
    <s v="technology/wearables"/>
    <n v="1.0446206037108834"/>
    <n v="109.33695652173913"/>
    <x v="2"/>
    <s v="wearables"/>
    <x v="658"/>
    <d v="2015-07-26T13:00:00"/>
  </r>
  <r>
    <n v="659"/>
    <s v="Lulu Watch Designs - Apple Watch"/>
    <s v="Sync up your lifestyle"/>
    <x v="9"/>
    <n v="3017"/>
    <x v="0"/>
    <s v="US"/>
    <s v="USD"/>
    <n v="1440339295"/>
    <n v="1437747295"/>
    <b v="0"/>
    <n v="21"/>
    <b v="1"/>
    <s v="technology/wearables"/>
    <n v="1.0056666666666667"/>
    <n v="143.66666666666666"/>
    <x v="2"/>
    <s v="wearables"/>
    <x v="659"/>
    <d v="2015-08-23T09:14:55"/>
  </r>
  <r>
    <n v="660"/>
    <s v="ProfileMyRun:  Run the Right Way, Run the Natural Way"/>
    <s v="A revolutionary way to bring running science to everyday people and help runners of all levels achieve a more natural and enjoyable run"/>
    <x v="63"/>
    <n v="1529"/>
    <x v="2"/>
    <s v="US"/>
    <s v="USD"/>
    <n v="1415558879"/>
    <n v="1412963279"/>
    <b v="0"/>
    <n v="18"/>
    <b v="0"/>
    <s v="technology/wearables"/>
    <n v="3.058E-2"/>
    <n v="84.944444444444443"/>
    <x v="2"/>
    <s v="wearables"/>
    <x v="660"/>
    <d v="2014-11-09T13:47:59"/>
  </r>
  <r>
    <n v="661"/>
    <s v="AirString"/>
    <s v="AirString keeps your AirPods from getting lost by keeping the pair together with a  durable and premium quality string."/>
    <x v="3"/>
    <n v="95"/>
    <x v="2"/>
    <s v="US"/>
    <s v="USD"/>
    <n v="1477236559"/>
    <n v="1474644559"/>
    <b v="0"/>
    <n v="9"/>
    <b v="0"/>
    <s v="technology/wearables"/>
    <n v="9.4999999999999998E-3"/>
    <n v="10.555555555555555"/>
    <x v="2"/>
    <s v="wearables"/>
    <x v="661"/>
    <d v="2016-10-23T10:29:19"/>
  </r>
  <r>
    <n v="662"/>
    <s v="LW - the cool luminescent band with a watch"/>
    <s v="A stylish, durable safety light band on your wrist or ankle holds a watch or another modular accessory."/>
    <x v="130"/>
    <n v="156"/>
    <x v="2"/>
    <s v="US"/>
    <s v="USD"/>
    <n v="1421404247"/>
    <n v="1418812247"/>
    <b v="0"/>
    <n v="4"/>
    <b v="0"/>
    <s v="technology/wearables"/>
    <n v="4.0000000000000001E-3"/>
    <n v="39"/>
    <x v="2"/>
    <s v="wearables"/>
    <x v="662"/>
    <d v="2015-01-16T05:30:47"/>
  </r>
  <r>
    <n v="663"/>
    <s v="MouseFighter invisible AIR mouse"/>
    <s v="Imagine a mouse that automatically moves your pointer to where your head is facing. Its an air mouse hidden inside a standard headset."/>
    <x v="61"/>
    <n v="700"/>
    <x v="2"/>
    <s v="DK"/>
    <s v="DKK"/>
    <n v="1437250456"/>
    <n v="1434658456"/>
    <b v="0"/>
    <n v="7"/>
    <b v="0"/>
    <s v="technology/wearables"/>
    <n v="3.5000000000000001E-3"/>
    <n v="100"/>
    <x v="2"/>
    <s v="wearables"/>
    <x v="663"/>
    <d v="2015-07-18T15:14:16"/>
  </r>
  <r>
    <n v="664"/>
    <s v="Oregon Babyâ„¢ Diapers"/>
    <s v="Save Oregon Babyâ„¢ Diapers, a handmade business, run by awesome moms in Southern Oregon, from permanently closing!"/>
    <x v="14"/>
    <n v="904"/>
    <x v="2"/>
    <s v="US"/>
    <s v="USD"/>
    <n v="1428940775"/>
    <n v="1426348775"/>
    <b v="0"/>
    <n v="29"/>
    <b v="0"/>
    <s v="technology/wearables"/>
    <n v="7.5333333333333335E-2"/>
    <n v="31.172413793103448"/>
    <x v="2"/>
    <s v="wearables"/>
    <x v="664"/>
    <d v="2015-04-13T10:59:35"/>
  </r>
  <r>
    <n v="665"/>
    <s v="CulBox , Open Source Wearable Smart Watch for Arduino"/>
    <s v="Culbox is an Open Source Wrist Watch for Arduino with built in Bluetooth and bunch of Hi-Tech sensors and tons of features for Makers"/>
    <x v="3"/>
    <n v="1864"/>
    <x v="2"/>
    <s v="US"/>
    <s v="USD"/>
    <n v="1484327061"/>
    <n v="1479143061"/>
    <b v="0"/>
    <n v="12"/>
    <b v="0"/>
    <s v="technology/wearables"/>
    <n v="0.18640000000000001"/>
    <n v="155.33333333333334"/>
    <x v="2"/>
    <s v="wearables"/>
    <x v="665"/>
    <d v="2017-01-13T12:04:21"/>
  </r>
  <r>
    <n v="666"/>
    <s v="Ducky Diapers"/>
    <s v="Have you ever dreamed of having a pet duckling, but concerned about all the pooping, here is a a solution to help solve that issue."/>
    <x v="61"/>
    <n v="8"/>
    <x v="2"/>
    <s v="US"/>
    <s v="USD"/>
    <n v="1408305498"/>
    <n v="1405713498"/>
    <b v="0"/>
    <n v="4"/>
    <b v="0"/>
    <s v="technology/wearables"/>
    <n v="4.0000000000000003E-5"/>
    <n v="2"/>
    <x v="2"/>
    <s v="wearables"/>
    <x v="666"/>
    <d v="2014-08-17T14:58:18"/>
  </r>
  <r>
    <n v="667"/>
    <s v="Ubivade - Vibrating navigation belt"/>
    <s v="The first navigation system, usable by each means of transport, that will take you wherever you want without thinking about the route."/>
    <x v="63"/>
    <n v="5010"/>
    <x v="2"/>
    <s v="IT"/>
    <s v="EUR"/>
    <n v="1477731463"/>
    <n v="1474275463"/>
    <b v="0"/>
    <n v="28"/>
    <b v="0"/>
    <s v="technology/wearables"/>
    <n v="0.1002"/>
    <n v="178.92857142857142"/>
    <x v="2"/>
    <s v="wearables"/>
    <x v="667"/>
    <d v="2016-10-29T03:57:43"/>
  </r>
  <r>
    <n v="668"/>
    <s v="Iplace itâ„¢ : The Phone Holding RFID Blocking Card Holder"/>
    <s v="A card holding companion to your phone that acts as a placing device for all your devices.  Grips to any material too."/>
    <x v="36"/>
    <n v="684"/>
    <x v="2"/>
    <s v="US"/>
    <s v="USD"/>
    <n v="1431374222"/>
    <n v="1427486222"/>
    <b v="0"/>
    <n v="25"/>
    <b v="0"/>
    <s v="technology/wearables"/>
    <n v="4.5600000000000002E-2"/>
    <n v="27.36"/>
    <x v="2"/>
    <s v="wearables"/>
    <x v="668"/>
    <d v="2015-05-11T14:57:02"/>
  </r>
  <r>
    <n v="669"/>
    <s v="Christian DiLusso Watches"/>
    <s v="Beautiful automatic watches, made for every moment._x000a_Sports, business, casual.....it fits every moment of your life."/>
    <x v="61"/>
    <n v="43015"/>
    <x v="2"/>
    <s v="SE"/>
    <s v="SEK"/>
    <n v="1467817258"/>
    <n v="1465225258"/>
    <b v="0"/>
    <n v="28"/>
    <b v="0"/>
    <s v="technology/wearables"/>
    <n v="0.21507499999999999"/>
    <n v="1536.25"/>
    <x v="2"/>
    <s v="wearables"/>
    <x v="669"/>
    <d v="2016-07-06T10:00:58"/>
  </r>
  <r>
    <n v="670"/>
    <s v="FINCLIP, the easiest way to don/doff your scuba diving fins"/>
    <s v="FINCLIP, the revolutionary scuba diving accessory that when attached to your fins makes getting them on the simplest thing in the world"/>
    <x v="161"/>
    <n v="26349"/>
    <x v="2"/>
    <s v="IT"/>
    <s v="EUR"/>
    <n v="1466323800"/>
    <n v="1463418120"/>
    <b v="0"/>
    <n v="310"/>
    <b v="0"/>
    <s v="technology/wearables"/>
    <n v="0.29276666666666668"/>
    <n v="84.99677419354839"/>
    <x v="2"/>
    <s v="wearables"/>
    <x v="670"/>
    <d v="2016-06-19T03:10:00"/>
  </r>
  <r>
    <n v="671"/>
    <s v="SmoothEye - Accurately Test Your Alertness and Focus Level"/>
    <s v="SmoothEye tracks eye movements to accurately measure alertness and focus level, allowing you to easily and reliably test your brain."/>
    <x v="11"/>
    <n v="11828"/>
    <x v="2"/>
    <s v="US"/>
    <s v="USD"/>
    <n v="1421208000"/>
    <n v="1418315852"/>
    <b v="0"/>
    <n v="15"/>
    <b v="0"/>
    <s v="technology/wearables"/>
    <n v="0.39426666666666665"/>
    <n v="788.5333333333333"/>
    <x v="2"/>
    <s v="wearables"/>
    <x v="671"/>
    <d v="2015-01-13T23:00:00"/>
  </r>
  <r>
    <n v="672"/>
    <s v="youWare  |  A digital ID for the real world"/>
    <s v="Fashion accessories used to instantly link with people you meet and exchange contact info, money, documents, media and so much more."/>
    <x v="63"/>
    <n v="10814"/>
    <x v="2"/>
    <s v="US"/>
    <s v="USD"/>
    <n v="1420088340"/>
    <n v="1417410964"/>
    <b v="0"/>
    <n v="215"/>
    <b v="0"/>
    <s v="technology/wearables"/>
    <n v="0.21628"/>
    <n v="50.29767441860465"/>
    <x v="2"/>
    <s v="wearables"/>
    <x v="672"/>
    <d v="2014-12-31T23:59:00"/>
  </r>
  <r>
    <n v="673"/>
    <s v="HORIZON: LIFE ENHANCED GLASSWARE"/>
    <s v="Will assist the deaf to have better communication and safety through the use of LCD glassware with audio &amp; sensory components."/>
    <x v="57"/>
    <n v="205"/>
    <x v="2"/>
    <s v="US"/>
    <s v="USD"/>
    <n v="1409602217"/>
    <n v="1405714217"/>
    <b v="0"/>
    <n v="3"/>
    <b v="0"/>
    <s v="technology/wearables"/>
    <n v="2.0500000000000002E-3"/>
    <n v="68.333333333333329"/>
    <x v="2"/>
    <s v="wearables"/>
    <x v="673"/>
    <d v="2014-09-01T15:10:17"/>
  </r>
  <r>
    <n v="674"/>
    <s v="Something To Wear For Hearing Sounds By Feeling Vibrations"/>
    <s v="Listen to sounds by feeling an array of vibrational patterns against your body."/>
    <x v="63"/>
    <n v="15"/>
    <x v="2"/>
    <s v="US"/>
    <s v="USD"/>
    <n v="1407811627"/>
    <n v="1402627627"/>
    <b v="0"/>
    <n v="2"/>
    <b v="0"/>
    <s v="technology/wearables"/>
    <n v="2.9999999999999997E-4"/>
    <n v="7.5"/>
    <x v="2"/>
    <s v="wearables"/>
    <x v="674"/>
    <d v="2014-08-11T21:47:07"/>
  </r>
  <r>
    <n v="675"/>
    <s v="How to Make Innovative Apple Watch Apps with WatchKit"/>
    <s v="24+ hour online class in WatchKit development from an expert iOS developer and instructor via unconventional, innovative projects."/>
    <x v="12"/>
    <n v="891"/>
    <x v="2"/>
    <s v="US"/>
    <s v="USD"/>
    <n v="1420095540"/>
    <n v="1417558804"/>
    <b v="0"/>
    <n v="26"/>
    <b v="0"/>
    <s v="technology/wearables"/>
    <n v="0.14849999999999999"/>
    <n v="34.269230769230766"/>
    <x v="2"/>
    <s v="wearables"/>
    <x v="675"/>
    <d v="2015-01-01T01:59:00"/>
  </r>
  <r>
    <n v="676"/>
    <s v="NapTime: the first baby monitor that takes care of parents"/>
    <s v="Having a baby or looking for the perfect gift for a baby shower?_x000a_Discover NapTime, a silent baby monitor that improves your sleep."/>
    <x v="57"/>
    <n v="1471"/>
    <x v="2"/>
    <s v="CA"/>
    <s v="CAD"/>
    <n v="1423333581"/>
    <n v="1420741581"/>
    <b v="0"/>
    <n v="24"/>
    <b v="0"/>
    <s v="technology/wearables"/>
    <n v="1.4710000000000001E-2"/>
    <n v="61.291666666666664"/>
    <x v="2"/>
    <s v="wearables"/>
    <x v="676"/>
    <d v="2015-02-07T13:26:21"/>
  </r>
  <r>
    <n v="677"/>
    <s v="World's first Heated Jacket managed by Smartphone"/>
    <s v="Sinapsi is the first heated jacket designed in Italy._x000a_Now you can manage your jacket by smartphone. Power bank 5/x Charger included."/>
    <x v="63"/>
    <n v="12792"/>
    <x v="2"/>
    <s v="IT"/>
    <s v="EUR"/>
    <n v="1467106895"/>
    <n v="1463218895"/>
    <b v="0"/>
    <n v="96"/>
    <b v="0"/>
    <s v="technology/wearables"/>
    <n v="0.25584000000000001"/>
    <n v="133.25"/>
    <x v="2"/>
    <s v="wearables"/>
    <x v="677"/>
    <d v="2016-06-28T04:41:35"/>
  </r>
  <r>
    <n v="678"/>
    <s v="World's Smallest Mp3 Player Earpiece Bible - Ohura Project"/>
    <s v="For the isolated rice farmer. For the 14-hour taxi driver. This tiny MP3 player has the entire New Testament Bible... in their language"/>
    <x v="88"/>
    <n v="1108"/>
    <x v="2"/>
    <s v="US"/>
    <s v="USD"/>
    <n v="1463821338"/>
    <n v="1461229338"/>
    <b v="0"/>
    <n v="17"/>
    <b v="0"/>
    <s v="technology/wearables"/>
    <n v="3.8206896551724136E-2"/>
    <n v="65.17647058823529"/>
    <x v="2"/>
    <s v="wearables"/>
    <x v="678"/>
    <d v="2016-05-21T04:02:18"/>
  </r>
  <r>
    <n v="679"/>
    <s v="Monolith Posture Coach"/>
    <s v="World's first bio-feedback posture device for your entire back. Trains back, neck, thoracic &amp; ab segments by using only 30 min/day."/>
    <x v="162"/>
    <n v="8827"/>
    <x v="2"/>
    <s v="US"/>
    <s v="USD"/>
    <n v="1472920909"/>
    <n v="1467736909"/>
    <b v="0"/>
    <n v="94"/>
    <b v="0"/>
    <s v="technology/wearables"/>
    <n v="0.15485964912280703"/>
    <n v="93.90425531914893"/>
    <x v="2"/>
    <s v="wearables"/>
    <x v="679"/>
    <d v="2016-09-03T11:41:49"/>
  </r>
  <r>
    <n v="680"/>
    <s v="PosturePulse: The posture sensor worn on your waist or chair"/>
    <s v="A simple, vibrating belt that trains your muscles to maintain the correct posture, providing more confidence and higher energy levels."/>
    <x v="96"/>
    <n v="19434"/>
    <x v="2"/>
    <s v="US"/>
    <s v="USD"/>
    <n v="1410955331"/>
    <n v="1407931331"/>
    <b v="0"/>
    <n v="129"/>
    <b v="0"/>
    <s v="technology/wearables"/>
    <n v="0.25912000000000002"/>
    <n v="150.65116279069767"/>
    <x v="2"/>
    <s v="wearables"/>
    <x v="680"/>
    <d v="2014-09-17T07:02:11"/>
  </r>
  <r>
    <n v="681"/>
    <s v="D-Pro Athletic Headband with Carbon Fiber"/>
    <s v="The D-Pro is a lightweight, moisture-wicking headband with a padded carbon fiber insert that reduces the risk of head injury in sports."/>
    <x v="30"/>
    <n v="1"/>
    <x v="2"/>
    <s v="US"/>
    <s v="USD"/>
    <n v="1477509604"/>
    <n v="1474917604"/>
    <b v="0"/>
    <n v="1"/>
    <b v="0"/>
    <s v="technology/wearables"/>
    <n v="4.0000000000000002E-4"/>
    <n v="1"/>
    <x v="2"/>
    <s v="wearables"/>
    <x v="681"/>
    <d v="2016-10-26T14:20:04"/>
  </r>
  <r>
    <n v="682"/>
    <s v="Deception Belt"/>
    <s v="The Deception Belt is an innovative belt with app capability, designed to assist any user gain control over their appetite."/>
    <x v="63"/>
    <n v="53"/>
    <x v="2"/>
    <s v="US"/>
    <s v="USD"/>
    <n v="1489512122"/>
    <n v="1486923722"/>
    <b v="0"/>
    <n v="4"/>
    <b v="0"/>
    <s v="technology/wearables"/>
    <n v="1.06E-3"/>
    <n v="13.25"/>
    <x v="2"/>
    <s v="wearables"/>
    <x v="682"/>
    <d v="2017-03-14T12:22:02"/>
  </r>
  <r>
    <n v="683"/>
    <s v="Mist Buddy Hydration/Misting Backpack"/>
    <s v="Mist Buddy is a remote controlled misting system, powered by a rechargeable battery with misting/sipping tip for complete coolness."/>
    <x v="19"/>
    <n v="298"/>
    <x v="2"/>
    <s v="US"/>
    <s v="USD"/>
    <n v="1477949764"/>
    <n v="1474493764"/>
    <b v="0"/>
    <n v="3"/>
    <b v="0"/>
    <s v="technology/wearables"/>
    <n v="8.5142857142857138E-3"/>
    <n v="99.333333333333329"/>
    <x v="2"/>
    <s v="wearables"/>
    <x v="683"/>
    <d v="2016-10-31T16:36:04"/>
  </r>
  <r>
    <n v="684"/>
    <s v="Arcus Motion Analyzer | The Versatile Smart Ring"/>
    <s v="Arcus gives your fingers super powers."/>
    <x v="163"/>
    <n v="23948"/>
    <x v="2"/>
    <s v="US"/>
    <s v="USD"/>
    <n v="1406257200"/>
    <n v="1403176891"/>
    <b v="0"/>
    <n v="135"/>
    <b v="0"/>
    <s v="technology/wearables"/>
    <n v="7.4837500000000001E-2"/>
    <n v="177.39259259259259"/>
    <x v="2"/>
    <s v="wearables"/>
    <x v="684"/>
    <d v="2014-07-24T22:00:00"/>
  </r>
  <r>
    <n v="685"/>
    <s v="Nomadica All purpose backpack with battery"/>
    <s v="PowerPack is an efficient and affordable backpack with a lithium-ion charger for all electronic devices offering charges on the go!"/>
    <x v="13"/>
    <n v="553"/>
    <x v="2"/>
    <s v="US"/>
    <s v="USD"/>
    <n v="1421095672"/>
    <n v="1417207672"/>
    <b v="0"/>
    <n v="10"/>
    <b v="0"/>
    <s v="technology/wearables"/>
    <n v="0.27650000000000002"/>
    <n v="55.3"/>
    <x v="2"/>
    <s v="wearables"/>
    <x v="685"/>
    <d v="2015-01-12T15:47:52"/>
  </r>
  <r>
    <n v="686"/>
    <s v="Vivi di Cuore - Heart Rate Watch"/>
    <s v="La tua giornata sportiva monitorata nel tuo polso??!!!_x000a_Rendiamolo possibile... VIVI DI CUORE --- All MADE in ITALY"/>
    <x v="69"/>
    <n v="0"/>
    <x v="2"/>
    <s v="IT"/>
    <s v="EUR"/>
    <n v="1438618170"/>
    <n v="1436026170"/>
    <b v="0"/>
    <n v="0"/>
    <b v="0"/>
    <s v="technology/wearables"/>
    <n v="0"/>
    <e v="#DIV/0!"/>
    <x v="2"/>
    <s v="wearables"/>
    <x v="686"/>
    <d v="2015-08-03T11:09:30"/>
  </r>
  <r>
    <n v="687"/>
    <s v="Power Go: Cargador Solar para Dispositivos MÃ³viles"/>
    <s v="Power Go es una linea de cargadores solares para dispositivos mÃ³viles, amigables con el medio ambiente y de bajo costo."/>
    <x v="57"/>
    <n v="3550"/>
    <x v="2"/>
    <s v="MX"/>
    <s v="MXN"/>
    <n v="1486317653"/>
    <n v="1481133653"/>
    <b v="0"/>
    <n v="6"/>
    <b v="0"/>
    <s v="technology/wearables"/>
    <n v="3.5499999999999997E-2"/>
    <n v="591.66666666666663"/>
    <x v="2"/>
    <s v="wearables"/>
    <x v="687"/>
    <d v="2017-02-05T13:00:53"/>
  </r>
  <r>
    <n v="688"/>
    <s v="The Most Advanced Dress Shirt- EVER!!"/>
    <s v="Removable collars and cuffs along with hidden underarm designs that prevent embarrassing and stubborn stains. What does YOUR shirt do?"/>
    <x v="22"/>
    <n v="14598"/>
    <x v="2"/>
    <s v="US"/>
    <s v="USD"/>
    <n v="1444876253"/>
    <n v="1442284253"/>
    <b v="0"/>
    <n v="36"/>
    <b v="0"/>
    <s v="technology/wearables"/>
    <n v="0.72989999999999999"/>
    <n v="405.5"/>
    <x v="2"/>
    <s v="wearables"/>
    <x v="688"/>
    <d v="2015-10-14T21:30:53"/>
  </r>
  <r>
    <n v="689"/>
    <s v="Lifeclock One: The Escape from New York Inspired Smartwatch"/>
    <s v="The Lifeclock One is an officially licensed, supercharged version of Snake Plisskenâ€™s countdown watch from Escape from New York."/>
    <x v="61"/>
    <n v="115297.5"/>
    <x v="2"/>
    <s v="US"/>
    <s v="USD"/>
    <n v="1481173140"/>
    <n v="1478016097"/>
    <b v="0"/>
    <n v="336"/>
    <b v="0"/>
    <s v="technology/wearables"/>
    <n v="0.57648750000000004"/>
    <n v="343.14732142857144"/>
    <x v="2"/>
    <s v="wearables"/>
    <x v="689"/>
    <d v="2016-12-07T23:59:00"/>
  </r>
  <r>
    <n v="690"/>
    <s v="BLOXSHIELD"/>
    <s v="A radiation shield for your fitness tracker, smartwatch or other wearable smart device"/>
    <x v="22"/>
    <n v="2468"/>
    <x v="2"/>
    <s v="US"/>
    <s v="USD"/>
    <n v="1473400800"/>
    <n v="1469718841"/>
    <b v="0"/>
    <n v="34"/>
    <b v="0"/>
    <s v="technology/wearables"/>
    <n v="0.1234"/>
    <n v="72.588235294117652"/>
    <x v="2"/>
    <s v="wearables"/>
    <x v="690"/>
    <d v="2016-09-09T01:00:00"/>
  </r>
  <r>
    <n v="691"/>
    <s v="ShapeCase - Colorful Apple Watch Bumpers"/>
    <s v="Personalizing your Apple Watch has never been easier. Ten different colors to match any lifestyle. Time is precious, protect it."/>
    <x v="63"/>
    <n v="260"/>
    <x v="2"/>
    <s v="US"/>
    <s v="USD"/>
    <n v="1435711246"/>
    <n v="1433292046"/>
    <b v="0"/>
    <n v="10"/>
    <b v="0"/>
    <s v="technology/wearables"/>
    <n v="5.1999999999999998E-3"/>
    <n v="26"/>
    <x v="2"/>
    <s v="wearables"/>
    <x v="691"/>
    <d v="2015-06-30T19:40:46"/>
  </r>
  <r>
    <n v="692"/>
    <s v="Signum Indicators by Brighter Indication"/>
    <s v="A revolutionary, cycling safety device is born! Signum indicators close the communication gap between cyclists and other road users."/>
    <x v="22"/>
    <n v="1306"/>
    <x v="2"/>
    <s v="GB"/>
    <s v="GBP"/>
    <n v="1482397263"/>
    <n v="1479805263"/>
    <b v="0"/>
    <n v="201"/>
    <b v="0"/>
    <s v="technology/wearables"/>
    <n v="6.5299999999999997E-2"/>
    <n v="6.4975124378109452"/>
    <x v="2"/>
    <s v="wearables"/>
    <x v="692"/>
    <d v="2016-12-22T04:01:03"/>
  </r>
  <r>
    <n v="693"/>
    <s v="Prana: Wearable for Breathing and Posture"/>
    <s v="Prana is the first wearable combining breath and posture tracking to make your sitting time count."/>
    <x v="57"/>
    <n v="35338"/>
    <x v="2"/>
    <s v="US"/>
    <s v="USD"/>
    <n v="1430421827"/>
    <n v="1427829827"/>
    <b v="0"/>
    <n v="296"/>
    <b v="0"/>
    <s v="technology/wearables"/>
    <n v="0.35338000000000003"/>
    <n v="119.38513513513513"/>
    <x v="2"/>
    <s v="wearables"/>
    <x v="693"/>
    <d v="2015-04-30T14:23:47"/>
  </r>
  <r>
    <n v="694"/>
    <s v="Airlock bike helmet"/>
    <s v="You can control how much air enters the helmet by opening or closing the vents. This is very useful in bad weather, or for competition."/>
    <x v="60"/>
    <n v="590"/>
    <x v="2"/>
    <s v="US"/>
    <s v="USD"/>
    <n v="1485964559"/>
    <n v="1483372559"/>
    <b v="0"/>
    <n v="7"/>
    <b v="0"/>
    <s v="technology/wearables"/>
    <n v="3.933333333333333E-3"/>
    <n v="84.285714285714292"/>
    <x v="2"/>
    <s v="wearables"/>
    <x v="694"/>
    <d v="2017-02-01T10:55:59"/>
  </r>
  <r>
    <n v="695"/>
    <s v="mini air- personal air conditioner"/>
    <s v="Unique small wearable personal air conditioning device that provides the user a 10-15 degree environmental difference on his person."/>
    <x v="127"/>
    <n v="636"/>
    <x v="2"/>
    <s v="US"/>
    <s v="USD"/>
    <n v="1414758620"/>
    <n v="1412166620"/>
    <b v="0"/>
    <n v="7"/>
    <b v="0"/>
    <s v="technology/wearables"/>
    <n v="1.06E-2"/>
    <n v="90.857142857142861"/>
    <x v="2"/>
    <s v="wearables"/>
    <x v="695"/>
    <d v="2014-10-31T07:30:20"/>
  </r>
  <r>
    <n v="696"/>
    <s v="trustee"/>
    <s v="Show your fidelity by wearing the Trustee rings! Show where you are (at)!"/>
    <x v="164"/>
    <n v="1"/>
    <x v="2"/>
    <s v="NL"/>
    <s v="EUR"/>
    <n v="1406326502"/>
    <n v="1403734502"/>
    <b v="0"/>
    <n v="1"/>
    <b v="0"/>
    <s v="technology/wearables"/>
    <n v="5.7142857142857145E-6"/>
    <n v="1"/>
    <x v="2"/>
    <s v="wearables"/>
    <x v="696"/>
    <d v="2014-07-25T17:15:02"/>
  </r>
  <r>
    <n v="697"/>
    <s v="VR Lens Lab - Prescription Lenses for Virtual Reality HMDs"/>
    <s v="Glasses, not for you but your virtual reality headset. Prescription lens adapters, lenses and more to make your VR experiences better."/>
    <x v="10"/>
    <n v="2319"/>
    <x v="2"/>
    <s v="DE"/>
    <s v="EUR"/>
    <n v="1454502789"/>
    <n v="1453206789"/>
    <b v="0"/>
    <n v="114"/>
    <b v="0"/>
    <s v="technology/wearables"/>
    <n v="0.46379999999999999"/>
    <n v="20.342105263157894"/>
    <x v="2"/>
    <s v="wearables"/>
    <x v="697"/>
    <d v="2016-02-03T07:33:09"/>
  </r>
  <r>
    <n v="698"/>
    <s v="3D Xray Vision. State of the Art. Free for Everyone*."/>
    <s v="The first 3D Xray Vision Instrument FREE* for researchers, scientists, entrepreneurs, developers, educators, artists, and explorers."/>
    <x v="57"/>
    <n v="15390"/>
    <x v="2"/>
    <s v="US"/>
    <s v="USD"/>
    <n v="1411005600"/>
    <n v="1408141245"/>
    <b v="0"/>
    <n v="29"/>
    <b v="0"/>
    <s v="technology/wearables"/>
    <n v="0.15390000000000001"/>
    <n v="530.68965517241384"/>
    <x v="2"/>
    <s v="wearables"/>
    <x v="698"/>
    <d v="2014-09-17T21:00:00"/>
  </r>
  <r>
    <n v="699"/>
    <s v="TapTap, a touch communication wristband"/>
    <s v="TapTap is a technology to transfer touch between two people. It can also be an activity tracker, a game controller or smart alarm."/>
    <x v="64"/>
    <n v="107148.74"/>
    <x v="2"/>
    <s v="US"/>
    <s v="USD"/>
    <n v="1385136000"/>
    <n v="1381923548"/>
    <b v="0"/>
    <n v="890"/>
    <b v="0"/>
    <s v="technology/wearables"/>
    <n v="0.824221076923077"/>
    <n v="120.39184269662923"/>
    <x v="2"/>
    <s v="wearables"/>
    <x v="699"/>
    <d v="2013-11-22T11:00:00"/>
  </r>
  <r>
    <n v="700"/>
    <s v="A-iEasyâ„¢ Smartphone Stand Holder | The End of Busy Hands."/>
    <s v="A-iEasyâ„¢: The first customized unfoldable stand for smartphones that barkly needs room. Wholy integrated (will be relaunched soon!!)."/>
    <x v="36"/>
    <n v="403"/>
    <x v="2"/>
    <s v="ES"/>
    <s v="EUR"/>
    <n v="1484065881"/>
    <n v="1481473881"/>
    <b v="0"/>
    <n v="31"/>
    <b v="0"/>
    <s v="technology/wearables"/>
    <n v="2.6866666666666667E-2"/>
    <n v="13"/>
    <x v="2"/>
    <s v="wearables"/>
    <x v="700"/>
    <d v="2017-01-10T11:31:21"/>
  </r>
  <r>
    <n v="701"/>
    <s v="HotBlack: The premium smartwatch that shows your custom data"/>
    <s v="In case you missed out on this campaign but are interested in owning a Hotblack London watch, please visit www.hotblacklondon.com."/>
    <x v="165"/>
    <n v="6118"/>
    <x v="2"/>
    <s v="GB"/>
    <s v="GBP"/>
    <n v="1406130880"/>
    <n v="1403538880"/>
    <b v="0"/>
    <n v="21"/>
    <b v="0"/>
    <s v="technology/wearables"/>
    <n v="0.26600000000000001"/>
    <n v="291.33333333333331"/>
    <x v="2"/>
    <s v="wearables"/>
    <x v="701"/>
    <d v="2014-07-23T10:54:40"/>
  </r>
  <r>
    <n v="702"/>
    <s v="Pace...Me | Visual Pace &amp; Interval Trainer | Sports Wearable"/>
    <s v="Realtime feedback for swim &amp; triathlon training! Visually monitor pace &amp; intervals to improve fitness. For swimmers &amp; triathletes."/>
    <x v="36"/>
    <n v="4622.01"/>
    <x v="2"/>
    <s v="US"/>
    <s v="USD"/>
    <n v="1480011987"/>
    <n v="1477416387"/>
    <b v="0"/>
    <n v="37"/>
    <b v="0"/>
    <s v="technology/wearables"/>
    <n v="0.30813400000000002"/>
    <n v="124.9191891891892"/>
    <x v="2"/>
    <s v="wearables"/>
    <x v="702"/>
    <d v="2016-11-24T13:26:27"/>
  </r>
  <r>
    <n v="703"/>
    <s v="EL TORO SPEEDWRAPS - THE EVOLUTION OF SPORTS TRAINING"/>
    <s v="SPEEDWRAPS improve the speed, agility &amp; strength of an athlete by utilizing evenly distributed weight on the lower leg."/>
    <x v="36"/>
    <n v="837"/>
    <x v="2"/>
    <s v="US"/>
    <s v="USD"/>
    <n v="1485905520"/>
    <n v="1481150949"/>
    <b v="0"/>
    <n v="7"/>
    <b v="0"/>
    <s v="technology/wearables"/>
    <n v="5.5800000000000002E-2"/>
    <n v="119.57142857142857"/>
    <x v="2"/>
    <s v="wearables"/>
    <x v="703"/>
    <d v="2017-01-31T18:32:00"/>
  </r>
  <r>
    <n v="704"/>
    <s v="ZNITCH- The Evolution in Helmet Safety"/>
    <s v="Turn you helmet into the safest helmet and don't worry about a thing,you will always have the right fit!!"/>
    <x v="56"/>
    <n v="481"/>
    <x v="2"/>
    <s v="CA"/>
    <s v="CAD"/>
    <n v="1487565468"/>
    <n v="1482381468"/>
    <b v="0"/>
    <n v="4"/>
    <b v="0"/>
    <s v="technology/wearables"/>
    <n v="8.7454545454545458E-3"/>
    <n v="120.25"/>
    <x v="2"/>
    <s v="wearables"/>
    <x v="704"/>
    <d v="2017-02-19T23:37:48"/>
  </r>
  <r>
    <n v="705"/>
    <s v="SomnoScope"/>
    <s v="The closest thing ever to the Holy Grail of wearables technology"/>
    <x v="57"/>
    <n v="977"/>
    <x v="2"/>
    <s v="NL"/>
    <s v="EUR"/>
    <n v="1484999278"/>
    <n v="1482407278"/>
    <b v="0"/>
    <n v="5"/>
    <b v="0"/>
    <s v="technology/wearables"/>
    <n v="9.7699999999999992E-3"/>
    <n v="195.4"/>
    <x v="2"/>
    <s v="wearables"/>
    <x v="705"/>
    <d v="2017-01-21T06:47:58"/>
  </r>
  <r>
    <n v="706"/>
    <s v="Driver Alert System"/>
    <s v="Driver Alert System es un sistema de seguridad para el conductor, que le avisa en caso de perder la posicion vertical mientras conduce."/>
    <x v="57"/>
    <n v="0"/>
    <x v="2"/>
    <s v="ES"/>
    <s v="EUR"/>
    <n v="1481740740"/>
    <n v="1478130783"/>
    <b v="0"/>
    <n v="0"/>
    <b v="0"/>
    <s v="technology/wearables"/>
    <n v="0"/>
    <e v="#DIV/0!"/>
    <x v="2"/>
    <s v="wearables"/>
    <x v="706"/>
    <d v="2016-12-14T13:39:00"/>
  </r>
  <r>
    <n v="707"/>
    <s v="Hy - hidden wireless earbuds you never have to take off"/>
    <s v="Forget your headphones. Wear Hy all day for voice-controlled music, calls, biometrics and more, with a huge battery and hidden fit."/>
    <x v="118"/>
    <n v="53670.6"/>
    <x v="2"/>
    <s v="GB"/>
    <s v="GBP"/>
    <n v="1483286127"/>
    <n v="1479830127"/>
    <b v="0"/>
    <n v="456"/>
    <b v="0"/>
    <s v="technology/wearables"/>
    <n v="0.78927352941176465"/>
    <n v="117.69868421052631"/>
    <x v="2"/>
    <s v="wearables"/>
    <x v="707"/>
    <d v="2017-01-01T10:55:27"/>
  </r>
  <r>
    <n v="708"/>
    <s v="Glowbelt, The World's First Retractable LED Safety Belt"/>
    <s v="Glowbelt is the world's first rectractable LED safety belt for fans of the great outdoors, fitness enthusiasts, children and more."/>
    <x v="79"/>
    <n v="8837"/>
    <x v="2"/>
    <s v="GB"/>
    <s v="GBP"/>
    <n v="1410616600"/>
    <n v="1405432600"/>
    <b v="0"/>
    <n v="369"/>
    <b v="0"/>
    <s v="technology/wearables"/>
    <n v="0.22092500000000001"/>
    <n v="23.948509485094849"/>
    <x v="2"/>
    <s v="wearables"/>
    <x v="708"/>
    <d v="2014-09-13T08:56:40"/>
  </r>
  <r>
    <n v="709"/>
    <s v="lumiglove"/>
    <s v="A &quot;handheld&quot; light, which eases the way you illuminate objects and/or paths."/>
    <x v="36"/>
    <n v="61"/>
    <x v="2"/>
    <s v="US"/>
    <s v="USD"/>
    <n v="1417741159"/>
    <n v="1415149159"/>
    <b v="0"/>
    <n v="2"/>
    <b v="0"/>
    <s v="technology/wearables"/>
    <n v="4.0666666666666663E-3"/>
    <n v="30.5"/>
    <x v="2"/>
    <s v="wearables"/>
    <x v="709"/>
    <d v="2014-12-04T19:59:19"/>
  </r>
  <r>
    <n v="710"/>
    <s v="Hate York Shirt 2.0"/>
    <s v="Shirts, so technologically advanced, they connect mentally to their audience upon sight."/>
    <x v="38"/>
    <n v="0"/>
    <x v="2"/>
    <s v="CA"/>
    <s v="CAD"/>
    <n v="1408495440"/>
    <n v="1405640302"/>
    <b v="0"/>
    <n v="0"/>
    <b v="0"/>
    <s v="technology/wearables"/>
    <n v="0"/>
    <e v="#DIV/0!"/>
    <x v="2"/>
    <s v="wearables"/>
    <x v="710"/>
    <d v="2014-08-19T19:44:00"/>
  </r>
  <r>
    <n v="711"/>
    <s v="Anti Snore Wearable"/>
    <s v="Our wearable and app automates the poke you normally get from your bedpartner to make you stop snoring and making you turn to the side."/>
    <x v="57"/>
    <n v="33791"/>
    <x v="2"/>
    <s v="NL"/>
    <s v="EUR"/>
    <n v="1481716868"/>
    <n v="1478257268"/>
    <b v="0"/>
    <n v="338"/>
    <b v="0"/>
    <s v="technology/wearables"/>
    <n v="0.33790999999999999"/>
    <n v="99.973372781065095"/>
    <x v="2"/>
    <s v="wearables"/>
    <x v="711"/>
    <d v="2016-12-14T07:01:08"/>
  </r>
  <r>
    <n v="712"/>
    <s v="Riders Registry &quot;Medical data of active people on a Dog Tag&quot;"/>
    <s v="Making important medical data of active people available to first responders of an emergency by wearing a dog tag bearing a QR Code"/>
    <x v="166"/>
    <n v="105"/>
    <x v="2"/>
    <s v="US"/>
    <s v="USD"/>
    <n v="1455466832"/>
    <n v="1452874832"/>
    <b v="0"/>
    <n v="4"/>
    <b v="0"/>
    <s v="technology/wearables"/>
    <n v="2.1649484536082476E-3"/>
    <n v="26.25"/>
    <x v="2"/>
    <s v="wearables"/>
    <x v="712"/>
    <d v="2016-02-14T11:20:32"/>
  </r>
  <r>
    <n v="713"/>
    <s v="Secure Pet GPS Tracker - Every Moment Matters"/>
    <s v="The first GPS tracker created entirely in Italy that allows you to know where your pet is located at any time throughout any device."/>
    <x v="31"/>
    <n v="199"/>
    <x v="2"/>
    <s v="IT"/>
    <s v="EUR"/>
    <n v="1465130532"/>
    <n v="1462538532"/>
    <b v="0"/>
    <n v="1"/>
    <b v="0"/>
    <s v="technology/wearables"/>
    <n v="7.9600000000000001E-3"/>
    <n v="199"/>
    <x v="2"/>
    <s v="wearables"/>
    <x v="713"/>
    <d v="2016-06-05T07:42:12"/>
  </r>
  <r>
    <n v="714"/>
    <s v="Prep Packs Survival Belt"/>
    <s v="The Prep Packs Survival Belt allows you to carry all of the essentials for outdoor survival inside your belt buckle"/>
    <x v="36"/>
    <n v="2249"/>
    <x v="2"/>
    <s v="US"/>
    <s v="USD"/>
    <n v="1488308082"/>
    <n v="1483124082"/>
    <b v="0"/>
    <n v="28"/>
    <b v="0"/>
    <s v="technology/wearables"/>
    <n v="0.14993333333333334"/>
    <n v="80.321428571428569"/>
    <x v="2"/>
    <s v="wearables"/>
    <x v="714"/>
    <d v="2017-02-28T13:54:42"/>
  </r>
  <r>
    <n v="715"/>
    <s v="Mouse^3"/>
    <s v="Mouse^3 is the next generation of input devices. With cursor control and customized gesture recognition, its applications are endless!"/>
    <x v="167"/>
    <n v="1389"/>
    <x v="2"/>
    <s v="US"/>
    <s v="USD"/>
    <n v="1446693040"/>
    <n v="1443233440"/>
    <b v="0"/>
    <n v="12"/>
    <b v="0"/>
    <s v="technology/wearables"/>
    <n v="5.0509090909090906E-2"/>
    <n v="115.75"/>
    <x v="2"/>
    <s v="wearables"/>
    <x v="715"/>
    <d v="2015-11-04T22:10:40"/>
  </r>
  <r>
    <n v="716"/>
    <s v="Pathfinder - Wearable Navigation for the Blind"/>
    <s v="Translate sight into touch with a wrist-mounted wearable. A revolution for visually impaired people everywhere."/>
    <x v="39"/>
    <n v="715"/>
    <x v="2"/>
    <s v="US"/>
    <s v="USD"/>
    <n v="1417392000"/>
    <n v="1414511307"/>
    <b v="0"/>
    <n v="16"/>
    <b v="0"/>
    <s v="technology/wearables"/>
    <n v="0.10214285714285715"/>
    <n v="44.6875"/>
    <x v="2"/>
    <s v="wearables"/>
    <x v="716"/>
    <d v="2014-11-30T19:00:00"/>
  </r>
  <r>
    <n v="717"/>
    <s v="cool air belt"/>
    <s v="Cool air flowing under clothing keeps you cool."/>
    <x v="57"/>
    <n v="305"/>
    <x v="2"/>
    <s v="US"/>
    <s v="USD"/>
    <n v="1409949002"/>
    <n v="1407357002"/>
    <b v="0"/>
    <n v="4"/>
    <b v="0"/>
    <s v="technology/wearables"/>
    <n v="3.0500000000000002E-3"/>
    <n v="76.25"/>
    <x v="2"/>
    <s v="wearables"/>
    <x v="717"/>
    <d v="2014-09-05T15:30:02"/>
  </r>
  <r>
    <n v="718"/>
    <s v="BioToo - Emergency Temporary Tattoos"/>
    <s v="When every second matters, BioToo temporary tattoos get critical information to emergency personnel to help them help you."/>
    <x v="14"/>
    <n v="90"/>
    <x v="2"/>
    <s v="US"/>
    <s v="USD"/>
    <n v="1487397540"/>
    <n v="1484684247"/>
    <b v="0"/>
    <n v="4"/>
    <b v="0"/>
    <s v="technology/wearables"/>
    <n v="7.4999999999999997E-3"/>
    <n v="22.5"/>
    <x v="2"/>
    <s v="wearables"/>
    <x v="718"/>
    <d v="2017-02-18T00:59:00"/>
  </r>
  <r>
    <n v="719"/>
    <s v="Hand Armor Liquid Chalk-Ultimate Sports Chalk Help Patent"/>
    <s v="We've created the perfect sports chalk- antibacterial, lasts longer, better grip, and no mess! Now we need a non-provisional patent!"/>
    <x v="36"/>
    <n v="194"/>
    <x v="2"/>
    <s v="US"/>
    <s v="USD"/>
    <n v="1456189076"/>
    <n v="1454979476"/>
    <b v="0"/>
    <n v="10"/>
    <b v="0"/>
    <s v="technology/wearables"/>
    <n v="1.2933333333333333E-2"/>
    <n v="19.399999999999999"/>
    <x v="2"/>
    <s v="wearables"/>
    <x v="719"/>
    <d v="2016-02-22T19:57:56"/>
  </r>
  <r>
    <n v="720"/>
    <s v="Without Utterance: Tales from the Other Side of Language"/>
    <s v="Without Utterance, a crushingly intimate literary memoir told from the inside of losing language, self, and world."/>
    <x v="168"/>
    <n v="2735"/>
    <x v="0"/>
    <s v="US"/>
    <s v="USD"/>
    <n v="1327851291"/>
    <n v="1325432091"/>
    <b v="0"/>
    <n v="41"/>
    <b v="1"/>
    <s v="publishing/nonfiction"/>
    <n v="1.4394736842105262"/>
    <n v="66.707317073170728"/>
    <x v="3"/>
    <s v="nonfiction"/>
    <x v="720"/>
    <d v="2012-01-29T10:34:51"/>
  </r>
  <r>
    <n v="721"/>
    <s v="Celebrating Brit Shalom â€” Now at CelebratingBritShalom.Com"/>
    <s v="Everything families need to host a Jewish welcoming ritual when opting out of circumcision. Includes original ceremonies and music."/>
    <x v="169"/>
    <n v="10013"/>
    <x v="0"/>
    <s v="US"/>
    <s v="USD"/>
    <n v="1406900607"/>
    <n v="1403012607"/>
    <b v="0"/>
    <n v="119"/>
    <b v="1"/>
    <s v="publishing/nonfiction"/>
    <n v="1.2210975609756098"/>
    <n v="84.142857142857139"/>
    <x v="3"/>
    <s v="nonfiction"/>
    <x v="721"/>
    <d v="2014-08-01T08:43:27"/>
  </r>
  <r>
    <n v="722"/>
    <s v="The BANGGAI Rescue Project"/>
    <s v="BANGGAI RESCUE is a beautiful, must-read book and a project setting out to answer some critical questions about the species' future."/>
    <x v="31"/>
    <n v="33006"/>
    <x v="0"/>
    <s v="US"/>
    <s v="USD"/>
    <n v="1333909178"/>
    <n v="1331320778"/>
    <b v="0"/>
    <n v="153"/>
    <b v="1"/>
    <s v="publishing/nonfiction"/>
    <n v="1.3202400000000001"/>
    <n v="215.72549019607843"/>
    <x v="3"/>
    <s v="nonfiction"/>
    <x v="722"/>
    <d v="2012-04-08T13:19:38"/>
  </r>
  <r>
    <n v="723"/>
    <s v="The 2015 Pro Football Beast Book"/>
    <s v="The Definitive (and Slightly Ridiculous) Guide to Enjoying the 2015 Pro Football Season"/>
    <x v="10"/>
    <n v="5469"/>
    <x v="0"/>
    <s v="US"/>
    <s v="USD"/>
    <n v="1438228740"/>
    <n v="1435606549"/>
    <b v="0"/>
    <n v="100"/>
    <b v="1"/>
    <s v="publishing/nonfiction"/>
    <n v="1.0938000000000001"/>
    <n v="54.69"/>
    <x v="3"/>
    <s v="nonfiction"/>
    <x v="723"/>
    <d v="2015-07-29T22:59:00"/>
  </r>
  <r>
    <n v="724"/>
    <s v="The Adventure Access Guide: How to Walk Across America"/>
    <s v="We are creating the Adventure Access Trail, a new walking trail from Boston to San Francisco.  _x000a_http://adventureaccess.org"/>
    <x v="39"/>
    <n v="7383.01"/>
    <x v="0"/>
    <s v="US"/>
    <s v="USD"/>
    <n v="1309447163"/>
    <n v="1306855163"/>
    <b v="0"/>
    <n v="143"/>
    <b v="1"/>
    <s v="publishing/nonfiction"/>
    <n v="1.0547157142857144"/>
    <n v="51.62944055944056"/>
    <x v="3"/>
    <s v="nonfiction"/>
    <x v="724"/>
    <d v="2011-06-30T10:19:23"/>
  </r>
  <r>
    <n v="725"/>
    <s v="The Year It All Made Sense"/>
    <s v="A true story about inspiration and survival - David Alfred George turns his powerful experience into a compelling vBook."/>
    <x v="22"/>
    <n v="20070"/>
    <x v="0"/>
    <s v="US"/>
    <s v="USD"/>
    <n v="1450018912"/>
    <n v="1447426912"/>
    <b v="0"/>
    <n v="140"/>
    <b v="1"/>
    <s v="publishing/nonfiction"/>
    <n v="1.0035000000000001"/>
    <n v="143.35714285714286"/>
    <x v="3"/>
    <s v="nonfiction"/>
    <x v="725"/>
    <d v="2015-12-13T10:01:52"/>
  </r>
  <r>
    <n v="726"/>
    <s v="60 Days to a Radiating Faith"/>
    <s v="&quot;60 Days to a Radiating Faith&quot; is a collection of carefully selected Bible verses to encourage those undergoing cancer treatments."/>
    <x v="30"/>
    <n v="2535"/>
    <x v="0"/>
    <s v="US"/>
    <s v="USD"/>
    <n v="1365728487"/>
    <n v="1363136487"/>
    <b v="0"/>
    <n v="35"/>
    <b v="1"/>
    <s v="publishing/nonfiction"/>
    <n v="1.014"/>
    <n v="72.428571428571431"/>
    <x v="3"/>
    <s v="nonfiction"/>
    <x v="726"/>
    <d v="2013-04-11T20:01:27"/>
  </r>
  <r>
    <n v="727"/>
    <s v="CHRISTIAN MERCY: Compassion, Proclamation, and Power"/>
    <s v="A surgeon's call for today's Christians to practice biblical compassion. Pre-order now and turn the tide towards the model Christ gave!"/>
    <x v="8"/>
    <n v="5443"/>
    <x v="0"/>
    <s v="US"/>
    <s v="USD"/>
    <n v="1358198400"/>
    <n v="1354580949"/>
    <b v="0"/>
    <n v="149"/>
    <b v="1"/>
    <s v="publishing/nonfiction"/>
    <n v="1.5551428571428572"/>
    <n v="36.530201342281877"/>
    <x v="3"/>
    <s v="nonfiction"/>
    <x v="727"/>
    <d v="2013-01-14T16:20:00"/>
  </r>
  <r>
    <n v="728"/>
    <s v="The Age of the Platform: My Fourth Book"/>
    <s v="A big idea non-fiction book by an impatient three-time author and insomniac willing to bet on himself."/>
    <x v="51"/>
    <n v="7917.45"/>
    <x v="0"/>
    <s v="US"/>
    <s v="USD"/>
    <n v="1313957157"/>
    <n v="1310069157"/>
    <b v="0"/>
    <n v="130"/>
    <b v="1"/>
    <s v="publishing/nonfiction"/>
    <n v="1.05566"/>
    <n v="60.903461538461535"/>
    <x v="3"/>
    <s v="nonfiction"/>
    <x v="728"/>
    <d v="2011-08-21T15:05:57"/>
  </r>
  <r>
    <n v="729"/>
    <s v="The Malformation of Health Care"/>
    <s v="A true David vs.Goliath story about a young adult battling the U.S. health care system to survive and become an advocate for change."/>
    <x v="23"/>
    <n v="5226"/>
    <x v="0"/>
    <s v="US"/>
    <s v="USD"/>
    <n v="1348028861"/>
    <n v="1342844861"/>
    <b v="0"/>
    <n v="120"/>
    <b v="1"/>
    <s v="publishing/nonfiction"/>
    <n v="1.3065"/>
    <n v="43.55"/>
    <x v="3"/>
    <s v="nonfiction"/>
    <x v="729"/>
    <d v="2012-09-18T23:27:41"/>
  </r>
  <r>
    <n v="730"/>
    <s v="Encyclopedia of Surfing"/>
    <s v="A Massive but Cheerful Online Digital Archive of Surfing"/>
    <x v="22"/>
    <n v="26438"/>
    <x v="0"/>
    <s v="US"/>
    <s v="USD"/>
    <n v="1323280391"/>
    <n v="1320688391"/>
    <b v="0"/>
    <n v="265"/>
    <b v="1"/>
    <s v="publishing/nonfiction"/>
    <n v="1.3219000000000001"/>
    <n v="99.766037735849054"/>
    <x v="3"/>
    <s v="nonfiction"/>
    <x v="730"/>
    <d v="2011-12-07T12:53:11"/>
  </r>
  <r>
    <n v="731"/>
    <s v="Portland Boat Tours:  From Dream to Business"/>
    <s v="Be part of the excitement by supporting our first season offering unique perspectives of Portland from the water."/>
    <x v="10"/>
    <n v="6300"/>
    <x v="0"/>
    <s v="US"/>
    <s v="USD"/>
    <n v="1327212000"/>
    <n v="1322852747"/>
    <b v="0"/>
    <n v="71"/>
    <b v="1"/>
    <s v="publishing/nonfiction"/>
    <n v="1.26"/>
    <n v="88.732394366197184"/>
    <x v="3"/>
    <s v="nonfiction"/>
    <x v="731"/>
    <d v="2012-01-22T01:00:00"/>
  </r>
  <r>
    <n v="732"/>
    <s v="Chess puzzles in your pocket: a new eBook"/>
    <s v="A great collection of puzzles to take and enjoy anywhere in the world - have fun, challenge yourself, and become a better chess player!"/>
    <x v="170"/>
    <n v="64"/>
    <x v="0"/>
    <s v="GB"/>
    <s v="GBP"/>
    <n v="1380449461"/>
    <n v="1375265461"/>
    <b v="0"/>
    <n v="13"/>
    <b v="1"/>
    <s v="publishing/nonfiction"/>
    <n v="1.6"/>
    <n v="4.9230769230769234"/>
    <x v="3"/>
    <s v="nonfiction"/>
    <x v="732"/>
    <d v="2013-09-29T05:11:01"/>
  </r>
  <r>
    <n v="733"/>
    <s v="Sinatra Cookbook - Recipes for the Ruby framework"/>
    <s v="Sinatra Cookbook is an ebook featuring 12 fantastic example applications built on the Sinatra framework and many well known Ruby gems."/>
    <x v="30"/>
    <n v="3012"/>
    <x v="0"/>
    <s v="GB"/>
    <s v="GBP"/>
    <n v="1387533892"/>
    <n v="1384941892"/>
    <b v="0"/>
    <n v="169"/>
    <b v="1"/>
    <s v="publishing/nonfiction"/>
    <n v="1.2048000000000001"/>
    <n v="17.822485207100591"/>
    <x v="3"/>
    <s v="nonfiction"/>
    <x v="733"/>
    <d v="2013-12-20T05:04:52"/>
  </r>
  <r>
    <n v="734"/>
    <s v="Sideswiped"/>
    <s v="Sideswiped is my story of growing in and trusting God through the mess and mysteries of life."/>
    <x v="0"/>
    <n v="10670"/>
    <x v="0"/>
    <s v="CA"/>
    <s v="CAD"/>
    <n v="1431147600"/>
    <n v="1428465420"/>
    <b v="0"/>
    <n v="57"/>
    <b v="1"/>
    <s v="publishing/nonfiction"/>
    <n v="1.2552941176470589"/>
    <n v="187.19298245614036"/>
    <x v="3"/>
    <s v="nonfiction"/>
    <x v="734"/>
    <d v="2015-05-09T00:00:00"/>
  </r>
  <r>
    <n v="735"/>
    <s v="TOP FUEL FOR LIFE - Life Lessons from a Crew Chief"/>
    <s v="TOP FUEL FOR LIFE â€¦ a true story of victory, unimaginable loss_x000a_and the epiphany that changed everything."/>
    <x v="171"/>
    <n v="53771"/>
    <x v="0"/>
    <s v="US"/>
    <s v="USD"/>
    <n v="1417653540"/>
    <n v="1414975346"/>
    <b v="0"/>
    <n v="229"/>
    <b v="1"/>
    <s v="publishing/nonfiction"/>
    <n v="1.1440638297872341"/>
    <n v="234.80786026200875"/>
    <x v="3"/>
    <s v="nonfiction"/>
    <x v="735"/>
    <d v="2014-12-03T19:39:00"/>
  </r>
  <r>
    <n v="736"/>
    <s v="What Happens in Vegas Stays on YouTube"/>
    <s v="I'm writing a new book! Topic: Privacy is Dead. What does a world without privacy mean for humanity? Our reputations? Our kids?"/>
    <x v="172"/>
    <n v="11345"/>
    <x v="0"/>
    <s v="US"/>
    <s v="USD"/>
    <n v="1385009940"/>
    <n v="1383327440"/>
    <b v="0"/>
    <n v="108"/>
    <b v="1"/>
    <s v="publishing/nonfiction"/>
    <n v="3.151388888888889"/>
    <n v="105.04629629629629"/>
    <x v="3"/>
    <s v="nonfiction"/>
    <x v="736"/>
    <d v="2013-11-20T23:59:00"/>
  </r>
  <r>
    <n v="737"/>
    <s v="Eat Mendocino: Writing the Book"/>
    <s v="For one year, two women exclusively ate food produced within Mendocino County, CA. Now, they will write a book about their adventures."/>
    <x v="10"/>
    <n v="6120"/>
    <x v="0"/>
    <s v="US"/>
    <s v="USD"/>
    <n v="1392408000"/>
    <n v="1390890987"/>
    <b v="0"/>
    <n v="108"/>
    <b v="1"/>
    <s v="publishing/nonfiction"/>
    <n v="1.224"/>
    <n v="56.666666666666664"/>
    <x v="3"/>
    <s v="nonfiction"/>
    <x v="737"/>
    <d v="2014-02-14T15:00:00"/>
  </r>
  <r>
    <n v="738"/>
    <s v="Under the Sour Sun: Hunger through the Eyes of a Child"/>
    <s v="The true story of a child's struggle with hunger, poverty, and war in El Salvador."/>
    <x v="15"/>
    <n v="1601"/>
    <x v="0"/>
    <s v="US"/>
    <s v="USD"/>
    <n v="1417409940"/>
    <n v="1414765794"/>
    <b v="0"/>
    <n v="41"/>
    <b v="1"/>
    <s v="publishing/nonfiction"/>
    <n v="1.0673333333333332"/>
    <n v="39.048780487804876"/>
    <x v="3"/>
    <s v="nonfiction"/>
    <x v="738"/>
    <d v="2014-11-30T23:59:00"/>
  </r>
  <r>
    <n v="739"/>
    <s v="Brother's Keeper: Lessons Learned in Gaining Access"/>
    <s v="Strategies forged and lessons learned from accessing highly selective places where Black men have historically been underrepresented."/>
    <x v="12"/>
    <n v="9500"/>
    <x v="0"/>
    <s v="US"/>
    <s v="USD"/>
    <n v="1407758629"/>
    <n v="1404907429"/>
    <b v="0"/>
    <n v="139"/>
    <b v="1"/>
    <s v="publishing/nonfiction"/>
    <n v="1.5833333333333333"/>
    <n v="68.345323741007192"/>
    <x v="3"/>
    <s v="nonfiction"/>
    <x v="739"/>
    <d v="2014-08-11T07:03:49"/>
  </r>
  <r>
    <n v="740"/>
    <s v="Gloriously Doomed - Search for Armada Shipwreck in Ireland"/>
    <s v="Book on the search for the San Marcos, shipwrecked off the coast of Ireland in 1588 and the mysteries that have drawn men to find her."/>
    <x v="9"/>
    <n v="3222"/>
    <x v="0"/>
    <s v="US"/>
    <s v="USD"/>
    <n v="1434857482"/>
    <n v="1433647882"/>
    <b v="0"/>
    <n v="19"/>
    <b v="1"/>
    <s v="publishing/nonfiction"/>
    <n v="1.0740000000000001"/>
    <n v="169.57894736842104"/>
    <x v="3"/>
    <s v="nonfiction"/>
    <x v="740"/>
    <d v="2015-06-20T22:31:22"/>
  </r>
  <r>
    <n v="741"/>
    <s v="reVILNA: the vilna ghetto project"/>
    <s v="A revolutionary digital mapping project of the Vilna Ghetto"/>
    <x v="93"/>
    <n v="13293.8"/>
    <x v="0"/>
    <s v="US"/>
    <s v="USD"/>
    <n v="1370964806"/>
    <n v="1367940806"/>
    <b v="0"/>
    <n v="94"/>
    <b v="1"/>
    <s v="publishing/nonfiction"/>
    <n v="1.0226"/>
    <n v="141.42340425531913"/>
    <x v="3"/>
    <s v="nonfiction"/>
    <x v="741"/>
    <d v="2013-06-11T10:33:26"/>
  </r>
  <r>
    <n v="742"/>
    <s v="&quot;My Life As Julia Roberts, Snapshots Of A LIfe"/>
    <s v="Thats right &quot;My Life As Julia Robertsâ€¦Snapshots Of A Life&quot; is going on the road! The first book tour! With Author Liane Langford!"/>
    <x v="123"/>
    <n v="1550"/>
    <x v="0"/>
    <s v="US"/>
    <s v="USD"/>
    <n v="1395435712"/>
    <n v="1392847312"/>
    <b v="0"/>
    <n v="23"/>
    <b v="1"/>
    <s v="publishing/nonfiction"/>
    <n v="1.1071428571428572"/>
    <n v="67.391304347826093"/>
    <x v="3"/>
    <s v="nonfiction"/>
    <x v="742"/>
    <d v="2014-03-21T16:01:52"/>
  </r>
  <r>
    <n v="743"/>
    <s v="A Tale as Rich as Soil: Preserving Valmont's History"/>
    <s v="Valmont is a town with a fertile history and a vibrant community. We aim to capture the magic in our People's History of Valmont!"/>
    <x v="131"/>
    <n v="814"/>
    <x v="0"/>
    <s v="US"/>
    <s v="USD"/>
    <n v="1334610000"/>
    <n v="1332435685"/>
    <b v="0"/>
    <n v="15"/>
    <b v="1"/>
    <s v="publishing/nonfiction"/>
    <n v="1.48"/>
    <n v="54.266666666666666"/>
    <x v="3"/>
    <s v="nonfiction"/>
    <x v="743"/>
    <d v="2012-04-16T16:00:00"/>
  </r>
  <r>
    <n v="744"/>
    <s v="A Revolutionary Leadership Resource Book"/>
    <s v="Join others to help create a world that is possible -- in your workplace, community and society!"/>
    <x v="10"/>
    <n v="5116"/>
    <x v="0"/>
    <s v="US"/>
    <s v="USD"/>
    <n v="1355439503"/>
    <n v="1352847503"/>
    <b v="0"/>
    <n v="62"/>
    <b v="1"/>
    <s v="publishing/nonfiction"/>
    <n v="1.0232000000000001"/>
    <n v="82.516129032258064"/>
    <x v="3"/>
    <s v="nonfiction"/>
    <x v="744"/>
    <d v="2012-12-13T17:58:23"/>
  </r>
  <r>
    <n v="745"/>
    <s v="Help Launch the Most Amazing Online Organizing Guide Ever."/>
    <s v="Help launch a FREE guide that can help activists &amp; community organizers leverage social media tools for change like never before."/>
    <x v="173"/>
    <n v="3976"/>
    <x v="0"/>
    <s v="US"/>
    <s v="USD"/>
    <n v="1367588645"/>
    <n v="1364996645"/>
    <b v="0"/>
    <n v="74"/>
    <b v="1"/>
    <s v="publishing/nonfiction"/>
    <n v="1.7909909909909909"/>
    <n v="53.729729729729726"/>
    <x v="3"/>
    <s v="nonfiction"/>
    <x v="745"/>
    <d v="2013-05-03T08:44:05"/>
  </r>
  <r>
    <n v="746"/>
    <s v="Attention: People With Body Parts"/>
    <s v="This is a book of letters. Letters to our body parts."/>
    <x v="174"/>
    <n v="3318"/>
    <x v="0"/>
    <s v="US"/>
    <s v="USD"/>
    <n v="1348372740"/>
    <n v="1346806909"/>
    <b v="0"/>
    <n v="97"/>
    <b v="1"/>
    <s v="publishing/nonfiction"/>
    <n v="1.1108135252761968"/>
    <n v="34.206185567010309"/>
    <x v="3"/>
    <s v="nonfiction"/>
    <x v="746"/>
    <d v="2012-09-22T22:59:00"/>
  </r>
  <r>
    <n v="747"/>
    <s v="Trash is Treasure"/>
    <s v="My creations are born in different cultural environment around the globe with Â« what is already there Â» and act as a social impulse"/>
    <x v="39"/>
    <n v="7003"/>
    <x v="0"/>
    <s v="NL"/>
    <s v="EUR"/>
    <n v="1421319240"/>
    <n v="1418649019"/>
    <b v="0"/>
    <n v="55"/>
    <b v="1"/>
    <s v="publishing/nonfiction"/>
    <n v="1.0004285714285714"/>
    <n v="127.32727272727273"/>
    <x v="3"/>
    <s v="nonfiction"/>
    <x v="747"/>
    <d v="2015-01-15T05:54:00"/>
  </r>
  <r>
    <n v="748"/>
    <s v="Meditations for the Childbearing Year - a Book"/>
    <s v="Peace on Earth begins with birth. Educating pregnant women to create a more peaceful world is what this book is all about."/>
    <x v="13"/>
    <n v="2005"/>
    <x v="0"/>
    <s v="US"/>
    <s v="USD"/>
    <n v="1407701966"/>
    <n v="1405109966"/>
    <b v="0"/>
    <n v="44"/>
    <b v="1"/>
    <s v="publishing/nonfiction"/>
    <n v="1.0024999999999999"/>
    <n v="45.56818181818182"/>
    <x v="3"/>
    <s v="nonfiction"/>
    <x v="748"/>
    <d v="2014-08-10T15:19:26"/>
  </r>
  <r>
    <n v="749"/>
    <s v="chartwellwest.com"/>
    <s v="A place for rational, fact and data based non-partisan political and societal commentary on things that matter to Americans."/>
    <x v="3"/>
    <n v="10556"/>
    <x v="0"/>
    <s v="US"/>
    <s v="USD"/>
    <n v="1485642930"/>
    <n v="1483050930"/>
    <b v="0"/>
    <n v="110"/>
    <b v="1"/>
    <s v="publishing/nonfiction"/>
    <n v="1.0556000000000001"/>
    <n v="95.963636363636368"/>
    <x v="3"/>
    <s v="nonfiction"/>
    <x v="749"/>
    <d v="2017-01-28T17:35:30"/>
  </r>
  <r>
    <n v="750"/>
    <s v="A book no one should have to write-but everyone should read."/>
    <s v="The epic adventure of a 33 year journey surviving 4 open heart surgeries- emotionally powerful. Graphic. Honest. Funny"/>
    <x v="175"/>
    <n v="4559"/>
    <x v="0"/>
    <s v="US"/>
    <s v="USD"/>
    <n v="1361739872"/>
    <n v="1359147872"/>
    <b v="0"/>
    <n v="59"/>
    <b v="1"/>
    <s v="publishing/nonfiction"/>
    <n v="1.0258775877587758"/>
    <n v="77.271186440677965"/>
    <x v="3"/>
    <s v="nonfiction"/>
    <x v="750"/>
    <d v="2013-02-24T16:04:32"/>
  </r>
  <r>
    <n v="751"/>
    <s v="Surviving the Journey: Letters from the Railroad"/>
    <s v="A young cancer survivor embarks on a cross country railroad adventure while writing her memoir through letters."/>
    <x v="9"/>
    <n v="3555"/>
    <x v="0"/>
    <s v="US"/>
    <s v="USD"/>
    <n v="1312470475"/>
    <n v="1308496075"/>
    <b v="0"/>
    <n v="62"/>
    <b v="1"/>
    <s v="publishing/nonfiction"/>
    <n v="1.1850000000000001"/>
    <n v="57.338709677419352"/>
    <x v="3"/>
    <s v="nonfiction"/>
    <x v="751"/>
    <d v="2011-08-04T10:07:55"/>
  </r>
  <r>
    <n v="752"/>
    <s v="ELECTRO GIRL raises awareness to remove the fear of Epilepsy"/>
    <s v="A raw, honest encounter of my colourful journey trying to escape accepting I had Epilepsy &amp; how I found my super powers along the way"/>
    <x v="10"/>
    <n v="5585"/>
    <x v="0"/>
    <s v="AU"/>
    <s v="AUD"/>
    <n v="1476615600"/>
    <n v="1474884417"/>
    <b v="0"/>
    <n v="105"/>
    <b v="1"/>
    <s v="publishing/nonfiction"/>
    <n v="1.117"/>
    <n v="53.19047619047619"/>
    <x v="3"/>
    <s v="nonfiction"/>
    <x v="752"/>
    <d v="2016-10-16T06:00:00"/>
  </r>
  <r>
    <n v="753"/>
    <s v="Dirshuni: Israeli Women Writing Midrash, volume 2"/>
    <s v="Finally, Jewish sacred texts by Israeli women, volume 2 of an  acclaimed, revolutionary series of powerful, witty, diverse Midrashim."/>
    <x v="3"/>
    <n v="12800"/>
    <x v="0"/>
    <s v="US"/>
    <s v="USD"/>
    <n v="1423922991"/>
    <n v="1421330991"/>
    <b v="0"/>
    <n v="26"/>
    <b v="1"/>
    <s v="publishing/nonfiction"/>
    <n v="1.28"/>
    <n v="492.30769230769232"/>
    <x v="3"/>
    <s v="nonfiction"/>
    <x v="753"/>
    <d v="2015-02-14T09:09:51"/>
  </r>
  <r>
    <n v="754"/>
    <s v="In Sickness and in Health- a couples journey through cancer"/>
    <s v="A book about a couples first year of marriage. Read the inspirational story of how God helped them overcome cancer, amputation and more"/>
    <x v="13"/>
    <n v="2075"/>
    <x v="0"/>
    <s v="US"/>
    <s v="USD"/>
    <n v="1357408721"/>
    <n v="1354816721"/>
    <b v="0"/>
    <n v="49"/>
    <b v="1"/>
    <s v="publishing/nonfiction"/>
    <n v="1.0375000000000001"/>
    <n v="42.346938775510203"/>
    <x v="3"/>
    <s v="nonfiction"/>
    <x v="754"/>
    <d v="2013-01-05T12:58:41"/>
  </r>
  <r>
    <n v="755"/>
    <s v="Rumble Yell: Discovering America's Biggest Bike Ride"/>
    <s v="The hilarious new book about RAGBRAI, America's greatest event that you've never heard of. Crotch lube is entirely optional."/>
    <x v="30"/>
    <n v="2547.69"/>
    <x v="0"/>
    <s v="US"/>
    <s v="USD"/>
    <n v="1369010460"/>
    <n v="1366381877"/>
    <b v="0"/>
    <n v="68"/>
    <b v="1"/>
    <s v="publishing/nonfiction"/>
    <n v="1.0190760000000001"/>
    <n v="37.466029411764708"/>
    <x v="3"/>
    <s v="nonfiction"/>
    <x v="755"/>
    <d v="2013-05-19T19:41:00"/>
  </r>
  <r>
    <n v="756"/>
    <s v="Shemdegi Sadguri: photopoetic commentary on Eastern Europe"/>
    <s v="A mixed media (poetry, photo, prose and sound) text focusing on/inspired by rural life in former Communist republics. "/>
    <x v="176"/>
    <n v="824"/>
    <x v="0"/>
    <s v="US"/>
    <s v="USD"/>
    <n v="1303147459"/>
    <n v="1297880659"/>
    <b v="0"/>
    <n v="22"/>
    <b v="1"/>
    <s v="publishing/nonfiction"/>
    <n v="1.177142857142857"/>
    <n v="37.454545454545453"/>
    <x v="3"/>
    <s v="nonfiction"/>
    <x v="756"/>
    <d v="2011-04-18T12:24:19"/>
  </r>
  <r>
    <n v="757"/>
    <s v="Celebrating Orlando's Historic Haunts Release"/>
    <s v="This is for the book release event/photo gallery show. Funds will go to buy gallery prints &amp; copies of Orlando's Historic Haunts."/>
    <x v="49"/>
    <n v="595"/>
    <x v="0"/>
    <s v="US"/>
    <s v="USD"/>
    <n v="1354756714"/>
    <n v="1353547114"/>
    <b v="0"/>
    <n v="18"/>
    <b v="1"/>
    <s v="publishing/nonfiction"/>
    <n v="2.38"/>
    <n v="33.055555555555557"/>
    <x v="3"/>
    <s v="nonfiction"/>
    <x v="757"/>
    <d v="2012-12-05T20:18:34"/>
  </r>
  <r>
    <n v="758"/>
    <s v="Publish Waiting On Humanity"/>
    <s v="I am publishing my book, Waiting on Humanity and need some finishing funds to do so."/>
    <x v="30"/>
    <n v="2550"/>
    <x v="0"/>
    <s v="US"/>
    <s v="USD"/>
    <n v="1286568268"/>
    <n v="1283976268"/>
    <b v="0"/>
    <n v="19"/>
    <b v="1"/>
    <s v="publishing/nonfiction"/>
    <n v="1.02"/>
    <n v="134.21052631578948"/>
    <x v="3"/>
    <s v="nonfiction"/>
    <x v="758"/>
    <d v="2010-10-08T15:04:28"/>
  </r>
  <r>
    <n v="759"/>
    <s v="Wild Ruins"/>
    <s v="Help me search for the lost ruins of the UK. A unique guide to  lesser known and somewhat known ruins of Britain."/>
    <x v="10"/>
    <n v="5096"/>
    <x v="0"/>
    <s v="GB"/>
    <s v="GBP"/>
    <n v="1404892539"/>
    <n v="1401436539"/>
    <b v="0"/>
    <n v="99"/>
    <b v="1"/>
    <s v="publishing/nonfiction"/>
    <n v="1.0192000000000001"/>
    <n v="51.474747474747474"/>
    <x v="3"/>
    <s v="nonfiction"/>
    <x v="759"/>
    <d v="2014-07-09T02:55:39"/>
  </r>
  <r>
    <n v="760"/>
    <s v="Random Thoughts from a Random Mind"/>
    <s v="I am publishing my 5th book, I am looking to publish a book of short stories, all based on random thoughts that flash through my mind."/>
    <x v="41"/>
    <n v="0"/>
    <x v="2"/>
    <s v="US"/>
    <s v="USD"/>
    <n v="1480188013"/>
    <n v="1477592413"/>
    <b v="0"/>
    <n v="0"/>
    <b v="0"/>
    <s v="publishing/fiction"/>
    <n v="0"/>
    <e v="#DIV/0!"/>
    <x v="3"/>
    <s v="fiction"/>
    <x v="760"/>
    <d v="2016-11-26T14:20:13"/>
  </r>
  <r>
    <n v="761"/>
    <s v="DONE WITH DEATH"/>
    <s v="The day Chuck died was the day everything changed. Now he has to save the afterlife from extinction or die again trying."/>
    <x v="10"/>
    <n v="235"/>
    <x v="2"/>
    <s v="US"/>
    <s v="USD"/>
    <n v="1391364126"/>
    <n v="1388772126"/>
    <b v="0"/>
    <n v="6"/>
    <b v="0"/>
    <s v="publishing/fiction"/>
    <n v="4.7E-2"/>
    <n v="39.166666666666664"/>
    <x v="3"/>
    <s v="fiction"/>
    <x v="761"/>
    <d v="2014-02-02T13:02:06"/>
  </r>
  <r>
    <n v="762"/>
    <s v="Where we used to live - eBook (PROJECT 80%)"/>
    <s v="An original-well-done eBook. Mainly about fiction, action, adventure, and mystery. A story that you've never read!"/>
    <x v="8"/>
    <n v="0"/>
    <x v="2"/>
    <s v="MX"/>
    <s v="MXN"/>
    <n v="1480831200"/>
    <n v="1479328570"/>
    <b v="0"/>
    <n v="0"/>
    <b v="0"/>
    <s v="publishing/fiction"/>
    <n v="0"/>
    <e v="#DIV/0!"/>
    <x v="3"/>
    <s v="fiction"/>
    <x v="762"/>
    <d v="2016-12-04T01:00:00"/>
  </r>
  <r>
    <n v="763"/>
    <s v="Highland Sabre - A Black Beast Books Project"/>
    <s v="Highland Sabre explores a possible yet terrifying explanation for the mystery big cats said to prowl the British countryside."/>
    <x v="177"/>
    <n v="5"/>
    <x v="2"/>
    <s v="GB"/>
    <s v="GBP"/>
    <n v="1376563408"/>
    <n v="1373971408"/>
    <b v="0"/>
    <n v="1"/>
    <b v="0"/>
    <s v="publishing/fiction"/>
    <n v="1.1655011655011655E-3"/>
    <n v="5"/>
    <x v="3"/>
    <s v="fiction"/>
    <x v="763"/>
    <d v="2013-08-15T05:43:28"/>
  </r>
  <r>
    <n v="764"/>
    <s v="[JOE]KES"/>
    <s v="[JOE]KES is a book full of over 200 original, sometimes funny, pun-ish Joekes. If you hate the book, use it as a coster!"/>
    <x v="10"/>
    <n v="0"/>
    <x v="2"/>
    <s v="US"/>
    <s v="USD"/>
    <n v="1441858161"/>
    <n v="1439266161"/>
    <b v="0"/>
    <n v="0"/>
    <b v="0"/>
    <s v="publishing/fiction"/>
    <n v="0"/>
    <e v="#DIV/0!"/>
    <x v="3"/>
    <s v="fiction"/>
    <x v="764"/>
    <d v="2015-09-09T23:09:21"/>
  </r>
  <r>
    <n v="765"/>
    <s v="Dirty Quiet Money"/>
    <s v="To survive, an American socialite must fight with a Mafia boss in the French Resistance, but will his underworld ruin her in the end?"/>
    <x v="39"/>
    <n v="2521"/>
    <x v="2"/>
    <s v="US"/>
    <s v="USD"/>
    <n v="1413723684"/>
    <n v="1411131684"/>
    <b v="0"/>
    <n v="44"/>
    <b v="0"/>
    <s v="publishing/fiction"/>
    <n v="0.36014285714285715"/>
    <n v="57.295454545454547"/>
    <x v="3"/>
    <s v="fiction"/>
    <x v="765"/>
    <d v="2014-10-19T08:01:24"/>
  </r>
  <r>
    <n v="766"/>
    <s v="Memories of Italy &amp; Olive Oil"/>
    <s v="I am writing about my nonna's life in Southern Italy and what it was like to grow up in a Fascist regime before immigrating to Canada."/>
    <x v="23"/>
    <n v="0"/>
    <x v="2"/>
    <s v="CA"/>
    <s v="CAD"/>
    <n v="1424112483"/>
    <n v="1421520483"/>
    <b v="0"/>
    <n v="0"/>
    <b v="0"/>
    <s v="publishing/fiction"/>
    <n v="0"/>
    <e v="#DIV/0!"/>
    <x v="3"/>
    <s v="fiction"/>
    <x v="766"/>
    <d v="2015-02-16T13:48:03"/>
  </r>
  <r>
    <n v="767"/>
    <s v="Jury of Peers: A Novel of Online Justice"/>
    <s v="Jury of Peers is a complete novel, and it's good._x000a_All it needs now?  _x000a_More readers.  About ten million more._x000a_Let's get 'em."/>
    <x v="10"/>
    <n v="177"/>
    <x v="2"/>
    <s v="US"/>
    <s v="USD"/>
    <n v="1432178810"/>
    <n v="1429586810"/>
    <b v="0"/>
    <n v="3"/>
    <b v="0"/>
    <s v="publishing/fiction"/>
    <n v="3.5400000000000001E-2"/>
    <n v="59"/>
    <x v="3"/>
    <s v="fiction"/>
    <x v="767"/>
    <d v="2015-05-20T22:26:50"/>
  </r>
  <r>
    <n v="768"/>
    <s v="A dream of becoming an upcoming Author"/>
    <s v="Haunted by a wrong decision and hunted by a Tall Dark Stranger, a misguided teen struggles to find her way home ..or will she make it?"/>
    <x v="30"/>
    <n v="0"/>
    <x v="2"/>
    <s v="US"/>
    <s v="USD"/>
    <n v="1387169890"/>
    <n v="1384577890"/>
    <b v="0"/>
    <n v="0"/>
    <b v="0"/>
    <s v="publishing/fiction"/>
    <n v="0"/>
    <e v="#DIV/0!"/>
    <x v="3"/>
    <s v="fiction"/>
    <x v="768"/>
    <d v="2013-12-15T23:58:10"/>
  </r>
  <r>
    <n v="769"/>
    <s v="Sorry I Tripped in Your Yard"/>
    <s v="Over a year of dedication has produced amazing photos and stirring words. The last step is to help those words appear in a printed book"/>
    <x v="23"/>
    <n v="1656"/>
    <x v="2"/>
    <s v="US"/>
    <s v="USD"/>
    <n v="1388102094"/>
    <n v="1385510094"/>
    <b v="0"/>
    <n v="52"/>
    <b v="0"/>
    <s v="publishing/fiction"/>
    <n v="0.41399999999999998"/>
    <n v="31.846153846153847"/>
    <x v="3"/>
    <s v="fiction"/>
    <x v="769"/>
    <d v="2013-12-26T18:54:54"/>
  </r>
  <r>
    <n v="770"/>
    <s v="Open Door: The Call -- Young Reader's Fiction Book"/>
    <s v="Daniel was an ordinary boy, until unordinary events began to occur. Danny had never been exposed to supernatural activity until now..."/>
    <x v="178"/>
    <n v="0"/>
    <x v="2"/>
    <s v="US"/>
    <s v="USD"/>
    <n v="1361750369"/>
    <n v="1358294369"/>
    <b v="0"/>
    <n v="0"/>
    <b v="0"/>
    <s v="publishing/fiction"/>
    <n v="0"/>
    <e v="#DIV/0!"/>
    <x v="3"/>
    <s v="fiction"/>
    <x v="770"/>
    <d v="2013-02-24T18:59:29"/>
  </r>
  <r>
    <n v="771"/>
    <s v="Donald Trump Presidential Stress Cube"/>
    <s v="A satire gift, the stress cube has original artwork, comes on a custom mahogany stand and has a funny exercise booklet."/>
    <x v="114"/>
    <n v="10"/>
    <x v="2"/>
    <s v="US"/>
    <s v="USD"/>
    <n v="1454183202"/>
    <n v="1449863202"/>
    <b v="0"/>
    <n v="1"/>
    <b v="0"/>
    <s v="publishing/fiction"/>
    <n v="2.631578947368421E-4"/>
    <n v="10"/>
    <x v="3"/>
    <s v="fiction"/>
    <x v="771"/>
    <d v="2016-01-30T14:46:42"/>
  </r>
  <r>
    <n v="772"/>
    <s v="This is NOT the Bible I was taught in Sunday School"/>
    <s v="What if the stories in the Bible, especially those about strong women, were retuld by their own characters? I've completed 5 and am ready to publish."/>
    <x v="15"/>
    <n v="50"/>
    <x v="2"/>
    <s v="US"/>
    <s v="USD"/>
    <n v="1257047940"/>
    <n v="1252718519"/>
    <b v="0"/>
    <n v="1"/>
    <b v="0"/>
    <s v="publishing/fiction"/>
    <n v="3.3333333333333333E-2"/>
    <n v="50"/>
    <x v="3"/>
    <s v="fiction"/>
    <x v="772"/>
    <d v="2009-10-31T22:59:00"/>
  </r>
  <r>
    <n v="773"/>
    <s v="Expansion of The Mortis Chronicles"/>
    <s v="The Mortis Chronicles is a hard hitting, thought provoking and action packed indie published series. You know you want to read!"/>
    <x v="179"/>
    <n v="32"/>
    <x v="2"/>
    <s v="GB"/>
    <s v="GBP"/>
    <n v="1431298860"/>
    <n v="1428341985"/>
    <b v="0"/>
    <n v="2"/>
    <b v="0"/>
    <s v="publishing/fiction"/>
    <n v="8.5129023676509714E-3"/>
    <n v="16"/>
    <x v="3"/>
    <s v="fiction"/>
    <x v="773"/>
    <d v="2015-05-10T18:01:00"/>
  </r>
  <r>
    <n v="774"/>
    <s v="Arabella makes her novel Pants On FIre! an audio book!"/>
    <s v="Arabella seeks studio time to professionally read her novel, making it available to listeners as an audio book on audible.com"/>
    <x v="2"/>
    <n v="351"/>
    <x v="2"/>
    <s v="US"/>
    <s v="USD"/>
    <n v="1393181018"/>
    <n v="1390589018"/>
    <b v="0"/>
    <n v="9"/>
    <b v="0"/>
    <s v="publishing/fiction"/>
    <n v="0.70199999999999996"/>
    <n v="39"/>
    <x v="3"/>
    <s v="fiction"/>
    <x v="774"/>
    <d v="2014-02-23T13:43:38"/>
  </r>
  <r>
    <n v="775"/>
    <s v="Scorned: A LeKrista Scott, Vampire Hunted Novel"/>
    <s v="Scorned is the first in a series that I have been working on for two years and it's time to get it published."/>
    <x v="3"/>
    <n v="170"/>
    <x v="2"/>
    <s v="US"/>
    <s v="USD"/>
    <n v="1323998795"/>
    <n v="1321406795"/>
    <b v="0"/>
    <n v="5"/>
    <b v="0"/>
    <s v="publishing/fiction"/>
    <n v="1.7000000000000001E-2"/>
    <n v="34"/>
    <x v="3"/>
    <s v="fiction"/>
    <x v="775"/>
    <d v="2011-12-15T20:26:35"/>
  </r>
  <r>
    <n v="776"/>
    <s v="Run Ragged"/>
    <s v="Would anything change if women were in charge? Book Clubs, readers, and critics herald the latest by award-winning author, Aguila."/>
    <x v="39"/>
    <n v="3598"/>
    <x v="2"/>
    <s v="US"/>
    <s v="USD"/>
    <n v="1444539600"/>
    <n v="1441297645"/>
    <b v="0"/>
    <n v="57"/>
    <b v="0"/>
    <s v="publishing/fiction"/>
    <n v="0.51400000000000001"/>
    <n v="63.122807017543863"/>
    <x v="3"/>
    <s v="fiction"/>
    <x v="776"/>
    <d v="2015-10-11T00:00:00"/>
  </r>
  <r>
    <n v="777"/>
    <s v="One Minute Gone: Manhattan Noir: a novel and backstory book"/>
    <s v="One Minute Gone is a murder mystery drawn from real people and events. Read Chapter One at http://davidhansardblog.wordpress.com."/>
    <x v="9"/>
    <n v="21"/>
    <x v="2"/>
    <s v="US"/>
    <s v="USD"/>
    <n v="1375313577"/>
    <n v="1372721577"/>
    <b v="0"/>
    <n v="3"/>
    <b v="0"/>
    <s v="publishing/fiction"/>
    <n v="7.0000000000000001E-3"/>
    <n v="7"/>
    <x v="3"/>
    <s v="fiction"/>
    <x v="777"/>
    <d v="2013-07-31T18:32:57"/>
  </r>
  <r>
    <n v="778"/>
    <s v="Summers' Love, A Cute and Funny Cinderella Love Story"/>
    <s v="Laughter, tears and good times in the warm glow of Summer s Love. The perfect recipe for the winter blahs."/>
    <x v="2"/>
    <n v="2"/>
    <x v="2"/>
    <s v="US"/>
    <s v="USD"/>
    <n v="1398876680"/>
    <n v="1396284680"/>
    <b v="0"/>
    <n v="1"/>
    <b v="0"/>
    <s v="publishing/fiction"/>
    <n v="4.0000000000000001E-3"/>
    <n v="2"/>
    <x v="3"/>
    <s v="fiction"/>
    <x v="778"/>
    <d v="2014-04-30T11:51:20"/>
  </r>
  <r>
    <n v="779"/>
    <s v="Silenus March: A Novel"/>
    <s v="A novel. Beautiful. Sparse. The truth behind the American Dream seen from the eyes of a young wanderer in the midst of the economic collapse. "/>
    <x v="36"/>
    <n v="400"/>
    <x v="2"/>
    <s v="US"/>
    <s v="USD"/>
    <n v="1287115200"/>
    <n v="1284567905"/>
    <b v="0"/>
    <n v="6"/>
    <b v="0"/>
    <s v="publishing/fiction"/>
    <n v="2.6666666666666668E-2"/>
    <n v="66.666666666666671"/>
    <x v="3"/>
    <s v="fiction"/>
    <x v="779"/>
    <d v="2010-10-14T23:00:00"/>
  </r>
  <r>
    <n v="780"/>
    <s v="Wess Meets West - Press Our New Album on CD!"/>
    <s v="We are finishing up recording our new record and we would like help with its physical CD release."/>
    <x v="28"/>
    <n v="1040"/>
    <x v="0"/>
    <s v="US"/>
    <s v="USD"/>
    <n v="1304439025"/>
    <n v="1301847025"/>
    <b v="0"/>
    <n v="27"/>
    <b v="1"/>
    <s v="music/rock"/>
    <n v="1.04"/>
    <n v="38.518518518518519"/>
    <x v="4"/>
    <s v="rock"/>
    <x v="780"/>
    <d v="2011-05-03T11:10:25"/>
  </r>
  <r>
    <n v="781"/>
    <s v="Touring the United States This July"/>
    <s v="&quot;WE ARE ON A MISSION TO TOUR THE UNITED STATES NON-STOP. TO DO SO WE NEED TO PURCHASE A NEW VAN.&quot;"/>
    <x v="134"/>
    <n v="1065.23"/>
    <x v="0"/>
    <s v="US"/>
    <s v="USD"/>
    <n v="1370649674"/>
    <n v="1368057674"/>
    <b v="0"/>
    <n v="25"/>
    <b v="1"/>
    <s v="music/rock"/>
    <n v="1.3315375"/>
    <n v="42.609200000000001"/>
    <x v="4"/>
    <s v="rock"/>
    <x v="781"/>
    <d v="2013-06-07T19:01:14"/>
  </r>
  <r>
    <n v="782"/>
    <s v="Richie Ray finally records a new record!"/>
    <s v="After almost three years of being out of music, I've decided to finally make the solo record I've wanted to do for years."/>
    <x v="176"/>
    <n v="700"/>
    <x v="0"/>
    <s v="US"/>
    <s v="USD"/>
    <n v="1345918302"/>
    <n v="1343326302"/>
    <b v="0"/>
    <n v="14"/>
    <b v="1"/>
    <s v="music/rock"/>
    <n v="1"/>
    <n v="50"/>
    <x v="4"/>
    <s v="rock"/>
    <x v="782"/>
    <d v="2012-08-25T13:11:42"/>
  </r>
  <r>
    <n v="783"/>
    <s v="Fund The Red Masque's New Album, &quot;Mythalogue&quot;"/>
    <s v="The Red Masque will be heading into the studio in late April to begin recording their new album, tentatively titled &quot;Mythalogue&quot;."/>
    <x v="15"/>
    <n v="2222"/>
    <x v="0"/>
    <s v="US"/>
    <s v="USD"/>
    <n v="1335564000"/>
    <n v="1332182049"/>
    <b v="0"/>
    <n v="35"/>
    <b v="1"/>
    <s v="music/rock"/>
    <n v="1.4813333333333334"/>
    <n v="63.485714285714288"/>
    <x v="4"/>
    <s v="rock"/>
    <x v="783"/>
    <d v="2012-04-27T17:00:00"/>
  </r>
  <r>
    <n v="784"/>
    <s v="STEELcyclopedia - The Titans of Hard Rock"/>
    <s v="The book I am working on now is the third is a series of rock encyclopedias. However, I am in need of funding to cover the photo costs."/>
    <x v="28"/>
    <n v="1025"/>
    <x v="0"/>
    <s v="US"/>
    <s v="USD"/>
    <n v="1395023719"/>
    <n v="1391571319"/>
    <b v="0"/>
    <n v="10"/>
    <b v="1"/>
    <s v="music/rock"/>
    <n v="1.0249999999999999"/>
    <n v="102.5"/>
    <x v="4"/>
    <s v="rock"/>
    <x v="784"/>
    <d v="2014-03-16T21:35:19"/>
  </r>
  <r>
    <n v="785"/>
    <s v="Treedom's NEW album fund!"/>
    <s v="Treedom wants to record a second album! We have a lot of new material, and we wanted to capture our new sound in a record for our fans."/>
    <x v="2"/>
    <n v="903.14"/>
    <x v="0"/>
    <s v="US"/>
    <s v="USD"/>
    <n v="1362060915"/>
    <n v="1359468915"/>
    <b v="0"/>
    <n v="29"/>
    <b v="1"/>
    <s v="music/rock"/>
    <n v="1.8062799999999999"/>
    <n v="31.142758620689655"/>
    <x v="4"/>
    <s v="rock"/>
    <x v="785"/>
    <d v="2013-02-28T09:15:15"/>
  </r>
  <r>
    <n v="786"/>
    <s v="New Album: BRICK AND MORTAR. New Book: HITLESS WONDER."/>
    <s v="In June, Columbus rock veterans, Watershed, will release and tour behind a new album, BRICK AND MORTAR."/>
    <x v="10"/>
    <n v="7140"/>
    <x v="0"/>
    <s v="US"/>
    <s v="USD"/>
    <n v="1336751220"/>
    <n v="1331774434"/>
    <b v="0"/>
    <n v="44"/>
    <b v="1"/>
    <s v="music/rock"/>
    <n v="1.4279999999999999"/>
    <n v="162.27272727272728"/>
    <x v="4"/>
    <s v="rock"/>
    <x v="786"/>
    <d v="2012-05-11T10:47:00"/>
  </r>
  <r>
    <n v="787"/>
    <s v="Mahayla CD Pressing"/>
    <s v="We've made our goal with your help. Thanks so much! This is a great time to pre-purchase the album and get some extra perks."/>
    <x v="38"/>
    <n v="1370"/>
    <x v="0"/>
    <s v="US"/>
    <s v="USD"/>
    <n v="1383318226"/>
    <n v="1380726226"/>
    <b v="0"/>
    <n v="17"/>
    <b v="1"/>
    <s v="music/rock"/>
    <n v="1.1416666666666666"/>
    <n v="80.588235294117652"/>
    <x v="4"/>
    <s v="rock"/>
    <x v="787"/>
    <d v="2013-11-01T10:03:46"/>
  </r>
  <r>
    <n v="788"/>
    <s v="HELP UNRB GO ON TOUR!"/>
    <s v="With all of our money going towards our new full-length album and merch, we need your help so we don't end up stranded on tour."/>
    <x v="28"/>
    <n v="2035.05"/>
    <x v="0"/>
    <s v="US"/>
    <s v="USD"/>
    <n v="1341633540"/>
    <n v="1338336588"/>
    <b v="0"/>
    <n v="34"/>
    <b v="1"/>
    <s v="music/rock"/>
    <n v="2.03505"/>
    <n v="59.85441176470588"/>
    <x v="4"/>
    <s v="rock"/>
    <x v="788"/>
    <d v="2012-07-06T22:59:00"/>
  </r>
  <r>
    <n v="789"/>
    <s v="Reluctant Hero's &quot;All As One&quot; EP"/>
    <s v="Reluctant Hero is getting ready to record their next EP titled All As One! Studio dates are set for January 18th-22nd! Let's work!"/>
    <x v="180"/>
    <n v="1860"/>
    <x v="0"/>
    <s v="US"/>
    <s v="USD"/>
    <n v="1358755140"/>
    <n v="1357187280"/>
    <b v="0"/>
    <n v="14"/>
    <b v="1"/>
    <s v="music/rock"/>
    <n v="1.0941176470588236"/>
    <n v="132.85714285714286"/>
    <x v="4"/>
    <s v="rock"/>
    <x v="789"/>
    <d v="2013-01-21T02:59:00"/>
  </r>
  <r>
    <n v="790"/>
    <s v="3 Years Hollow is Going On Their First Ever Tour!"/>
    <s v="A regional band reaching to their fans. Reaching to become a national band with no label support. This is the chance of a lifetime."/>
    <x v="3"/>
    <n v="14437.46"/>
    <x v="0"/>
    <s v="US"/>
    <s v="USD"/>
    <n v="1359680939"/>
    <n v="1357088939"/>
    <b v="0"/>
    <n v="156"/>
    <b v="1"/>
    <s v="music/rock"/>
    <n v="1.443746"/>
    <n v="92.547820512820508"/>
    <x v="4"/>
    <s v="rock"/>
    <x v="790"/>
    <d v="2013-01-31T20:08:59"/>
  </r>
  <r>
    <n v="791"/>
    <s v="Brad Hoshaw &amp; the Seven Deadlies - New Studio Album"/>
    <s v="Second album from award-winning Brad Hoshaw &amp; the Seven Deadlies, featuring crowd favorites &quot;New Tattoo&quot; and &quot;Delta King.&quot;"/>
    <x v="51"/>
    <n v="7790"/>
    <x v="0"/>
    <s v="US"/>
    <s v="USD"/>
    <n v="1384322340"/>
    <n v="1381430646"/>
    <b v="0"/>
    <n v="128"/>
    <b v="1"/>
    <s v="music/rock"/>
    <n v="1.0386666666666666"/>
    <n v="60.859375"/>
    <x v="4"/>
    <s v="rock"/>
    <x v="791"/>
    <d v="2013-11-13T00:59:00"/>
  </r>
  <r>
    <n v="792"/>
    <s v="&quot;Believable Lies&quot; - The Album"/>
    <s v="Rock n' Roll about the intersection of lies and belief: the Believable Lie."/>
    <x v="30"/>
    <n v="2511.11"/>
    <x v="0"/>
    <s v="US"/>
    <s v="USD"/>
    <n v="1383861483"/>
    <n v="1381265883"/>
    <b v="0"/>
    <n v="60"/>
    <b v="1"/>
    <s v="music/rock"/>
    <n v="1.0044440000000001"/>
    <n v="41.851833333333339"/>
    <x v="4"/>
    <s v="rock"/>
    <x v="792"/>
    <d v="2013-11-07T16:58:03"/>
  </r>
  <r>
    <n v="793"/>
    <s v="Dead Tree Duo's first full length album! Let's make it!"/>
    <s v="Dead Tree Duo has been fortunate enough to record a full length album at Threshold Studios in NYC!  Now it's time to manufacture them!"/>
    <x v="181"/>
    <n v="2826.43"/>
    <x v="0"/>
    <s v="US"/>
    <s v="USD"/>
    <n v="1372827540"/>
    <n v="1371491244"/>
    <b v="0"/>
    <n v="32"/>
    <b v="1"/>
    <s v="music/rock"/>
    <n v="1.0277927272727272"/>
    <n v="88.325937499999995"/>
    <x v="4"/>
    <s v="rock"/>
    <x v="793"/>
    <d v="2013-07-02T23:59:00"/>
  </r>
  <r>
    <n v="794"/>
    <s v="Begins Again"/>
    <s v="The Brian Davis Band is a group of friends that want to share their lives and experiences through music that connects with people."/>
    <x v="6"/>
    <n v="8425"/>
    <x v="0"/>
    <s v="US"/>
    <s v="USD"/>
    <n v="1315242360"/>
    <n v="1310438737"/>
    <b v="0"/>
    <n v="53"/>
    <b v="1"/>
    <s v="music/rock"/>
    <n v="1.0531250000000001"/>
    <n v="158.96226415094338"/>
    <x v="4"/>
    <s v="rock"/>
    <x v="794"/>
    <d v="2011-09-05T12:06:00"/>
  </r>
  <r>
    <n v="795"/>
    <s v="Jimbo Mathus &amp; The Tri-State Coalition | WHITE BUFFALO"/>
    <s v="After the success of the critically-acclaimed &quot;Confederate Buddha,&quot; Jimbo &amp; Tri-State need your help to raise the WHITE BUFFALO."/>
    <x v="32"/>
    <n v="15650"/>
    <x v="0"/>
    <s v="US"/>
    <s v="USD"/>
    <n v="1333774740"/>
    <n v="1330094566"/>
    <b v="0"/>
    <n v="184"/>
    <b v="1"/>
    <s v="music/rock"/>
    <n v="1.1178571428571429"/>
    <n v="85.054347826086953"/>
    <x v="4"/>
    <s v="rock"/>
    <x v="795"/>
    <d v="2012-04-06T23:59:00"/>
  </r>
  <r>
    <n v="796"/>
    <s v="Madrone: New Album for 2013"/>
    <s v="Madrone is an independent band creating melodic, emotional, _x000a_alternative-rock needing your help to finish their new album."/>
    <x v="3"/>
    <n v="10135"/>
    <x v="0"/>
    <s v="US"/>
    <s v="USD"/>
    <n v="1379279400"/>
    <n v="1376687485"/>
    <b v="0"/>
    <n v="90"/>
    <b v="1"/>
    <s v="music/rock"/>
    <n v="1.0135000000000001"/>
    <n v="112.61111111111111"/>
    <x v="4"/>
    <s v="rock"/>
    <x v="796"/>
    <d v="2013-09-15T16:10:00"/>
  </r>
  <r>
    <n v="797"/>
    <s v="Lust Control NEW CD!!!"/>
    <s v="Help Lust Control Kickstart their first cd in 20 years!!  To be mixed by Rocky Gray (Living Sacrifice, Soul Embraced, Evanescence)!!"/>
    <x v="9"/>
    <n v="3226"/>
    <x v="0"/>
    <s v="US"/>
    <s v="USD"/>
    <n v="1335672000"/>
    <n v="1332978688"/>
    <b v="0"/>
    <n v="71"/>
    <b v="1"/>
    <s v="music/rock"/>
    <n v="1.0753333333333333"/>
    <n v="45.436619718309856"/>
    <x v="4"/>
    <s v="rock"/>
    <x v="797"/>
    <d v="2012-04-28T23:00:00"/>
  </r>
  <r>
    <n v="798"/>
    <s v="Eric Stuart Band 4 Song EP &quot;Character&quot;"/>
    <s v="We have some great new songs and want to record a special edition 4 song EP as our next Eric Stuart Band release"/>
    <x v="8"/>
    <n v="4021"/>
    <x v="0"/>
    <s v="US"/>
    <s v="USD"/>
    <n v="1412086187"/>
    <n v="1409494187"/>
    <b v="0"/>
    <n v="87"/>
    <b v="1"/>
    <s v="music/rock"/>
    <n v="1.1488571428571428"/>
    <n v="46.218390804597703"/>
    <x v="4"/>
    <s v="rock"/>
    <x v="798"/>
    <d v="2014-09-30T09:09:47"/>
  </r>
  <r>
    <n v="799"/>
    <s v="Ryan Caskey's BREAKOUT ALBUM, ready to CHARGE"/>
    <s v="Los Angeles-based recording artist Ryan Caskey joined forces with producer Eddie Hedges to record alternative rock masterworks."/>
    <x v="10"/>
    <n v="5001"/>
    <x v="0"/>
    <s v="US"/>
    <s v="USD"/>
    <n v="1335542446"/>
    <n v="1332950446"/>
    <b v="0"/>
    <n v="28"/>
    <b v="1"/>
    <s v="music/rock"/>
    <n v="1.0002"/>
    <n v="178.60714285714286"/>
    <x v="4"/>
    <s v="rock"/>
    <x v="799"/>
    <d v="2012-04-27T11:00:46"/>
  </r>
  <r>
    <n v="800"/>
    <s v="LF4 WildFire"/>
    <s v="Scotland's premier classic rock and metal festival, 3 days, 3-4 stages, family friendly,  for people of all ages"/>
    <x v="15"/>
    <n v="2282"/>
    <x v="0"/>
    <s v="GB"/>
    <s v="GBP"/>
    <n v="1410431054"/>
    <n v="1407839054"/>
    <b v="0"/>
    <n v="56"/>
    <b v="1"/>
    <s v="music/rock"/>
    <n v="1.5213333333333334"/>
    <n v="40.75"/>
    <x v="4"/>
    <s v="rock"/>
    <x v="800"/>
    <d v="2014-09-11T05:24:14"/>
  </r>
  <r>
    <n v="801"/>
    <s v="SLUTEVER DO AMERICA TOUR"/>
    <s v="ALL WE WANT TO DO IS DRIVE AROUND AMERICA AND PLAY A BUNCH OF SHOWS, BUT WE DON'T HAVE ANY MONEY..."/>
    <x v="13"/>
    <n v="2230.4299999999998"/>
    <x v="0"/>
    <s v="US"/>
    <s v="USD"/>
    <n v="1309547120"/>
    <n v="1306955120"/>
    <b v="0"/>
    <n v="51"/>
    <b v="1"/>
    <s v="music/rock"/>
    <n v="1.1152149999999998"/>
    <n v="43.733921568627444"/>
    <x v="4"/>
    <s v="rock"/>
    <x v="801"/>
    <d v="2011-07-01T14:05:20"/>
  </r>
  <r>
    <n v="802"/>
    <s v="Vaz Tour/Musical Documentation of Australia and SE Asia"/>
    <s v="Vaz invades 2 new continents in the Eastern Hemisphere and brings home a Split Single, a Video Documentary and a Live Record from Asia."/>
    <x v="12"/>
    <n v="6080"/>
    <x v="0"/>
    <s v="US"/>
    <s v="USD"/>
    <n v="1347854700"/>
    <n v="1343867524"/>
    <b v="0"/>
    <n v="75"/>
    <b v="1"/>
    <s v="music/rock"/>
    <n v="1.0133333333333334"/>
    <n v="81.066666666666663"/>
    <x v="4"/>
    <s v="rock"/>
    <x v="802"/>
    <d v="2012-09-16T23:05:00"/>
  </r>
  <r>
    <n v="803"/>
    <s v="The Beautiful Refrain's &quot;Page One&quot; Project"/>
    <s v="We're recording our first single in Nashville this summer and sending it to radio with Shamrock Media Group.  We need your help!!"/>
    <x v="98"/>
    <n v="2835"/>
    <x v="0"/>
    <s v="US"/>
    <s v="USD"/>
    <n v="1306630800"/>
    <n v="1304376478"/>
    <b v="0"/>
    <n v="38"/>
    <b v="1"/>
    <s v="music/rock"/>
    <n v="1.232608695652174"/>
    <n v="74.60526315789474"/>
    <x v="4"/>
    <s v="rock"/>
    <x v="803"/>
    <d v="2011-05-28T20:00:00"/>
  </r>
  <r>
    <n v="804"/>
    <s v="City of Sound - A city full of stories untold"/>
    <s v="Hope and Inspiration.  That is what this project is all about. In the midst of a dark and broken world our stories can speak life."/>
    <x v="62"/>
    <n v="5500"/>
    <x v="0"/>
    <s v="US"/>
    <s v="USD"/>
    <n v="1311393540"/>
    <n v="1309919526"/>
    <b v="0"/>
    <n v="18"/>
    <b v="1"/>
    <s v="music/rock"/>
    <n v="1"/>
    <n v="305.55555555555554"/>
    <x v="4"/>
    <s v="rock"/>
    <x v="804"/>
    <d v="2011-07-22T22:59:00"/>
  </r>
  <r>
    <n v="805"/>
    <s v="Virtual CH - The One-Man-Mixed-Media-Rock-Band Debut"/>
    <s v="Be a part of Virtual CH's debut Video and Record release.  Help fund their debut music video and record mixing expenses."/>
    <x v="9"/>
    <n v="3150"/>
    <x v="0"/>
    <s v="US"/>
    <s v="USD"/>
    <n v="1310857200"/>
    <n v="1306525512"/>
    <b v="0"/>
    <n v="54"/>
    <b v="1"/>
    <s v="music/rock"/>
    <n v="1.05"/>
    <n v="58.333333333333336"/>
    <x v="4"/>
    <s v="rock"/>
    <x v="805"/>
    <d v="2011-07-16T18:00:00"/>
  </r>
  <r>
    <n v="806"/>
    <s v="Golden Animals NEW Album!"/>
    <s v="Help Golden Animals finish their NEW Album!"/>
    <x v="6"/>
    <n v="8355"/>
    <x v="0"/>
    <s v="US"/>
    <s v="USD"/>
    <n v="1315413339"/>
    <n v="1312821339"/>
    <b v="0"/>
    <n v="71"/>
    <b v="1"/>
    <s v="music/rock"/>
    <n v="1.0443750000000001"/>
    <n v="117.67605633802818"/>
    <x v="4"/>
    <s v="rock"/>
    <x v="806"/>
    <d v="2011-09-07T11:35:39"/>
  </r>
  <r>
    <n v="807"/>
    <s v="Sic Vita - New EP Release - 2017"/>
    <s v="Join the Sic Vita family and lend a hand as we create a new album!"/>
    <x v="23"/>
    <n v="4205"/>
    <x v="0"/>
    <s v="US"/>
    <s v="USD"/>
    <n v="1488333600"/>
    <n v="1485270311"/>
    <b v="0"/>
    <n v="57"/>
    <b v="1"/>
    <s v="music/rock"/>
    <n v="1.05125"/>
    <n v="73.771929824561397"/>
    <x v="4"/>
    <s v="rock"/>
    <x v="807"/>
    <d v="2017-02-28T21:00:00"/>
  </r>
  <r>
    <n v="808"/>
    <s v="The Micronite Filters | Wizard Blood Vinyl"/>
    <s v="The Micronite Filters have a blood curdling sonic adventure ready for psychedelic swirled vinyl for the best possible auditory journey."/>
    <x v="37"/>
    <n v="4500"/>
    <x v="0"/>
    <s v="CA"/>
    <s v="CAD"/>
    <n v="1419224340"/>
    <n v="1416363886"/>
    <b v="0"/>
    <n v="43"/>
    <b v="1"/>
    <s v="music/rock"/>
    <n v="1"/>
    <n v="104.65116279069767"/>
    <x v="4"/>
    <s v="rock"/>
    <x v="808"/>
    <d v="2014-12-21T23:59:00"/>
  </r>
  <r>
    <n v="809"/>
    <s v="Peter's New Album!!"/>
    <s v="Acknowledged songwriter looking to record album of new songs to secure a Publishing Contract"/>
    <x v="23"/>
    <n v="4151"/>
    <x v="0"/>
    <s v="US"/>
    <s v="USD"/>
    <n v="1390161630"/>
    <n v="1387569630"/>
    <b v="0"/>
    <n v="52"/>
    <b v="1"/>
    <s v="music/rock"/>
    <n v="1.03775"/>
    <n v="79.82692307692308"/>
    <x v="4"/>
    <s v="rock"/>
    <x v="809"/>
    <d v="2014-01-19T15:00:30"/>
  </r>
  <r>
    <n v="810"/>
    <s v="Help us get our music into the hands of our fans!"/>
    <s v="Please help us reach both a short term and lifetime goal! We can't do this without your help. thank you a ton from all of us at P.T.R.."/>
    <x v="15"/>
    <n v="1575"/>
    <x v="0"/>
    <s v="US"/>
    <s v="USD"/>
    <n v="1346462462"/>
    <n v="1343870462"/>
    <b v="0"/>
    <n v="27"/>
    <b v="1"/>
    <s v="music/rock"/>
    <n v="1.05"/>
    <n v="58.333333333333336"/>
    <x v="4"/>
    <s v="rock"/>
    <x v="810"/>
    <d v="2012-08-31T20:21:02"/>
  </r>
  <r>
    <n v="811"/>
    <s v="Love Water Tour"/>
    <s v="We need your financial support to cover the tour costs!  (Sound, lights, travel, stage design)"/>
    <x v="28"/>
    <n v="1040"/>
    <x v="0"/>
    <s v="US"/>
    <s v="USD"/>
    <n v="1373475120"/>
    <n v="1371569202"/>
    <b v="0"/>
    <n v="12"/>
    <b v="1"/>
    <s v="music/rock"/>
    <n v="1.04"/>
    <n v="86.666666666666671"/>
    <x v="4"/>
    <s v="rock"/>
    <x v="811"/>
    <d v="2013-07-10T11:52:00"/>
  </r>
  <r>
    <n v="812"/>
    <s v="Don Walrus wants to press a record!!"/>
    <s v="Gainesville's pop punk 3 piece Assassinate The Scientist started a new band and they want to release a 7&quot;, but they need your help!!"/>
    <x v="20"/>
    <n v="911"/>
    <x v="0"/>
    <s v="US"/>
    <s v="USD"/>
    <n v="1362146280"/>
    <n v="1357604752"/>
    <b v="0"/>
    <n v="33"/>
    <b v="1"/>
    <s v="music/rock"/>
    <n v="1.5183333333333333"/>
    <n v="27.606060606060606"/>
    <x v="4"/>
    <s v="rock"/>
    <x v="812"/>
    <d v="2013-03-01T08:58:00"/>
  </r>
  <r>
    <n v="813"/>
    <s v="Rules of Civility and Decent Behavior"/>
    <s v="A pre order campaign to fund the pressing of our second full length vinyl LP"/>
    <x v="15"/>
    <n v="2399.94"/>
    <x v="0"/>
    <s v="US"/>
    <s v="USD"/>
    <n v="1342825365"/>
    <n v="1340233365"/>
    <b v="0"/>
    <n v="96"/>
    <b v="1"/>
    <s v="music/rock"/>
    <n v="1.59996"/>
    <n v="24.999375000000001"/>
    <x v="4"/>
    <s v="rock"/>
    <x v="813"/>
    <d v="2012-07-20T18:02:45"/>
  </r>
  <r>
    <n v="814"/>
    <s v="Help Pat The Human Get A Tour Van!"/>
    <s v="We have been a band since 2007, but we've never hit the road. That's messed up... So this summer, we're trying to and need your help!"/>
    <x v="28"/>
    <n v="1273"/>
    <x v="0"/>
    <s v="US"/>
    <s v="USD"/>
    <n v="1306865040"/>
    <n v="1305568201"/>
    <b v="0"/>
    <n v="28"/>
    <b v="1"/>
    <s v="music/rock"/>
    <n v="1.2729999999999999"/>
    <n v="45.464285714285715"/>
    <x v="4"/>
    <s v="rock"/>
    <x v="814"/>
    <d v="2011-05-31T13:04:00"/>
  </r>
  <r>
    <n v="815"/>
    <s v="Some Late Help for The Early Reset"/>
    <s v="Be a part of helping The Early Reset finish their new 7 song EP."/>
    <x v="23"/>
    <n v="4280"/>
    <x v="0"/>
    <s v="US"/>
    <s v="USD"/>
    <n v="1414879303"/>
    <n v="1412287303"/>
    <b v="0"/>
    <n v="43"/>
    <b v="1"/>
    <s v="music/rock"/>
    <n v="1.07"/>
    <n v="99.534883720930239"/>
    <x v="4"/>
    <s v="rock"/>
    <x v="815"/>
    <d v="2014-11-01T17:01:43"/>
  </r>
  <r>
    <n v="816"/>
    <s v="Help Friends and Family Release Their Debut Album"/>
    <s v="Friends and Family have an album for you. They need your help to release it to the world."/>
    <x v="39"/>
    <n v="8058.55"/>
    <x v="0"/>
    <s v="US"/>
    <s v="USD"/>
    <n v="1365489000"/>
    <n v="1362776043"/>
    <b v="0"/>
    <n v="205"/>
    <b v="1"/>
    <s v="music/rock"/>
    <n v="1.1512214285714286"/>
    <n v="39.31"/>
    <x v="4"/>
    <s v="rock"/>
    <x v="816"/>
    <d v="2013-04-09T01:30:00"/>
  </r>
  <r>
    <n v="817"/>
    <s v="Dead Fish Handshake - follow up record to Across State Lines"/>
    <s v="Dead Fish Handshake is a rock band based out of New Jersey. We are in the process of raising funds for our second record."/>
    <x v="15"/>
    <n v="2056.66"/>
    <x v="0"/>
    <s v="US"/>
    <s v="USD"/>
    <n v="1331441940"/>
    <n v="1326810211"/>
    <b v="0"/>
    <n v="23"/>
    <b v="1"/>
    <s v="music/rock"/>
    <n v="1.3711066666666665"/>
    <n v="89.419999999999987"/>
    <x v="4"/>
    <s v="rock"/>
    <x v="817"/>
    <d v="2012-03-10T23:59:00"/>
  </r>
  <r>
    <n v="818"/>
    <s v="Repair Orwell's tour van for a West Coast Tour!"/>
    <s v="Orwell is hitting the road this August for a West Coast tour and we need substantial van repairs in order to get there.  Dates booked."/>
    <x v="18"/>
    <n v="545"/>
    <x v="0"/>
    <s v="US"/>
    <s v="USD"/>
    <n v="1344358860"/>
    <n v="1343682681"/>
    <b v="0"/>
    <n v="19"/>
    <b v="1"/>
    <s v="music/rock"/>
    <n v="1.5571428571428572"/>
    <n v="28.684210526315791"/>
    <x v="4"/>
    <s v="rock"/>
    <x v="818"/>
    <d v="2012-08-07T12:01:00"/>
  </r>
  <r>
    <n v="819"/>
    <s v="Winter Tour"/>
    <s v="We are touring the Southeast in support of our new EP"/>
    <x v="44"/>
    <n v="435"/>
    <x v="0"/>
    <s v="US"/>
    <s v="USD"/>
    <n v="1387601040"/>
    <n v="1386806254"/>
    <b v="0"/>
    <n v="14"/>
    <b v="1"/>
    <s v="music/rock"/>
    <n v="1.0874999999999999"/>
    <n v="31.071428571428573"/>
    <x v="4"/>
    <s v="rock"/>
    <x v="819"/>
    <d v="2013-12-20T23:44:00"/>
  </r>
  <r>
    <n v="820"/>
    <s v="Wyatt Lowe &amp; the Ottomatics Summer 2014 Tour!"/>
    <s v="Wyatt Lowe &amp; the Ottomatics will be hitting the road this June on a North and Southwest Summer 2014 tour!"/>
    <x v="13"/>
    <n v="2681"/>
    <x v="0"/>
    <s v="US"/>
    <s v="USD"/>
    <n v="1402290000"/>
    <n v="1399666342"/>
    <b v="0"/>
    <n v="38"/>
    <b v="1"/>
    <s v="music/rock"/>
    <n v="1.3405"/>
    <n v="70.55263157894737"/>
    <x v="4"/>
    <s v="rock"/>
    <x v="820"/>
    <d v="2014-06-09T00:00:00"/>
  </r>
  <r>
    <n v="821"/>
    <s v="&quot;Grey Sky Blues&quot; - Help make Bizness Suit's new album!"/>
    <s v="Bizness Suit - NEW ALBUM - We're going to LA to record the best rock album ever - bluesy funky Rock n Roll with soul"/>
    <x v="182"/>
    <n v="17482"/>
    <x v="0"/>
    <s v="US"/>
    <s v="USD"/>
    <n v="1430712060"/>
    <n v="1427753265"/>
    <b v="0"/>
    <n v="78"/>
    <b v="1"/>
    <s v="music/rock"/>
    <n v="1"/>
    <n v="224.12820512820514"/>
    <x v="4"/>
    <s v="rock"/>
    <x v="821"/>
    <d v="2015-05-03T23:01:00"/>
  </r>
  <r>
    <n v="822"/>
    <s v="Soul Easy - Making music for our friends."/>
    <s v="Soul Easy recording our first full length CD.  Inspired by lots of friends and lots of good times."/>
    <x v="9"/>
    <n v="3575"/>
    <x v="0"/>
    <s v="US"/>
    <s v="USD"/>
    <n v="1349477050"/>
    <n v="1346885050"/>
    <b v="0"/>
    <n v="69"/>
    <b v="1"/>
    <s v="music/rock"/>
    <n v="1.1916666666666667"/>
    <n v="51.811594202898547"/>
    <x v="4"/>
    <s v="rock"/>
    <x v="822"/>
    <d v="2012-10-05T17:44:10"/>
  </r>
  <r>
    <n v="823"/>
    <s v="Debut Album"/>
    <s v="Eyes For Fire is finally ready to release their Debut Album but we need YOU to help us put the final touches on it."/>
    <x v="134"/>
    <n v="1436"/>
    <x v="0"/>
    <s v="US"/>
    <s v="USD"/>
    <n v="1427062852"/>
    <n v="1424474452"/>
    <b v="0"/>
    <n v="33"/>
    <b v="1"/>
    <s v="music/rock"/>
    <n v="1.7949999999999999"/>
    <n v="43.515151515151516"/>
    <x v="4"/>
    <s v="rock"/>
    <x v="823"/>
    <d v="2015-03-22T17:20:52"/>
  </r>
  <r>
    <n v="824"/>
    <s v="Hi Ho Silver Oh - The West Coast Tour"/>
    <s v="Hi Ho Silver Oh is going on a West Coast tour! We'll be starting in Santa Barbara, and spreading our tunes all the way to Seattle and back."/>
    <x v="183"/>
    <n v="2150.1"/>
    <x v="0"/>
    <s v="US"/>
    <s v="USD"/>
    <n v="1271573940"/>
    <n v="1268459318"/>
    <b v="0"/>
    <n v="54"/>
    <b v="1"/>
    <s v="music/rock"/>
    <n v="1.3438124999999999"/>
    <n v="39.816666666666663"/>
    <x v="4"/>
    <s v="rock"/>
    <x v="824"/>
    <d v="2010-04-18T01:59:00"/>
  </r>
  <r>
    <n v="825"/>
    <s v="KILL FREEMAN"/>
    <s v="Kickstarting Kill Freeman independently. Help fund the New Record, Video and Live Shows."/>
    <x v="78"/>
    <n v="12554"/>
    <x v="0"/>
    <s v="US"/>
    <s v="USD"/>
    <n v="1351495284"/>
    <n v="1349335284"/>
    <b v="0"/>
    <n v="99"/>
    <b v="1"/>
    <s v="music/rock"/>
    <n v="1.0043200000000001"/>
    <n v="126.8080808080808"/>
    <x v="4"/>
    <s v="rock"/>
    <x v="825"/>
    <d v="2012-10-29T02:21:24"/>
  </r>
  <r>
    <n v="826"/>
    <s v="Protect The Dream Debut Album"/>
    <s v="Protect The Dream is preparing to record their debut album 8 years in the making. Lets make it happen Kickstarter!"/>
    <x v="62"/>
    <n v="5580"/>
    <x v="0"/>
    <s v="US"/>
    <s v="USD"/>
    <n v="1332719730"/>
    <n v="1330908930"/>
    <b v="0"/>
    <n v="49"/>
    <b v="1"/>
    <s v="music/rock"/>
    <n v="1.0145454545454546"/>
    <n v="113.87755102040816"/>
    <x v="4"/>
    <s v="rock"/>
    <x v="826"/>
    <d v="2012-03-25T18:55:30"/>
  </r>
  <r>
    <n v="827"/>
    <s v="Losing Wings EP Release &amp; Our First Tour"/>
    <s v="We want to release our Losing Wings EP on a week-long tour of California's music scene!  We've got the EP made, we just need gas money!"/>
    <x v="43"/>
    <n v="310"/>
    <x v="0"/>
    <s v="US"/>
    <s v="USD"/>
    <n v="1329248940"/>
    <n v="1326972107"/>
    <b v="0"/>
    <n v="11"/>
    <b v="1"/>
    <s v="music/rock"/>
    <n v="1.0333333333333334"/>
    <n v="28.181818181818183"/>
    <x v="4"/>
    <s v="rock"/>
    <x v="827"/>
    <d v="2012-02-14T14:49:00"/>
  </r>
  <r>
    <n v="828"/>
    <s v="It's Now or Never for the Icarus Witch Project!"/>
    <s v="Our new CD comes out July 3. We have self-financed the project with money from our shows but now need additional funding for video."/>
    <x v="46"/>
    <n v="1391"/>
    <x v="0"/>
    <s v="US"/>
    <s v="USD"/>
    <n v="1340641440"/>
    <n v="1339549982"/>
    <b v="0"/>
    <n v="38"/>
    <b v="1"/>
    <s v="music/rock"/>
    <n v="1.07"/>
    <n v="36.60526315789474"/>
    <x v="4"/>
    <s v="rock"/>
    <x v="828"/>
    <d v="2012-06-25T11:24:00"/>
  </r>
  <r>
    <n v="829"/>
    <s v="Monk"/>
    <s v="We are a band from South East London- each member is19 years OA. We have been together for two years. Taking pride in making good music"/>
    <x v="2"/>
    <n v="520"/>
    <x v="0"/>
    <s v="GB"/>
    <s v="GBP"/>
    <n v="1468437240"/>
    <n v="1463253240"/>
    <b v="0"/>
    <n v="16"/>
    <b v="1"/>
    <s v="music/rock"/>
    <n v="1.04"/>
    <n v="32.5"/>
    <x v="4"/>
    <s v="rock"/>
    <x v="829"/>
    <d v="2016-07-13T14:14:00"/>
  </r>
  <r>
    <n v="830"/>
    <s v="Dark Disco Club's new album"/>
    <s v="We're making a high energy, fist pumpin', pelvis-thrusting new Rock n Roll album and we'd love for you to be a part of it."/>
    <x v="40"/>
    <n v="1941"/>
    <x v="0"/>
    <s v="US"/>
    <s v="USD"/>
    <n v="1363952225"/>
    <n v="1361363825"/>
    <b v="0"/>
    <n v="32"/>
    <b v="1"/>
    <s v="music/rock"/>
    <n v="1.0783333333333334"/>
    <n v="60.65625"/>
    <x v="4"/>
    <s v="rock"/>
    <x v="830"/>
    <d v="2013-03-22T06:37:05"/>
  </r>
  <r>
    <n v="831"/>
    <s v="Let The 7Horse Run!"/>
    <s v="7Horse is a new band with a self-funded album and a show they want to rock in your town!"/>
    <x v="15"/>
    <n v="3500"/>
    <x v="0"/>
    <s v="US"/>
    <s v="USD"/>
    <n v="1335540694"/>
    <n v="1332948694"/>
    <b v="0"/>
    <n v="20"/>
    <b v="1"/>
    <s v="music/rock"/>
    <n v="2.3333333333333335"/>
    <n v="175"/>
    <x v="4"/>
    <s v="rock"/>
    <x v="831"/>
    <d v="2012-04-27T10:31:34"/>
  </r>
  <r>
    <n v="832"/>
    <s v="OMG! You Can Help Hello Kelly Make Their New Record!"/>
    <s v="Being in a band can make you feel like clowns, but we've got the best fans so we're not too worried. You are the new record labels!!"/>
    <x v="36"/>
    <n v="15091.06"/>
    <x v="0"/>
    <s v="US"/>
    <s v="USD"/>
    <n v="1327133580"/>
    <n v="1321978335"/>
    <b v="0"/>
    <n v="154"/>
    <b v="1"/>
    <s v="music/rock"/>
    <n v="1.0060706666666666"/>
    <n v="97.993896103896105"/>
    <x v="4"/>
    <s v="rock"/>
    <x v="832"/>
    <d v="2012-01-21T03:13:00"/>
  </r>
  <r>
    <n v="833"/>
    <s v="Ragman Rolls"/>
    <s v="This is an American rock album."/>
    <x v="12"/>
    <n v="6100"/>
    <x v="0"/>
    <s v="US"/>
    <s v="USD"/>
    <n v="1397941475"/>
    <n v="1395349475"/>
    <b v="0"/>
    <n v="41"/>
    <b v="1"/>
    <s v="music/rock"/>
    <n v="1.0166666666666666"/>
    <n v="148.78048780487805"/>
    <x v="4"/>
    <s v="rock"/>
    <x v="833"/>
    <d v="2014-04-19T16:04:35"/>
  </r>
  <r>
    <n v="834"/>
    <s v="VANS Warped Tour or BUST!"/>
    <s v="We were selected out of 4,000 bands to play on VANS Warped Tour! Amazing opportunity, but touring costs $$$!  We REALLY need your help!"/>
    <x v="62"/>
    <n v="7206"/>
    <x v="0"/>
    <s v="US"/>
    <s v="USD"/>
    <n v="1372651140"/>
    <n v="1369770292"/>
    <b v="0"/>
    <n v="75"/>
    <b v="1"/>
    <s v="music/rock"/>
    <n v="1.3101818181818181"/>
    <n v="96.08"/>
    <x v="4"/>
    <s v="rock"/>
    <x v="834"/>
    <d v="2013-06-30T22:59:00"/>
  </r>
  <r>
    <n v="835"/>
    <s v="Samuel B. Lupowitz &amp; The Ego Band - first album release"/>
    <s v="Help composer and musician Samuel B. Lupowitz release his first solo piano rock effort featuring the hard-grooving Ego Band."/>
    <x v="13"/>
    <n v="2345"/>
    <x v="0"/>
    <s v="US"/>
    <s v="USD"/>
    <n v="1337396400"/>
    <n v="1333709958"/>
    <b v="0"/>
    <n v="40"/>
    <b v="1"/>
    <s v="music/rock"/>
    <n v="1.1725000000000001"/>
    <n v="58.625"/>
    <x v="4"/>
    <s v="rock"/>
    <x v="835"/>
    <d v="2012-05-18T22:00:00"/>
  </r>
  <r>
    <n v="836"/>
    <s v="DESMADRE Full Album + Press Kit"/>
    <s v="An album you can bring home to mom."/>
    <x v="10"/>
    <n v="5046.5200000000004"/>
    <x v="0"/>
    <s v="US"/>
    <s v="USD"/>
    <n v="1381108918"/>
    <n v="1378516918"/>
    <b v="0"/>
    <n v="46"/>
    <b v="1"/>
    <s v="music/rock"/>
    <n v="1.009304"/>
    <n v="109.70695652173914"/>
    <x v="4"/>
    <s v="rock"/>
    <x v="836"/>
    <d v="2013-10-06T20:21:58"/>
  </r>
  <r>
    <n v="837"/>
    <s v="Take 147 - Nothin' to Lose CD Project"/>
    <s v="Take 147 is currently in the process of recording the debut album called, &quot;Nothin' to Lose&quot;."/>
    <x v="30"/>
    <n v="3045"/>
    <x v="0"/>
    <s v="US"/>
    <s v="USD"/>
    <n v="1398988662"/>
    <n v="1396396662"/>
    <b v="0"/>
    <n v="62"/>
    <b v="1"/>
    <s v="music/rock"/>
    <n v="1.218"/>
    <n v="49.112903225806448"/>
    <x v="4"/>
    <s v="rock"/>
    <x v="837"/>
    <d v="2014-05-01T18:57:42"/>
  </r>
  <r>
    <n v="838"/>
    <s v="Be a part of The Paper Melody's next chapter: EP and Videos"/>
    <s v="The Paper Melody wants YOU to be a part of the next chapter! Be a part of the process of our brand new EP and Music Videos!"/>
    <x v="13"/>
    <n v="2908"/>
    <x v="0"/>
    <s v="US"/>
    <s v="USD"/>
    <n v="1326835985"/>
    <n v="1324243985"/>
    <b v="0"/>
    <n v="61"/>
    <b v="1"/>
    <s v="music/rock"/>
    <n v="1.454"/>
    <n v="47.672131147540981"/>
    <x v="4"/>
    <s v="rock"/>
    <x v="838"/>
    <d v="2012-01-17T16:33:05"/>
  </r>
  <r>
    <n v="839"/>
    <s v="The Waffle Stompers - We'll Never Die"/>
    <s v="The Waffle Stompers need your support to keep doing what we love--go on tour, make music and music videos."/>
    <x v="10"/>
    <n v="5830.83"/>
    <x v="0"/>
    <s v="US"/>
    <s v="USD"/>
    <n v="1348337956"/>
    <n v="1345745956"/>
    <b v="0"/>
    <n v="96"/>
    <b v="1"/>
    <s v="music/rock"/>
    <n v="1.166166"/>
    <n v="60.737812499999997"/>
    <x v="4"/>
    <s v="rock"/>
    <x v="839"/>
    <d v="2012-09-22T13:19:16"/>
  </r>
  <r>
    <n v="840"/>
    <s v="Carl King's New Album: Grand Architects Of The Universe"/>
    <s v="Carl King / Sir Millard Mulch / Dr. Zoltan Ã˜belisk is making a new 45-minute instrumental sci-fi album!"/>
    <x v="3"/>
    <n v="12041.66"/>
    <x v="0"/>
    <s v="US"/>
    <s v="USD"/>
    <n v="1474694787"/>
    <n v="1472102787"/>
    <b v="0"/>
    <n v="190"/>
    <b v="1"/>
    <s v="music/metal"/>
    <n v="1.2041660000000001"/>
    <n v="63.37715789473684"/>
    <x v="4"/>
    <s v="metal"/>
    <x v="840"/>
    <d v="2016-09-24T00:26:27"/>
  </r>
  <r>
    <n v="841"/>
    <s v="Peering Through The Lens Of Time - Dan Mumm - Studio Album"/>
    <s v="Dan Mumm's 2nd studio album. An ambitious project - Dan will attempt his best musical work yet, drawing influence from across the ages."/>
    <x v="10"/>
    <n v="5066"/>
    <x v="0"/>
    <s v="US"/>
    <s v="USD"/>
    <n v="1415653663"/>
    <n v="1413058063"/>
    <b v="1"/>
    <n v="94"/>
    <b v="1"/>
    <s v="music/metal"/>
    <n v="1.0132000000000001"/>
    <n v="53.893617021276597"/>
    <x v="4"/>
    <s v="metal"/>
    <x v="841"/>
    <d v="2014-11-10T16:07:43"/>
  </r>
  <r>
    <n v="842"/>
    <s v="&quot;Frontiers&quot; A new full-length LP by Ontario's Unsacred Seed"/>
    <s v="Help fund our new concept album, inspired heavily by Sci-Fi and cosmology. Together, we can make &quot;Frontiers&quot; a great release!"/>
    <x v="30"/>
    <n v="2608"/>
    <x v="0"/>
    <s v="CA"/>
    <s v="CAD"/>
    <n v="1381723140"/>
    <n v="1378735983"/>
    <b v="1"/>
    <n v="39"/>
    <b v="1"/>
    <s v="music/metal"/>
    <n v="1.0431999999999999"/>
    <n v="66.871794871794876"/>
    <x v="4"/>
    <s v="metal"/>
    <x v="842"/>
    <d v="2013-10-13T22:59:00"/>
  </r>
  <r>
    <n v="843"/>
    <s v="The New Album: Dig Deeper"/>
    <s v="Five metal heads dedicated to our passion for music. We believe music is Freedom, Unity &amp; Escape. Join us on our mission to Dig Deeper."/>
    <x v="9"/>
    <n v="8014"/>
    <x v="0"/>
    <s v="US"/>
    <s v="USD"/>
    <n v="1481184000"/>
    <n v="1479708680"/>
    <b v="0"/>
    <n v="127"/>
    <b v="1"/>
    <s v="music/metal"/>
    <n v="2.6713333333333331"/>
    <n v="63.102362204724407"/>
    <x v="4"/>
    <s v="metal"/>
    <x v="843"/>
    <d v="2016-12-08T03:00:00"/>
  </r>
  <r>
    <n v="844"/>
    <s v="FROSTBURN - Lords of the Trident's new album!"/>
    <s v="The NEW ALBUM from the MOST METAL BAND ON EARTH is here! (WARNING: May cause melted faces and headbanging-related spinal trauma!)"/>
    <x v="9"/>
    <n v="5824"/>
    <x v="0"/>
    <s v="US"/>
    <s v="USD"/>
    <n v="1414817940"/>
    <n v="1411489552"/>
    <b v="1"/>
    <n v="159"/>
    <b v="1"/>
    <s v="music/metal"/>
    <n v="1.9413333333333334"/>
    <n v="36.628930817610062"/>
    <x v="4"/>
    <s v="metal"/>
    <x v="844"/>
    <d v="2014-10-31T23:59:00"/>
  </r>
  <r>
    <n v="845"/>
    <s v="Shadow and Steel: The new album from Master Sword"/>
    <s v="Help Legend of Zelda tribute band Master Sword complete their latest heavy metal album: Shadow and Steel!"/>
    <x v="10"/>
    <n v="6019.01"/>
    <x v="0"/>
    <s v="US"/>
    <s v="USD"/>
    <n v="1473047940"/>
    <n v="1469595396"/>
    <b v="0"/>
    <n v="177"/>
    <b v="1"/>
    <s v="music/metal"/>
    <n v="1.203802"/>
    <n v="34.005706214689269"/>
    <x v="4"/>
    <s v="metal"/>
    <x v="845"/>
    <d v="2016-09-04T22:59:00"/>
  </r>
  <r>
    <n v="846"/>
    <s v="CURVE: The debut album from Miroist needs awesome merch"/>
    <s v="Pre-order and help me fund new merchandise so we can make the album release something amazing."/>
    <x v="184"/>
    <n v="1342.01"/>
    <x v="0"/>
    <s v="GB"/>
    <s v="GBP"/>
    <n v="1394460000"/>
    <n v="1393233855"/>
    <b v="0"/>
    <n v="47"/>
    <b v="1"/>
    <s v="music/metal"/>
    <n v="1.2200090909090908"/>
    <n v="28.553404255319148"/>
    <x v="4"/>
    <s v="metal"/>
    <x v="846"/>
    <d v="2014-03-10T09:00:00"/>
  </r>
  <r>
    <n v="847"/>
    <s v="CENTROPYMUSIC"/>
    <s v="MUSIC WITH MEANING!  MUSIC THAT MATTERS!!!"/>
    <x v="185"/>
    <n v="10"/>
    <x v="0"/>
    <s v="US"/>
    <s v="USD"/>
    <n v="1436555376"/>
    <n v="1433963376"/>
    <b v="0"/>
    <n v="1"/>
    <b v="1"/>
    <s v="music/metal"/>
    <n v="1"/>
    <n v="10"/>
    <x v="4"/>
    <s v="metal"/>
    <x v="847"/>
    <d v="2015-07-10T14:09:36"/>
  </r>
  <r>
    <n v="848"/>
    <s v="God Am"/>
    <s v="God Am, a Grunge/Doom metal band, who have been trying to fund the production of our EP to bring you a unique aural assault."/>
    <x v="43"/>
    <n v="300"/>
    <x v="0"/>
    <s v="US"/>
    <s v="USD"/>
    <n v="1429038033"/>
    <n v="1426446033"/>
    <b v="0"/>
    <n v="16"/>
    <b v="1"/>
    <s v="music/metal"/>
    <n v="1"/>
    <n v="18.75"/>
    <x v="4"/>
    <s v="metal"/>
    <x v="848"/>
    <d v="2015-04-14T14:00:33"/>
  </r>
  <r>
    <n v="849"/>
    <s v="The Nightingale: A Gothic Fairytale"/>
    <s v="&quot;Guard your passion as if your life depended on it, for well it might!&quot;_x000a_Join Nightingale in her journey through the Poison Garden."/>
    <x v="23"/>
    <n v="4796"/>
    <x v="0"/>
    <s v="US"/>
    <s v="USD"/>
    <n v="1426473264"/>
    <n v="1424057664"/>
    <b v="0"/>
    <n v="115"/>
    <b v="1"/>
    <s v="music/metal"/>
    <n v="1.1990000000000001"/>
    <n v="41.704347826086959"/>
    <x v="4"/>
    <s v="metal"/>
    <x v="849"/>
    <d v="2015-03-15T21:34:24"/>
  </r>
  <r>
    <n v="850"/>
    <s v="Yet Further: Sioum's Second Full-Length Album"/>
    <s v="Help Chicago-based instrumental group Sioum complete the production of their 2nd full-length album."/>
    <x v="23"/>
    <n v="6207"/>
    <x v="0"/>
    <s v="US"/>
    <s v="USD"/>
    <n v="1461560340"/>
    <n v="1458762717"/>
    <b v="0"/>
    <n v="133"/>
    <b v="1"/>
    <s v="music/metal"/>
    <n v="1.55175"/>
    <n v="46.669172932330824"/>
    <x v="4"/>
    <s v="metal"/>
    <x v="850"/>
    <d v="2016-04-24T23:59:00"/>
  </r>
  <r>
    <n v="851"/>
    <s v="M.F.Crew, 1er Album &quot;First Ride&quot;"/>
    <s v="Salut, nous c'est M.F.Crew, on a besoin de vous pour produire notre premier album &quot;First Ride&quot; ! :)"/>
    <x v="13"/>
    <n v="2609"/>
    <x v="0"/>
    <s v="FR"/>
    <s v="EUR"/>
    <n v="1469994300"/>
    <n v="1464815253"/>
    <b v="0"/>
    <n v="70"/>
    <b v="1"/>
    <s v="music/metal"/>
    <n v="1.3045"/>
    <n v="37.271428571428572"/>
    <x v="4"/>
    <s v="metal"/>
    <x v="851"/>
    <d v="2016-07-31T14:45:00"/>
  </r>
  <r>
    <n v="852"/>
    <s v="Covers Album - Limited Vinyl Pressing"/>
    <s v="Limited edition 2x12&quot; vinyl pressing of our latest album &quot;Who Do You Think We Are?&quot;"/>
    <x v="8"/>
    <n v="3674"/>
    <x v="0"/>
    <s v="US"/>
    <s v="USD"/>
    <n v="1477342800"/>
    <n v="1476386395"/>
    <b v="0"/>
    <n v="62"/>
    <b v="1"/>
    <s v="music/metal"/>
    <n v="1.0497142857142858"/>
    <n v="59.258064516129032"/>
    <x v="4"/>
    <s v="metal"/>
    <x v="852"/>
    <d v="2016-10-24T16:00:00"/>
  </r>
  <r>
    <n v="853"/>
    <s v="sloggoth"/>
    <s v="Help release a CD of sloggoth's first album &quot;sloggoth&quot;.  All contributors of $5 or more get a CD when the goal is met!"/>
    <x v="43"/>
    <n v="300"/>
    <x v="0"/>
    <s v="US"/>
    <s v="USD"/>
    <n v="1424116709"/>
    <n v="1421524709"/>
    <b v="0"/>
    <n v="10"/>
    <b v="1"/>
    <s v="music/metal"/>
    <n v="1"/>
    <n v="30"/>
    <x v="4"/>
    <s v="metal"/>
    <x v="853"/>
    <d v="2015-02-16T14:58:29"/>
  </r>
  <r>
    <n v="854"/>
    <s v="Westfield Massacre - Sophomore Album &amp; Tour"/>
    <s v="Writing and Recording Sophomore record, and funding Tour to support Spring 2017 album release."/>
    <x v="186"/>
    <n v="32865.300000000003"/>
    <x v="0"/>
    <s v="US"/>
    <s v="USD"/>
    <n v="1482901546"/>
    <n v="1480309546"/>
    <b v="0"/>
    <n v="499"/>
    <b v="1"/>
    <s v="music/metal"/>
    <n v="1.1822050359712231"/>
    <n v="65.8623246492986"/>
    <x v="4"/>
    <s v="metal"/>
    <x v="854"/>
    <d v="2016-12-28T00:05:46"/>
  </r>
  <r>
    <n v="855"/>
    <s v="AtteroTerra's Sophomore Album - Pray for Apocalypse"/>
    <s v="AtteroTerra's &quot;Pray for Apocalypse&quot; is fully completed, and only being held up by funding."/>
    <x v="187"/>
    <n v="1500"/>
    <x v="0"/>
    <s v="US"/>
    <s v="USD"/>
    <n v="1469329217"/>
    <n v="1466737217"/>
    <b v="0"/>
    <n v="47"/>
    <b v="1"/>
    <s v="music/metal"/>
    <n v="1.0344827586206897"/>
    <n v="31.914893617021278"/>
    <x v="4"/>
    <s v="metal"/>
    <x v="855"/>
    <d v="2016-07-23T22:00:17"/>
  </r>
  <r>
    <n v="856"/>
    <s v="POWERHEAD - Wir wollen ins Studio!!!"/>
    <s v="Wir, die Heavy/Thrash Band &quot;Powerhead&quot; wollen ins Studio und eine Promo CD aufnehmen. Songs haben wir, Geld nicht ;-) ... und los!! :-)"/>
    <x v="49"/>
    <n v="545"/>
    <x v="0"/>
    <s v="DE"/>
    <s v="EUR"/>
    <n v="1477422000"/>
    <n v="1472282956"/>
    <b v="0"/>
    <n v="28"/>
    <b v="1"/>
    <s v="music/metal"/>
    <n v="2.1800000000000002"/>
    <n v="19.464285714285715"/>
    <x v="4"/>
    <s v="metal"/>
    <x v="856"/>
    <d v="2016-10-25T14:00:00"/>
  </r>
  <r>
    <n v="857"/>
    <s v="A Reason To Breathe - DEBUT ALBUM"/>
    <s v="Modern Post-Hardcore/Electro music (Hardstyle, EDM, Trap, Dubstep, Dembow, House)."/>
    <x v="38"/>
    <n v="1200"/>
    <x v="0"/>
    <s v="ES"/>
    <s v="EUR"/>
    <n v="1448463431"/>
    <n v="1444831031"/>
    <b v="0"/>
    <n v="24"/>
    <b v="1"/>
    <s v="music/metal"/>
    <n v="1"/>
    <n v="50"/>
    <x v="4"/>
    <s v="metal"/>
    <x v="857"/>
    <d v="2015-11-25T09:57:11"/>
  </r>
  <r>
    <n v="858"/>
    <s v="Gehtika - New Album - A Monster in Mourning"/>
    <s v="The album is written &amp; sounding epic, dark &amp; heavy! We now need your help to fund the release &amp; some spiffing limited edition merch!"/>
    <x v="38"/>
    <n v="1728.07"/>
    <x v="0"/>
    <s v="GB"/>
    <s v="GBP"/>
    <n v="1429138740"/>
    <n v="1426528418"/>
    <b v="0"/>
    <n v="76"/>
    <b v="1"/>
    <s v="music/metal"/>
    <n v="1.4400583333333332"/>
    <n v="22.737763157894737"/>
    <x v="4"/>
    <s v="metal"/>
    <x v="858"/>
    <d v="2015-04-15T17:59:00"/>
  </r>
  <r>
    <n v="859"/>
    <s v="Rise With Us Campaign"/>
    <s v="We are heading to the studio to create our second album and we want you to be right there with us!"/>
    <x v="23"/>
    <n v="4187"/>
    <x v="0"/>
    <s v="US"/>
    <s v="USD"/>
    <n v="1433376000"/>
    <n v="1430768468"/>
    <b v="0"/>
    <n v="98"/>
    <b v="1"/>
    <s v="music/metal"/>
    <n v="1.0467500000000001"/>
    <n v="42.724489795918366"/>
    <x v="4"/>
    <s v="metal"/>
    <x v="859"/>
    <d v="2015-06-03T19:00:00"/>
  </r>
  <r>
    <n v="860"/>
    <s v="Jazz arrangements of Mozart Horn Concertos #3 &amp; #4"/>
    <s v="â€œThe Odd Couple Quintetâ€ is aptly named, since the Horn and Bassoon are truly an â€˜odd coupleâ€™ to front a jazz group."/>
    <x v="32"/>
    <n v="2540"/>
    <x v="2"/>
    <s v="US"/>
    <s v="USD"/>
    <n v="1385123713"/>
    <n v="1382528113"/>
    <b v="0"/>
    <n v="48"/>
    <b v="0"/>
    <s v="music/jazz"/>
    <n v="0.18142857142857144"/>
    <n v="52.916666666666664"/>
    <x v="4"/>
    <s v="jazz"/>
    <x v="860"/>
    <d v="2013-11-22T07:35:13"/>
  </r>
  <r>
    <n v="861"/>
    <s v="&quot;In My Own EYE &quot; a cabaret not to be missed"/>
    <s v="&quot;In My Own Eye&quot; a cabaret not to be missed  Building a Business Preserving the Art of Cabaret Theatre 4 the Next Generation"/>
    <x v="37"/>
    <n v="101"/>
    <x v="2"/>
    <s v="US"/>
    <s v="USD"/>
    <n v="1474067404"/>
    <n v="1471475404"/>
    <b v="0"/>
    <n v="2"/>
    <b v="0"/>
    <s v="music/jazz"/>
    <n v="2.2444444444444444E-2"/>
    <n v="50.5"/>
    <x v="4"/>
    <s v="jazz"/>
    <x v="861"/>
    <d v="2016-09-16T18:10:04"/>
  </r>
  <r>
    <n v="862"/>
    <s v="The London Jazz Machine  - Jazz greats musical project"/>
    <s v="I want to work with the great John Goodsall and Percy Jones from Brand X to create the ultimate new jazz album."/>
    <x v="63"/>
    <n v="170"/>
    <x v="2"/>
    <s v="GB"/>
    <s v="GBP"/>
    <n v="1384179548"/>
    <n v="1381583948"/>
    <b v="0"/>
    <n v="4"/>
    <b v="0"/>
    <s v="music/jazz"/>
    <n v="3.3999999999999998E-3"/>
    <n v="42.5"/>
    <x v="4"/>
    <s v="jazz"/>
    <x v="862"/>
    <d v="2013-11-11T09:19:08"/>
  </r>
  <r>
    <n v="863"/>
    <s v="Help Fund Jason's Debut Jazz CD &quot;Exodus&quot;"/>
    <s v="I'm making the move from a side man in local groups to the leader with this debut jazz CD project."/>
    <x v="13"/>
    <n v="90"/>
    <x v="2"/>
    <s v="US"/>
    <s v="USD"/>
    <n v="1329014966"/>
    <n v="1326422966"/>
    <b v="0"/>
    <n v="5"/>
    <b v="0"/>
    <s v="music/jazz"/>
    <n v="4.4999999999999998E-2"/>
    <n v="18"/>
    <x v="4"/>
    <s v="jazz"/>
    <x v="863"/>
    <d v="2012-02-11T21:49:26"/>
  </r>
  <r>
    <n v="864"/>
    <s v="Help fund an album of LDS songs arranged for jazz piano trio"/>
    <s v="Help to make an album that will stand out in the pantheon of LDS music, an album of the highest musical and artistic standards."/>
    <x v="115"/>
    <n v="2700"/>
    <x v="2"/>
    <s v="US"/>
    <s v="USD"/>
    <n v="1381917540"/>
    <n v="1379990038"/>
    <b v="0"/>
    <n v="79"/>
    <b v="0"/>
    <s v="music/jazz"/>
    <n v="0.41538461538461541"/>
    <n v="34.177215189873415"/>
    <x v="4"/>
    <s v="jazz"/>
    <x v="864"/>
    <d v="2013-10-16T04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x v="41"/>
    <n v="45"/>
    <x v="2"/>
    <s v="US"/>
    <s v="USD"/>
    <n v="1358361197"/>
    <n v="1353177197"/>
    <b v="0"/>
    <n v="2"/>
    <b v="0"/>
    <s v="music/jazz"/>
    <n v="2.0454545454545454E-2"/>
    <n v="22.5"/>
    <x v="4"/>
    <s v="jazz"/>
    <x v="865"/>
    <d v="2013-01-16T13:33:17"/>
  </r>
  <r>
    <n v="866"/>
    <s v="California Dreamin' Tour 2015"/>
    <s v="Drivetime heads to Cali for summer tour supported by @Smoothjazz.com &amp; @JJZPhilly  #Spaghettini #The Roxy"/>
    <x v="8"/>
    <n v="640"/>
    <x v="2"/>
    <s v="US"/>
    <s v="USD"/>
    <n v="1425136200"/>
    <n v="1421853518"/>
    <b v="0"/>
    <n v="11"/>
    <b v="0"/>
    <s v="music/jazz"/>
    <n v="0.18285714285714286"/>
    <n v="58.18181818181818"/>
    <x v="4"/>
    <s v="jazz"/>
    <x v="866"/>
    <d v="2015-02-28T10:10:00"/>
  </r>
  <r>
    <n v="867"/>
    <s v="Miche Fambro - &quot;Forever Friday&quot; Jazz CD"/>
    <s v="MichÃ© Fambro records the long-awaited Jazz Crooner album.  Favorite standards, and soon-to-be classic originals in one memorable album."/>
    <x v="10"/>
    <n v="1201"/>
    <x v="2"/>
    <s v="US"/>
    <s v="USD"/>
    <n v="1259643540"/>
    <n v="1254450706"/>
    <b v="0"/>
    <n v="11"/>
    <b v="0"/>
    <s v="music/jazz"/>
    <n v="0.2402"/>
    <n v="109.18181818181819"/>
    <x v="4"/>
    <s v="jazz"/>
    <x v="867"/>
    <d v="2009-11-30T23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x v="101"/>
    <n v="50"/>
    <x v="2"/>
    <s v="US"/>
    <s v="USD"/>
    <n v="1389055198"/>
    <n v="1386463198"/>
    <b v="0"/>
    <n v="1"/>
    <b v="0"/>
    <s v="music/jazz"/>
    <n v="1.1111111111111111E-3"/>
    <n v="50"/>
    <x v="4"/>
    <s v="jazz"/>
    <x v="868"/>
    <d v="2014-01-06T19:39:58"/>
  </r>
  <r>
    <n v="869"/>
    <s v="Live DVD Concert by Twice As Good"/>
    <s v="The band Twice As Good wants to create and distribute a DVD of their live concert performance. This amazing band needs to be seen!"/>
    <x v="188"/>
    <n v="1040"/>
    <x v="2"/>
    <s v="US"/>
    <s v="USD"/>
    <n v="1365448657"/>
    <n v="1362860257"/>
    <b v="0"/>
    <n v="3"/>
    <b v="0"/>
    <s v="music/jazz"/>
    <n v="0.11818181818181818"/>
    <n v="346.66666666666669"/>
    <x v="4"/>
    <s v="jazz"/>
    <x v="869"/>
    <d v="2013-04-08T14:17:37"/>
  </r>
  <r>
    <n v="870"/>
    <s v="The NELSON RIDDLE SONGBOOK - Nelson Riddle Tribute Orchestra"/>
    <s v="The Orchestra and it's boy/girl singers perform a plethora of hit songs arranged by Nelson Riddle, for the world's greatest singers."/>
    <x v="22"/>
    <n v="62"/>
    <x v="2"/>
    <s v="GB"/>
    <s v="GBP"/>
    <n v="1377995523"/>
    <n v="1375403523"/>
    <b v="0"/>
    <n v="5"/>
    <b v="0"/>
    <s v="music/jazz"/>
    <n v="3.0999999999999999E-3"/>
    <n v="12.4"/>
    <x v="4"/>
    <s v="jazz"/>
    <x v="870"/>
    <d v="2013-08-31T19:32:03"/>
  </r>
  <r>
    <n v="871"/>
    <s v="fo/mo/deep heads back into the studio to record their 3rd CD"/>
    <s v="fo/mo/deep heads back into the studio in January 2014 to record their 3rd CD. Seeking to continue experimenting with all things groove:"/>
    <x v="12"/>
    <n v="325"/>
    <x v="2"/>
    <s v="US"/>
    <s v="USD"/>
    <n v="1385735295"/>
    <n v="1383139695"/>
    <b v="0"/>
    <n v="12"/>
    <b v="0"/>
    <s v="music/jazz"/>
    <n v="5.4166666666666669E-2"/>
    <n v="27.083333333333332"/>
    <x v="4"/>
    <s v="jazz"/>
    <x v="871"/>
    <d v="2013-11-29T09:28:15"/>
  </r>
  <r>
    <n v="872"/>
    <s v="Songs of Africa Ensemble Goodwill Africa Tour"/>
    <s v="The Songs of Africa Ensemble embarks on their first Goodwill Africa Tour, to taste African music &amp; culture firsthand."/>
    <x v="6"/>
    <n v="65"/>
    <x v="2"/>
    <s v="US"/>
    <s v="USD"/>
    <n v="1299786527"/>
    <n v="1295898527"/>
    <b v="0"/>
    <n v="2"/>
    <b v="0"/>
    <s v="music/jazz"/>
    <n v="8.1250000000000003E-3"/>
    <n v="32.5"/>
    <x v="4"/>
    <s v="jazz"/>
    <x v="872"/>
    <d v="2011-03-10T14:48:47"/>
  </r>
  <r>
    <n v="873"/>
    <s v="The Dreamer-An Original Jazz CD"/>
    <s v="Fall in love with &quot;The Dreamer&quot;, new original music from trumpeter Freddie Dunn!"/>
    <x v="8"/>
    <n v="45"/>
    <x v="2"/>
    <s v="US"/>
    <s v="USD"/>
    <n v="1352610040"/>
    <n v="1349150440"/>
    <b v="0"/>
    <n v="5"/>
    <b v="0"/>
    <s v="music/jazz"/>
    <n v="1.2857142857142857E-2"/>
    <n v="9"/>
    <x v="4"/>
    <s v="jazz"/>
    <x v="873"/>
    <d v="2012-11-11T00:00:40"/>
  </r>
  <r>
    <n v="874"/>
    <s v="New Jerry Tachoir Group Recording"/>
    <s v="Tachoir music has been described as &quot;Highly original compositions with dazzling improvisations by virtuoso musicians&quot; - The Times"/>
    <x v="9"/>
    <n v="730"/>
    <x v="2"/>
    <s v="US"/>
    <s v="USD"/>
    <n v="1367676034"/>
    <n v="1365084034"/>
    <b v="0"/>
    <n v="21"/>
    <b v="0"/>
    <s v="music/jazz"/>
    <n v="0.24333333333333335"/>
    <n v="34.761904761904759"/>
    <x v="4"/>
    <s v="jazz"/>
    <x v="874"/>
    <d v="2013-05-04T09:00:34"/>
  </r>
  <r>
    <n v="875"/>
    <s v="Italian Jazz Days 2015, an annual NYS jazzseries since 2009."/>
    <s v="IJD coincides with the Columbus Day. The musicians are Italian-American and they'll showcase music from the Italian American songbook."/>
    <x v="10"/>
    <n v="0"/>
    <x v="2"/>
    <s v="US"/>
    <s v="USD"/>
    <n v="1442856131"/>
    <n v="1441128131"/>
    <b v="0"/>
    <n v="0"/>
    <b v="0"/>
    <s v="music/jazz"/>
    <n v="0"/>
    <e v="#DIV/0!"/>
    <x v="4"/>
    <s v="jazz"/>
    <x v="875"/>
    <d v="2015-09-21T12:22:11"/>
  </r>
  <r>
    <n v="876"/>
    <s v="Sound Of Dobells"/>
    <s v="What was the greatest record shop ever?  DOBELLS!"/>
    <x v="189"/>
    <n v="1286"/>
    <x v="2"/>
    <s v="GB"/>
    <s v="GBP"/>
    <n v="1359978927"/>
    <n v="1357127727"/>
    <b v="0"/>
    <n v="45"/>
    <b v="0"/>
    <s v="music/jazz"/>
    <n v="0.40799492385786801"/>
    <n v="28.577777777777779"/>
    <x v="4"/>
    <s v="jazz"/>
    <x v="876"/>
    <d v="2013-02-04T06:55:27"/>
  </r>
  <r>
    <n v="877"/>
    <s v="A Saxidentals Music Video!!!"/>
    <s v="The Saxidentals are a Laie, HI based saxophone quartet. We have been playing gigs all around Laie and would love to make a music video!"/>
    <x v="13"/>
    <n v="1351"/>
    <x v="2"/>
    <s v="US"/>
    <s v="USD"/>
    <n v="1387479360"/>
    <n v="1384887360"/>
    <b v="0"/>
    <n v="29"/>
    <b v="0"/>
    <s v="music/jazz"/>
    <n v="0.67549999999999999"/>
    <n v="46.586206896551722"/>
    <x v="4"/>
    <s v="jazz"/>
    <x v="877"/>
    <d v="2013-12-19T13:56:00"/>
  </r>
  <r>
    <n v="878"/>
    <s v="Justin Cron's Sax Debut Album"/>
    <s v="Join in and help me make my first jazz album. I would really like to make a Christmas album and a smooth jazz CD. Want a FREE CD?"/>
    <x v="10"/>
    <n v="65"/>
    <x v="2"/>
    <s v="US"/>
    <s v="USD"/>
    <n v="1293082524"/>
    <n v="1290490524"/>
    <b v="0"/>
    <n v="2"/>
    <b v="0"/>
    <s v="music/jazz"/>
    <n v="1.2999999999999999E-2"/>
    <n v="32.5"/>
    <x v="4"/>
    <s v="jazz"/>
    <x v="878"/>
    <d v="2010-12-23T00:35:24"/>
  </r>
  <r>
    <n v="879"/>
    <s v="Bring jazz legend Peter BrÃ¶tzmann to Minneapolis"/>
    <s v="It'll be THE event of the year for the musically adventurous types. Don't miss this chance to bring Peter BrÃ¶tzmann to our fair city!"/>
    <x v="190"/>
    <n v="644"/>
    <x v="2"/>
    <s v="US"/>
    <s v="USD"/>
    <n v="1338321305"/>
    <n v="1336506905"/>
    <b v="0"/>
    <n v="30"/>
    <b v="0"/>
    <s v="music/jazz"/>
    <n v="0.30666666666666664"/>
    <n v="21.466666666666665"/>
    <x v="4"/>
    <s v="jazz"/>
    <x v="879"/>
    <d v="2012-05-29T14:55:05"/>
  </r>
  <r>
    <n v="880"/>
    <s v="Lifelike Figures Vinyl Pressing!"/>
    <s v="A record representing an era in East Bay local music that sustained art &amp; community that deserves to be preserved on 180 gram vinyl."/>
    <x v="191"/>
    <n v="113"/>
    <x v="2"/>
    <s v="US"/>
    <s v="USD"/>
    <n v="1351582938"/>
    <n v="1348731738"/>
    <b v="0"/>
    <n v="8"/>
    <b v="0"/>
    <s v="music/indie rock"/>
    <n v="2.9894179894179893E-2"/>
    <n v="14.125"/>
    <x v="4"/>
    <s v="indie rock"/>
    <x v="880"/>
    <d v="2012-10-30T02:42:18"/>
  </r>
  <r>
    <n v="881"/>
    <s v="Funding the new album by Chris Reed and the Anime Raiders"/>
    <s v="To raise funds to finish the latest album by Chris Reed and the Anime Raiders, called &quot;Deep City Diving&quot;"/>
    <x v="192"/>
    <n v="30"/>
    <x v="2"/>
    <s v="US"/>
    <s v="USD"/>
    <n v="1326520886"/>
    <n v="1322632886"/>
    <b v="0"/>
    <n v="1"/>
    <b v="0"/>
    <s v="music/indie rock"/>
    <n v="8.0000000000000002E-3"/>
    <n v="30"/>
    <x v="4"/>
    <s v="indie rock"/>
    <x v="881"/>
    <d v="2012-01-14T01:01:26"/>
  </r>
  <r>
    <n v="882"/>
    <s v="The Scotty Karate Vinyl Round-Up (Scotch Bonnet)"/>
    <s v="This Full length Album Needs the real living record life. It took us 4 hard years, countless deaths and several studios but we won."/>
    <x v="15"/>
    <n v="302"/>
    <x v="2"/>
    <s v="US"/>
    <s v="USD"/>
    <n v="1315341550"/>
    <n v="1312490350"/>
    <b v="0"/>
    <n v="14"/>
    <b v="0"/>
    <s v="music/indie rock"/>
    <n v="0.20133333333333334"/>
    <n v="21.571428571428573"/>
    <x v="4"/>
    <s v="indie rock"/>
    <x v="882"/>
    <d v="2011-09-06T15:39:10"/>
  </r>
  <r>
    <n v="883"/>
    <s v="Dana Lawrence Music NEW EP"/>
    <s v="Seeking supporters to help me break the 15 year streak since my last record.  Dana Lawrence Music is ready to go back into the studio!"/>
    <x v="10"/>
    <n v="2001"/>
    <x v="2"/>
    <s v="US"/>
    <s v="USD"/>
    <n v="1456957635"/>
    <n v="1451773635"/>
    <b v="0"/>
    <n v="24"/>
    <b v="0"/>
    <s v="music/indie rock"/>
    <n v="0.4002"/>
    <n v="83.375"/>
    <x v="4"/>
    <s v="indie rock"/>
    <x v="883"/>
    <d v="2016-03-02T17:27:15"/>
  </r>
  <r>
    <n v="884"/>
    <s v="Angwish &quot;I Wanna Be Your Monkey&quot; Music Video"/>
    <s v="We need to hire an animal trainer to have a chimpanzee actor perform in our music video with us!"/>
    <x v="13"/>
    <n v="20"/>
    <x v="2"/>
    <s v="US"/>
    <s v="USD"/>
    <n v="1336789860"/>
    <n v="1331666146"/>
    <b v="0"/>
    <n v="2"/>
    <b v="0"/>
    <s v="music/indie rock"/>
    <n v="0.01"/>
    <n v="10"/>
    <x v="4"/>
    <s v="indie rock"/>
    <x v="884"/>
    <d v="2012-05-11T21:31:00"/>
  </r>
  <r>
    <n v="885"/>
    <s v="Origin - Cobrette Bardole's Sophomore Album!"/>
    <s v="Cobrette Bardole's widely anticipated sophomore release is ready for tracking and he needs your help to make it a reality!"/>
    <x v="28"/>
    <n v="750"/>
    <x v="2"/>
    <s v="US"/>
    <s v="USD"/>
    <n v="1483137311"/>
    <n v="1481322911"/>
    <b v="0"/>
    <n v="21"/>
    <b v="0"/>
    <s v="music/indie rock"/>
    <n v="0.75"/>
    <n v="35.714285714285715"/>
    <x v="4"/>
    <s v="indie rock"/>
    <x v="885"/>
    <d v="2016-12-30T17:35:11"/>
  </r>
  <r>
    <n v="886"/>
    <s v="Sap Laughter : Merch Fundraiser!"/>
    <s v="The time has finally come... Sap Laughter is in the process of updating our merchandise setup, and we need your help making it happen!"/>
    <x v="2"/>
    <n v="205"/>
    <x v="2"/>
    <s v="US"/>
    <s v="USD"/>
    <n v="1473972813"/>
    <n v="1471812813"/>
    <b v="0"/>
    <n v="7"/>
    <b v="0"/>
    <s v="music/indie rock"/>
    <n v="0.41"/>
    <n v="29.285714285714285"/>
    <x v="4"/>
    <s v="indie rock"/>
    <x v="886"/>
    <d v="2016-09-15T15:53:33"/>
  </r>
  <r>
    <n v="887"/>
    <s v="Mortimer Nova new album title Terrible The Fish Has Drowned!"/>
    <s v="Mortimer Nova is attempting to raise enough money to record their new album, Terrible the Fish has Drowned, to release it to the public"/>
    <x v="28"/>
    <n v="0"/>
    <x v="2"/>
    <s v="US"/>
    <s v="USD"/>
    <n v="1338159655"/>
    <n v="1335567655"/>
    <b v="0"/>
    <n v="0"/>
    <b v="0"/>
    <s v="music/indie rock"/>
    <n v="0"/>
    <e v="#DIV/0!"/>
    <x v="4"/>
    <s v="indie rock"/>
    <x v="887"/>
    <d v="2012-05-27T18:00:55"/>
  </r>
  <r>
    <n v="888"/>
    <s v="Ginger Binge's first album"/>
    <s v="Support Ginger Binge sounds. We're an independent 'cosmic Americana' band. We love to play music for you. We are grateful for your help"/>
    <x v="28"/>
    <n v="72"/>
    <x v="2"/>
    <s v="US"/>
    <s v="USD"/>
    <n v="1314856800"/>
    <n v="1311789885"/>
    <b v="0"/>
    <n v="4"/>
    <b v="0"/>
    <s v="music/indie rock"/>
    <n v="7.1999999999999995E-2"/>
    <n v="18"/>
    <x v="4"/>
    <s v="indie rock"/>
    <x v="888"/>
    <d v="2011-09-01T01:00:00"/>
  </r>
  <r>
    <n v="889"/>
    <s v="Ryan Harner's Full Length Album - The Wonder of the Sea"/>
    <s v="I have finally decided to follow my dream. I want to be a professional musician. This is the project that with get me there."/>
    <x v="31"/>
    <n v="2360.3200000000002"/>
    <x v="2"/>
    <s v="US"/>
    <s v="USD"/>
    <n v="1412534943"/>
    <n v="1409942943"/>
    <b v="0"/>
    <n v="32"/>
    <b v="0"/>
    <s v="music/indie rock"/>
    <n v="9.4412800000000005E-2"/>
    <n v="73.760000000000005"/>
    <x v="4"/>
    <s v="indie rock"/>
    <x v="889"/>
    <d v="2014-10-05T13:49:03"/>
  </r>
  <r>
    <n v="890"/>
    <s v="Help fund Richard Sosa's &quot;FolkameriqueÃ±o&quot; CD"/>
    <s v="I'm producing an original gospel-folk, &quot;AmeriqueÃ±o&quot; collection of hymns and songs, so organic you could grow tomatoes with them."/>
    <x v="9"/>
    <n v="125"/>
    <x v="2"/>
    <s v="US"/>
    <s v="USD"/>
    <n v="1385055979"/>
    <n v="1382460379"/>
    <b v="0"/>
    <n v="4"/>
    <b v="0"/>
    <s v="music/indie rock"/>
    <n v="4.1666666666666664E-2"/>
    <n v="31.25"/>
    <x v="4"/>
    <s v="indie rock"/>
    <x v="890"/>
    <d v="2013-11-21T12:46:19"/>
  </r>
  <r>
    <n v="891"/>
    <s v="Den-Mate: New EP and Tour"/>
    <s v="Along with a new EP production and release, it's time to bring Den-Mate, LIVE, to a location near you - East Coast and Beyond!"/>
    <x v="6"/>
    <n v="260"/>
    <x v="2"/>
    <s v="US"/>
    <s v="USD"/>
    <n v="1408581930"/>
    <n v="1405989930"/>
    <b v="0"/>
    <n v="9"/>
    <b v="0"/>
    <s v="music/indie rock"/>
    <n v="3.2500000000000001E-2"/>
    <n v="28.888888888888889"/>
    <x v="4"/>
    <s v="indie rock"/>
    <x v="891"/>
    <d v="2014-08-20T19:45:30"/>
  </r>
  <r>
    <n v="892"/>
    <s v="ADCA's debut CD will bring the joys of great chamber music to you!  "/>
    <s v="ADCA would like to complete the production of its debut CD, in order to bring the joys of chamber music to its fans, new and old."/>
    <x v="12"/>
    <n v="2445"/>
    <x v="2"/>
    <s v="US"/>
    <s v="USD"/>
    <n v="1280635200"/>
    <n v="1273121283"/>
    <b v="0"/>
    <n v="17"/>
    <b v="0"/>
    <s v="music/indie rock"/>
    <n v="0.40749999999999997"/>
    <n v="143.8235294117647"/>
    <x v="4"/>
    <s v="indie rock"/>
    <x v="892"/>
    <d v="2010-07-31T23:00:00"/>
  </r>
  <r>
    <n v="893"/>
    <s v="The Big Band Theory Music Festival"/>
    <s v="The Philly music scene is full of amazing talent. This annual music festival is to celebrate those gems within that scene!"/>
    <x v="13"/>
    <n v="200"/>
    <x v="2"/>
    <s v="US"/>
    <s v="USD"/>
    <n v="1427920363"/>
    <n v="1425331963"/>
    <b v="0"/>
    <n v="5"/>
    <b v="0"/>
    <s v="music/indie rock"/>
    <n v="0.1"/>
    <n v="40"/>
    <x v="4"/>
    <s v="indie rock"/>
    <x v="893"/>
    <d v="2015-04-01T15:32:43"/>
  </r>
  <r>
    <n v="894"/>
    <s v="Saint Sebastian's Debut Album &amp; Short Film"/>
    <s v="Help Saint Sebastian finish their debut album, Melancholy Breakdown, accompanied by a short documentary film about fibromyalgia."/>
    <x v="22"/>
    <n v="7834"/>
    <x v="2"/>
    <s v="US"/>
    <s v="USD"/>
    <n v="1465169610"/>
    <n v="1462577610"/>
    <b v="0"/>
    <n v="53"/>
    <b v="0"/>
    <s v="music/indie rock"/>
    <n v="0.39169999999999999"/>
    <n v="147.81132075471697"/>
    <x v="4"/>
    <s v="indie rock"/>
    <x v="894"/>
    <d v="2016-06-05T18:33:30"/>
  </r>
  <r>
    <n v="895"/>
    <s v="ruKus - the Net-a-thon: Fueling independence in music and art!"/>
    <s v="ruKus radio is an independent internet radio station focused solely on the independent artist and has been Mainstream-free since 2007! "/>
    <x v="6"/>
    <n v="195"/>
    <x v="2"/>
    <s v="US"/>
    <s v="USD"/>
    <n v="1287975829"/>
    <n v="1284087829"/>
    <b v="0"/>
    <n v="7"/>
    <b v="0"/>
    <s v="music/indie rock"/>
    <n v="2.4375000000000001E-2"/>
    <n v="27.857142857142858"/>
    <x v="4"/>
    <s v="indie rock"/>
    <x v="895"/>
    <d v="2010-10-24T22:03:49"/>
  </r>
  <r>
    <n v="896"/>
    <s v="Hardsoul Poets New Album!"/>
    <s v="The people have spoken...the stars have aligned...Hardsoul Poets are making a new record and we want our fans on the front lines."/>
    <x v="6"/>
    <n v="3200"/>
    <x v="2"/>
    <s v="US"/>
    <s v="USD"/>
    <n v="1440734400"/>
    <n v="1438549026"/>
    <b v="0"/>
    <n v="72"/>
    <b v="0"/>
    <s v="music/indie rock"/>
    <n v="0.4"/>
    <n v="44.444444444444443"/>
    <x v="4"/>
    <s v="indie rock"/>
    <x v="896"/>
    <d v="2015-08-27T23:00:00"/>
  </r>
  <r>
    <n v="897"/>
    <s v="Park XXVII Album Release"/>
    <s v="Park XXVII is putting together an album of up and coming Georgia bands. We need money to fund the recording/production costs of this cd"/>
    <x v="9"/>
    <n v="0"/>
    <x v="2"/>
    <s v="US"/>
    <s v="USD"/>
    <n v="1354123908"/>
    <n v="1351528308"/>
    <b v="0"/>
    <n v="0"/>
    <b v="0"/>
    <s v="music/indie rock"/>
    <n v="0"/>
    <e v="#DIV/0!"/>
    <x v="4"/>
    <s v="indie rock"/>
    <x v="897"/>
    <d v="2012-11-28T12:31:48"/>
  </r>
  <r>
    <n v="898"/>
    <s v="Foundations: 12 Songs in 2012"/>
    <s v="For each month in 2012, Sonnet will be releasing a Jesus-celebrating, grave-shattering, ear-tickling, mind-provoking song!"/>
    <x v="30"/>
    <n v="70"/>
    <x v="2"/>
    <s v="US"/>
    <s v="USD"/>
    <n v="1326651110"/>
    <n v="1322763110"/>
    <b v="0"/>
    <n v="2"/>
    <b v="0"/>
    <s v="music/indie rock"/>
    <n v="2.8000000000000001E-2"/>
    <n v="35"/>
    <x v="4"/>
    <s v="indie rock"/>
    <x v="898"/>
    <d v="2012-01-15T13:11:50"/>
  </r>
  <r>
    <n v="899"/>
    <s v="Lets get 48/14 pressed!!!"/>
    <s v="Lets get 48/14 pressed and in your cd players,ipods,blogs, and facebook status'. Lets get it everywhere!"/>
    <x v="47"/>
    <n v="280"/>
    <x v="2"/>
    <s v="US"/>
    <s v="USD"/>
    <n v="1306549362"/>
    <n v="1302661362"/>
    <b v="0"/>
    <n v="8"/>
    <b v="0"/>
    <s v="music/indie rock"/>
    <n v="0.37333333333333335"/>
    <n v="35"/>
    <x v="4"/>
    <s v="indie rock"/>
    <x v="899"/>
    <d v="2011-05-27T21:22:42"/>
  </r>
  <r>
    <n v="900"/>
    <s v="Project Revive: Protecting the Creative Impulse"/>
    <s v="With Project Revive, I aim to protect and nurture the creative impulse through music."/>
    <x v="10"/>
    <n v="21"/>
    <x v="2"/>
    <s v="US"/>
    <s v="USD"/>
    <n v="1459365802"/>
    <n v="1456777402"/>
    <b v="0"/>
    <n v="2"/>
    <b v="0"/>
    <s v="music/jazz"/>
    <n v="4.1999999999999997E-3"/>
    <n v="10.5"/>
    <x v="4"/>
    <s v="jazz"/>
    <x v="900"/>
    <d v="2016-03-30T14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x v="115"/>
    <n v="0"/>
    <x v="2"/>
    <s v="US"/>
    <s v="USD"/>
    <n v="1276024260"/>
    <n v="1272050914"/>
    <b v="0"/>
    <n v="0"/>
    <b v="0"/>
    <s v="music/jazz"/>
    <n v="0"/>
    <e v="#DIV/0!"/>
    <x v="4"/>
    <s v="jazz"/>
    <x v="901"/>
    <d v="2010-06-08T14:11:00"/>
  </r>
  <r>
    <n v="902"/>
    <s v="MISTER BROWN"/>
    <s v="I'VE STARTED A BRAND NEW ALBUM THAT WILL FEATURE ACID JAZZ, FUNK, ROCK, AND DANCE WITH THE PROMISE OF TOURING NEXT YEAR IN THE USA"/>
    <x v="11"/>
    <n v="90"/>
    <x v="2"/>
    <s v="US"/>
    <s v="USD"/>
    <n v="1409412600"/>
    <n v="1404947422"/>
    <b v="0"/>
    <n v="3"/>
    <b v="0"/>
    <s v="music/jazz"/>
    <n v="3.0000000000000001E-3"/>
    <n v="30"/>
    <x v="4"/>
    <s v="jazz"/>
    <x v="902"/>
    <d v="2014-08-30T10:30:00"/>
  </r>
  <r>
    <n v="903"/>
    <s v="U City Jazz Festival, St. Louis, MO"/>
    <s v="The U City Jazz Festival is offered for free to the community and features the best jazz talent from the midwest."/>
    <x v="10"/>
    <n v="160"/>
    <x v="2"/>
    <s v="US"/>
    <s v="USD"/>
    <n v="1348367100"/>
    <n v="1346180780"/>
    <b v="0"/>
    <n v="4"/>
    <b v="0"/>
    <s v="music/jazz"/>
    <n v="3.2000000000000001E-2"/>
    <n v="40"/>
    <x v="4"/>
    <s v="jazz"/>
    <x v="903"/>
    <d v="2012-09-22T21:25:00"/>
  </r>
  <r>
    <n v="904"/>
    <s v="The Woodlands Jazz Fest"/>
    <s v="Support the preservation of Jazz and help us become a national Jazz Festival with the best music, food, and fun for all ages!"/>
    <x v="63"/>
    <n v="151"/>
    <x v="2"/>
    <s v="US"/>
    <s v="USD"/>
    <n v="1451786137"/>
    <n v="1449194137"/>
    <b v="0"/>
    <n v="3"/>
    <b v="0"/>
    <s v="music/jazz"/>
    <n v="3.0200000000000001E-3"/>
    <n v="50.333333333333336"/>
    <x v="4"/>
    <s v="jazz"/>
    <x v="904"/>
    <d v="2016-01-02T20:55:37"/>
  </r>
  <r>
    <n v="905"/>
    <s v="Jazz For Everyone!"/>
    <s v="Working hard to get into the studio to record, produce, and edit my break out CD. I hope to realize my vision!"/>
    <x v="115"/>
    <n v="196"/>
    <x v="2"/>
    <s v="US"/>
    <s v="USD"/>
    <n v="1295847926"/>
    <n v="1290663926"/>
    <b v="0"/>
    <n v="6"/>
    <b v="0"/>
    <s v="music/jazz"/>
    <n v="3.0153846153846153E-2"/>
    <n v="32.666666666666664"/>
    <x v="4"/>
    <s v="jazz"/>
    <x v="905"/>
    <d v="2011-01-24T00:45:26"/>
  </r>
  <r>
    <n v="906"/>
    <s v="24th Music Presents Channeling Motown (Live)"/>
    <s v="The DMV's most respected saxophonist pay tribute to Motown."/>
    <x v="36"/>
    <n v="0"/>
    <x v="2"/>
    <s v="US"/>
    <s v="USD"/>
    <n v="1394681590"/>
    <n v="1392093190"/>
    <b v="0"/>
    <n v="0"/>
    <b v="0"/>
    <s v="music/jazz"/>
    <n v="0"/>
    <e v="#DIV/0!"/>
    <x v="4"/>
    <s v="jazz"/>
    <x v="906"/>
    <d v="2014-03-12T22:33:10"/>
  </r>
  <r>
    <n v="907"/>
    <s v="Greg Chambers Saxophone CD"/>
    <s v="Greg Chambers' self-titled CD needs support for post production, replication, and promotion."/>
    <x v="193"/>
    <n v="0"/>
    <x v="2"/>
    <s v="US"/>
    <s v="USD"/>
    <n v="1315715823"/>
    <n v="1313123823"/>
    <b v="0"/>
    <n v="0"/>
    <b v="0"/>
    <s v="music/jazz"/>
    <n v="0"/>
    <e v="#DIV/0!"/>
    <x v="4"/>
    <s v="jazz"/>
    <x v="907"/>
    <d v="2011-09-10T23:37:03"/>
  </r>
  <r>
    <n v="908"/>
    <s v="Help Tony Copeland and get free cd's and mp3's"/>
    <s v="This project is designed to help protect the environment by using Eco-friendly product packaging."/>
    <x v="30"/>
    <n v="0"/>
    <x v="2"/>
    <s v="US"/>
    <s v="USD"/>
    <n v="1280206740"/>
    <n v="1276283655"/>
    <b v="0"/>
    <n v="0"/>
    <b v="0"/>
    <s v="music/jazz"/>
    <n v="0"/>
    <e v="#DIV/0!"/>
    <x v="4"/>
    <s v="jazz"/>
    <x v="908"/>
    <d v="2010-07-26T23:59:00"/>
  </r>
  <r>
    <n v="909"/>
    <s v="Philly Jazz Fest - &quot;Remembering Grover&quot;"/>
    <s v="Woody Woodland and Carol Stone, are back on the scene presenting Philly Jazz Fest â€œRemembering Groverâ€ September 22, 2012."/>
    <x v="194"/>
    <n v="520"/>
    <x v="2"/>
    <s v="US"/>
    <s v="USD"/>
    <n v="1343016000"/>
    <n v="1340296440"/>
    <b v="0"/>
    <n v="8"/>
    <b v="0"/>
    <s v="music/jazz"/>
    <n v="3.2500000000000001E-2"/>
    <n v="65"/>
    <x v="4"/>
    <s v="jazz"/>
    <x v="909"/>
    <d v="2012-07-22T23:00:00"/>
  </r>
  <r>
    <n v="910"/>
    <s v="Hattie Bee's Second Album"/>
    <s v="After the success of my first album &quot;A Very Hattie Christmas&quot; I'm coming back with my second album &quot;The Way We Used To Bee&quot;."/>
    <x v="131"/>
    <n v="123"/>
    <x v="2"/>
    <s v="GB"/>
    <s v="GBP"/>
    <n v="1488546319"/>
    <n v="1483362319"/>
    <b v="0"/>
    <n v="5"/>
    <b v="0"/>
    <s v="music/jazz"/>
    <n v="0.22363636363636363"/>
    <n v="24.6"/>
    <x v="4"/>
    <s v="jazz"/>
    <x v="910"/>
    <d v="2017-03-03T08:05:19"/>
  </r>
  <r>
    <n v="911"/>
    <s v="Hot Jazz and Latin Luxury in Lima"/>
    <s v="Promoting an &quot;over the top&quot; all inclusive jazz experience featuring top notch performers in a luxurious Latin setting in Lima, Peru."/>
    <x v="57"/>
    <n v="0"/>
    <x v="2"/>
    <s v="US"/>
    <s v="USD"/>
    <n v="1390522045"/>
    <n v="1388707645"/>
    <b v="0"/>
    <n v="0"/>
    <b v="0"/>
    <s v="music/jazz"/>
    <n v="0"/>
    <e v="#DIV/0!"/>
    <x v="4"/>
    <s v="jazz"/>
    <x v="911"/>
    <d v="2014-01-23T19:07:25"/>
  </r>
  <r>
    <n v="912"/>
    <s v="Triad a new album by James Murrell"/>
    <s v="My new album will be called Triad, an album of original music performed by me &amp; guest musical artists."/>
    <x v="8"/>
    <n v="30"/>
    <x v="2"/>
    <s v="US"/>
    <s v="USD"/>
    <n v="1355197047"/>
    <n v="1350009447"/>
    <b v="0"/>
    <n v="2"/>
    <b v="0"/>
    <s v="music/jazz"/>
    <n v="8.5714285714285719E-3"/>
    <n v="15"/>
    <x v="4"/>
    <s v="jazz"/>
    <x v="912"/>
    <d v="2012-12-10T22:37:27"/>
  </r>
  <r>
    <n v="913"/>
    <s v="100% Faith Jazz Gospel CD Recording Project 2012"/>
    <s v="Faith Monah is an unique Gospel-Jazz singer who scats and swings the Word of God. She is ready to record her FIRST jazzy Gospel album."/>
    <x v="11"/>
    <n v="1982"/>
    <x v="2"/>
    <s v="US"/>
    <s v="USD"/>
    <n v="1336188019"/>
    <n v="1333596019"/>
    <b v="0"/>
    <n v="24"/>
    <b v="0"/>
    <s v="music/jazz"/>
    <n v="6.6066666666666662E-2"/>
    <n v="82.583333333333329"/>
    <x v="4"/>
    <s v="jazz"/>
    <x v="913"/>
    <d v="2012-05-04T22:20:19"/>
  </r>
  <r>
    <n v="914"/>
    <s v="Soul Of Man Video Project"/>
    <s v="This project is for the making of a music video. All funds will go towards production costs for this event only."/>
    <x v="15"/>
    <n v="0"/>
    <x v="2"/>
    <s v="US"/>
    <s v="USD"/>
    <n v="1345918747"/>
    <n v="1343326747"/>
    <b v="0"/>
    <n v="0"/>
    <b v="0"/>
    <s v="music/jazz"/>
    <n v="0"/>
    <e v="#DIV/0!"/>
    <x v="4"/>
    <s v="jazz"/>
    <x v="914"/>
    <d v="2012-08-25T13:19:07"/>
  </r>
  <r>
    <n v="915"/>
    <s v="Russ Spiegel's Uncommon Knowledge: The Deep Brooklyn Suite"/>
    <s v="â€œThe Deep Brooklyn Suiteâ€ is a series of musical impressions about living and surviving in Brooklyn."/>
    <x v="115"/>
    <n v="375"/>
    <x v="2"/>
    <s v="US"/>
    <s v="USD"/>
    <n v="1330577940"/>
    <n v="1327853914"/>
    <b v="0"/>
    <n v="9"/>
    <b v="0"/>
    <s v="music/jazz"/>
    <n v="5.7692307692307696E-2"/>
    <n v="41.666666666666664"/>
    <x v="4"/>
    <s v="jazz"/>
    <x v="915"/>
    <d v="2012-02-29T23:59:00"/>
  </r>
  <r>
    <n v="916"/>
    <s v="JMood Records &quot;New&quot; Roberto Magris Sextet New Recording Project 2010 "/>
    <s v="Our next audio recording projects are scheduled for November 1 to 3, 2010 here in Kansas City, Missouri! "/>
    <x v="126"/>
    <n v="0"/>
    <x v="2"/>
    <s v="US"/>
    <s v="USD"/>
    <n v="1287723600"/>
    <n v="1284409734"/>
    <b v="0"/>
    <n v="0"/>
    <b v="0"/>
    <s v="music/jazz"/>
    <n v="0"/>
    <e v="#DIV/0!"/>
    <x v="4"/>
    <s v="jazz"/>
    <x v="916"/>
    <d v="2010-10-22T00:00:00"/>
  </r>
  <r>
    <n v="917"/>
    <s v="Heads Up! / Vai com Tudo! - Music &amp; Sports Education for All"/>
    <s v="2014 World Cup / Copa do Mundo is creating much controversy. The song and video support and promote music &amp; sports education for all."/>
    <x v="10"/>
    <n v="30"/>
    <x v="2"/>
    <s v="US"/>
    <s v="USD"/>
    <n v="1405305000"/>
    <n v="1402612730"/>
    <b v="0"/>
    <n v="1"/>
    <b v="0"/>
    <s v="music/jazz"/>
    <n v="6.0000000000000001E-3"/>
    <n v="30"/>
    <x v="4"/>
    <s v="jazz"/>
    <x v="917"/>
    <d v="2014-07-13T21:30:00"/>
  </r>
  <r>
    <n v="918"/>
    <s v="A fine blend of jazz, electronica, rock and spoken word"/>
    <s v="Come watch my new mind twisting yet soothing music video â€œNothing Basicâ€. If you like it you can become part of what's coming up next!"/>
    <x v="195"/>
    <n v="196"/>
    <x v="2"/>
    <s v="GB"/>
    <s v="GBP"/>
    <n v="1417474761"/>
    <n v="1414879161"/>
    <b v="0"/>
    <n v="10"/>
    <b v="0"/>
    <s v="music/jazz"/>
    <n v="5.0256410256410255E-2"/>
    <n v="19.600000000000001"/>
    <x v="4"/>
    <s v="jazz"/>
    <x v="918"/>
    <d v="2014-12-01T17:59:21"/>
  </r>
  <r>
    <n v="919"/>
    <s v="Jazz CD:  Out of The Blue"/>
    <s v="Cool jazz with a New Orleans flavor."/>
    <x v="22"/>
    <n v="100"/>
    <x v="2"/>
    <s v="US"/>
    <s v="USD"/>
    <n v="1355930645"/>
    <n v="1352906645"/>
    <b v="0"/>
    <n v="1"/>
    <b v="0"/>
    <s v="music/jazz"/>
    <n v="5.0000000000000001E-3"/>
    <n v="100"/>
    <x v="4"/>
    <s v="jazz"/>
    <x v="919"/>
    <d v="2012-12-19T10:24:05"/>
  </r>
  <r>
    <n v="920"/>
    <s v="MIAMI JAZZ PROJECT: TEST OF TIME RECORDING"/>
    <s v="Miami club band records powerhouse fusion album. You don't have to be a musician to understand the sound of jazz."/>
    <x v="62"/>
    <n v="0"/>
    <x v="2"/>
    <s v="US"/>
    <s v="USD"/>
    <n v="1384448822"/>
    <n v="1381853222"/>
    <b v="0"/>
    <n v="0"/>
    <b v="0"/>
    <s v="music/jazz"/>
    <n v="0"/>
    <e v="#DIV/0!"/>
    <x v="4"/>
    <s v="jazz"/>
    <x v="920"/>
    <d v="2013-11-14T12:07:02"/>
  </r>
  <r>
    <n v="921"/>
    <s v="&quot;Reflections Of Brownie&quot; a new tribute to Clifford Brown"/>
    <s v="I'm recording the music of my uncle, Legendary trumpeter Clifford Brown. Had uncle Cliff lived, how might he revisit his music today?"/>
    <x v="36"/>
    <n v="4635"/>
    <x v="2"/>
    <s v="US"/>
    <s v="USD"/>
    <n v="1323666376"/>
    <n v="1320033976"/>
    <b v="0"/>
    <n v="20"/>
    <b v="0"/>
    <s v="music/jazz"/>
    <n v="0.309"/>
    <n v="231.75"/>
    <x v="4"/>
    <s v="jazz"/>
    <x v="921"/>
    <d v="2011-12-12T00:06:16"/>
  </r>
  <r>
    <n v="922"/>
    <s v="THE JOEY MORANT PROJECT:   JAZZIFIED R'nB"/>
    <s v="Our goal is to help educate the world about jazz and its components; how it relates to love, romance, and success."/>
    <x v="100"/>
    <n v="5680"/>
    <x v="2"/>
    <s v="US"/>
    <s v="USD"/>
    <n v="1412167393"/>
    <n v="1409143393"/>
    <b v="0"/>
    <n v="30"/>
    <b v="0"/>
    <s v="music/jazz"/>
    <n v="0.21037037037037037"/>
    <n v="189.33333333333334"/>
    <x v="4"/>
    <s v="jazz"/>
    <x v="922"/>
    <d v="2014-10-01T07:43:13"/>
  </r>
  <r>
    <n v="923"/>
    <s v="First Solo Album - Siempre Filiberto"/>
    <s v="My first solo Album, &quot;Siempre Filiberto&quot;.  Inspired by and dedicated to a great man in my life who I recently lost to a tragic accident"/>
    <x v="36"/>
    <n v="330"/>
    <x v="2"/>
    <s v="US"/>
    <s v="USD"/>
    <n v="1416614523"/>
    <n v="1414018923"/>
    <b v="0"/>
    <n v="6"/>
    <b v="0"/>
    <s v="music/jazz"/>
    <n v="2.1999999999999999E-2"/>
    <n v="55"/>
    <x v="4"/>
    <s v="jazz"/>
    <x v="923"/>
    <d v="2014-11-21T19:02:03"/>
  </r>
  <r>
    <n v="924"/>
    <s v="Africa Brass Master Class for youth"/>
    <s v="Cultural and jazz instructional classes for youth at Preservation Hall. Preserving traditional New Orleans jazz and it's African roots."/>
    <x v="9"/>
    <n v="327"/>
    <x v="2"/>
    <s v="US"/>
    <s v="USD"/>
    <n v="1360795069"/>
    <n v="1358203069"/>
    <b v="0"/>
    <n v="15"/>
    <b v="0"/>
    <s v="music/jazz"/>
    <n v="0.109"/>
    <n v="21.8"/>
    <x v="4"/>
    <s v="jazz"/>
    <x v="924"/>
    <d v="2013-02-13T17:37:49"/>
  </r>
  <r>
    <n v="925"/>
    <s v="&quot;Never Let Me Go&quot; CD Recording Project"/>
    <s v="This project is a mix of original &amp; standard song selections.  This phase covers recording and package design expenses."/>
    <x v="12"/>
    <n v="160"/>
    <x v="2"/>
    <s v="US"/>
    <s v="USD"/>
    <n v="1385590111"/>
    <n v="1382994511"/>
    <b v="0"/>
    <n v="5"/>
    <b v="0"/>
    <s v="music/jazz"/>
    <n v="2.6666666666666668E-2"/>
    <n v="32"/>
    <x v="4"/>
    <s v="jazz"/>
    <x v="925"/>
    <d v="2013-11-27T17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x v="39"/>
    <n v="0"/>
    <x v="2"/>
    <s v="US"/>
    <s v="USD"/>
    <n v="1278628800"/>
    <n v="1276043330"/>
    <b v="0"/>
    <n v="0"/>
    <b v="0"/>
    <s v="music/jazz"/>
    <n v="0"/>
    <e v="#DIV/0!"/>
    <x v="4"/>
    <s v="jazz"/>
    <x v="926"/>
    <d v="2010-07-08T17:40:00"/>
  </r>
  <r>
    <n v="927"/>
    <s v="JETRO DA SILVA FUNK PROJECT"/>
    <s v="Studio CD/DVD Solo project of Pianist &amp; Keyboardist Jetro da Silva"/>
    <x v="22"/>
    <n v="0"/>
    <x v="2"/>
    <s v="US"/>
    <s v="USD"/>
    <n v="1337024695"/>
    <n v="1334432695"/>
    <b v="0"/>
    <n v="0"/>
    <b v="0"/>
    <s v="music/jazz"/>
    <n v="0"/>
    <e v="#DIV/0!"/>
    <x v="4"/>
    <s v="jazz"/>
    <x v="927"/>
    <d v="2012-05-14T14:44:55"/>
  </r>
  <r>
    <n v="928"/>
    <s v="In a Jazzy Motown"/>
    <s v="A real Motown Backup singer on 22 gold and platinum albums headlines her own Jazz CD of Motown songs."/>
    <x v="107"/>
    <n v="1575"/>
    <x v="2"/>
    <s v="US"/>
    <s v="USD"/>
    <n v="1353196800"/>
    <n v="1348864913"/>
    <b v="0"/>
    <n v="28"/>
    <b v="0"/>
    <s v="music/jazz"/>
    <n v="0.10862068965517241"/>
    <n v="56.25"/>
    <x v="4"/>
    <s v="jazz"/>
    <x v="928"/>
    <d v="2012-11-17T19:00:00"/>
  </r>
  <r>
    <n v="929"/>
    <s v="EXPERIMENTAL JAZZ STUDIO RECORDING"/>
    <s v="I am searching for monetary funding to go into a good recording studio and record experimental intuitive improv jazz."/>
    <x v="2"/>
    <n v="0"/>
    <x v="2"/>
    <s v="US"/>
    <s v="USD"/>
    <n v="1333946569"/>
    <n v="1331358169"/>
    <b v="0"/>
    <n v="0"/>
    <b v="0"/>
    <s v="music/jazz"/>
    <n v="0"/>
    <e v="#DIV/0!"/>
    <x v="4"/>
    <s v="jazz"/>
    <x v="929"/>
    <d v="2012-04-08T23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x v="42"/>
    <n v="345"/>
    <x v="2"/>
    <s v="US"/>
    <s v="USD"/>
    <n v="1277501520"/>
    <n v="1273874306"/>
    <b v="0"/>
    <n v="5"/>
    <b v="0"/>
    <s v="music/jazz"/>
    <n v="0.38333333333333336"/>
    <n v="69"/>
    <x v="4"/>
    <s v="jazz"/>
    <x v="930"/>
    <d v="2010-06-25T16:32:00"/>
  </r>
  <r>
    <n v="931"/>
    <s v="First jazz album for Multidirectional, Now printing time!"/>
    <s v="A contemporary jazz project crossing music lines, from jazz to rock walking through some free elements and full of melody!"/>
    <x v="13"/>
    <n v="131"/>
    <x v="2"/>
    <s v="GB"/>
    <s v="GBP"/>
    <n v="1395007200"/>
    <n v="1392021502"/>
    <b v="0"/>
    <n v="7"/>
    <b v="0"/>
    <s v="music/jazz"/>
    <n v="6.5500000000000003E-2"/>
    <n v="18.714285714285715"/>
    <x v="4"/>
    <s v="jazz"/>
    <x v="931"/>
    <d v="2014-03-16T17:00:00"/>
  </r>
  <r>
    <n v="932"/>
    <s v="Mandy Harvey Christmas Album"/>
    <s v="Help me to create my 3rd album, a Christmas CD with 16 Holiday/Original favorites!"/>
    <x v="196"/>
    <n v="1381"/>
    <x v="2"/>
    <s v="US"/>
    <s v="USD"/>
    <n v="1363990545"/>
    <n v="1360106145"/>
    <b v="0"/>
    <n v="30"/>
    <b v="0"/>
    <s v="music/jazz"/>
    <n v="0.14536842105263159"/>
    <n v="46.033333333333331"/>
    <x v="4"/>
    <s v="jazz"/>
    <x v="932"/>
    <d v="2013-03-22T17:15:45"/>
  </r>
  <r>
    <n v="933"/>
    <s v="An album of 10 &quot;jazz art songs&quot; by Matthew John Mortimer"/>
    <s v="I've only been able to release 7/10 songs for this album. I'd like to get into a professional studio and record them all properly."/>
    <x v="13"/>
    <n v="120"/>
    <x v="2"/>
    <s v="US"/>
    <s v="USD"/>
    <n v="1399867409"/>
    <n v="1394683409"/>
    <b v="0"/>
    <n v="2"/>
    <b v="0"/>
    <s v="music/jazz"/>
    <n v="0.06"/>
    <n v="60"/>
    <x v="4"/>
    <s v="jazz"/>
    <x v="933"/>
    <d v="2014-05-11T23:03:29"/>
  </r>
  <r>
    <n v="934"/>
    <s v="Kyle Krysa debut EP Ground Effect"/>
    <s v="Ground Effect is my first solo EP project intended to help promote Fusion and creative music music in Saskatchewan and Canada."/>
    <x v="10"/>
    <n v="1520"/>
    <x v="2"/>
    <s v="CA"/>
    <s v="CAD"/>
    <n v="1399183200"/>
    <n v="1396633284"/>
    <b v="0"/>
    <n v="30"/>
    <b v="0"/>
    <s v="music/jazz"/>
    <n v="0.30399999999999999"/>
    <n v="50.666666666666664"/>
    <x v="4"/>
    <s v="jazz"/>
    <x v="934"/>
    <d v="2014-05-04T01:00:00"/>
  </r>
  <r>
    <n v="935"/>
    <s v="The Art of You Too"/>
    <s v="This vocal music and spoken word project uses the  gift of life,love,hope &amp; peace to enable people to see themselves as a masterpiece!"/>
    <x v="8"/>
    <n v="50"/>
    <x v="2"/>
    <s v="US"/>
    <s v="USD"/>
    <n v="1454054429"/>
    <n v="1451462429"/>
    <b v="0"/>
    <n v="2"/>
    <b v="0"/>
    <s v="music/jazz"/>
    <n v="1.4285714285714285E-2"/>
    <n v="25"/>
    <x v="4"/>
    <s v="jazz"/>
    <x v="935"/>
    <d v="2016-01-29T03:00:29"/>
  </r>
  <r>
    <n v="936"/>
    <s v="Jazz Singer, Marti Mendenhall Live Concert Recording"/>
    <s v="A CD of a live Jazz concert featuring Marti Mendenhall, George Mitchell, Scott Steed and Todd Strait."/>
    <x v="123"/>
    <n v="0"/>
    <x v="2"/>
    <s v="US"/>
    <s v="USD"/>
    <n v="1326916800"/>
    <n v="1323131689"/>
    <b v="0"/>
    <n v="0"/>
    <b v="0"/>
    <s v="music/jazz"/>
    <n v="0"/>
    <e v="#DIV/0!"/>
    <x v="4"/>
    <s v="jazz"/>
    <x v="936"/>
    <d v="2012-01-18T15:00:00"/>
  </r>
  <r>
    <n v="937"/>
    <s v="&quot;Antoine Roney Trio&quot; at Cuba's Havana Jazz Festival 2013"/>
    <s v="We've been invited to perform at Jazz Festival 2013. We must request funding to successfully manage this special invitation"/>
    <x v="8"/>
    <n v="40"/>
    <x v="2"/>
    <s v="US"/>
    <s v="USD"/>
    <n v="1383509357"/>
    <n v="1380913757"/>
    <b v="0"/>
    <n v="2"/>
    <b v="0"/>
    <s v="music/jazz"/>
    <n v="1.1428571428571429E-2"/>
    <n v="20"/>
    <x v="4"/>
    <s v="jazz"/>
    <x v="937"/>
    <d v="2013-11-03T15:09:17"/>
  </r>
  <r>
    <n v="938"/>
    <s v="Celebrating American Jazz &amp; Soul Music"/>
    <s v="Creating new avenues of exposure for young Jazz &amp; Soul artists_x000a_to express their Art of Music."/>
    <x v="39"/>
    <n v="25"/>
    <x v="2"/>
    <s v="US"/>
    <s v="USD"/>
    <n v="1346585448"/>
    <n v="1343993448"/>
    <b v="0"/>
    <n v="1"/>
    <b v="0"/>
    <s v="music/jazz"/>
    <n v="3.5714285714285713E-3"/>
    <n v="25"/>
    <x v="4"/>
    <s v="jazz"/>
    <x v="938"/>
    <d v="2012-09-02T06:30:48"/>
  </r>
  <r>
    <n v="939"/>
    <s v="Takeshi Asai French Trio - a lingua franca to break barriers"/>
    <s v="Jazz to jazz, New York to France, a piano trio of cutting-edge French jazzmen and a NY-based Japanese jazz pianist. Superbly different!"/>
    <x v="181"/>
    <n v="40"/>
    <x v="2"/>
    <s v="US"/>
    <s v="USD"/>
    <n v="1372622280"/>
    <n v="1369246738"/>
    <b v="0"/>
    <n v="2"/>
    <b v="0"/>
    <s v="music/jazz"/>
    <n v="1.4545454545454545E-2"/>
    <n v="20"/>
    <x v="4"/>
    <s v="jazz"/>
    <x v="939"/>
    <d v="2013-06-30T14:58:00"/>
  </r>
  <r>
    <n v="940"/>
    <s v="The LUMIC Band by Cope4Golf creates a scientific golf swing."/>
    <s v="The 1st club in your bag should be between your ears!  Light up Your Brain Power. Play Smarter. Swing the LUMIC Band.."/>
    <x v="7"/>
    <n v="1544"/>
    <x v="2"/>
    <s v="US"/>
    <s v="USD"/>
    <n v="1439251926"/>
    <n v="1435363926"/>
    <b v="0"/>
    <n v="14"/>
    <b v="0"/>
    <s v="technology/wearables"/>
    <n v="0.17155555555555554"/>
    <n v="110.28571428571429"/>
    <x v="2"/>
    <s v="wearables"/>
    <x v="940"/>
    <d v="2015-08-10T19:12:06"/>
  </r>
  <r>
    <n v="941"/>
    <s v="Snoremedy - The answer to a more restful night's sleep"/>
    <s v="Snoring shouldn't ruin your or your partner's sleep and you don't need expensive, uncomfortable or ugly devices to help the problem"/>
    <x v="63"/>
    <n v="1161"/>
    <x v="2"/>
    <s v="US"/>
    <s v="USD"/>
    <n v="1486693145"/>
    <n v="1484101145"/>
    <b v="0"/>
    <n v="31"/>
    <b v="0"/>
    <s v="technology/wearables"/>
    <n v="2.3220000000000001E-2"/>
    <n v="37.451612903225808"/>
    <x v="2"/>
    <s v="wearables"/>
    <x v="941"/>
    <d v="2017-02-09T21:19:05"/>
  </r>
  <r>
    <n v="942"/>
    <s v="Head Mounted Display Adapter for the dscvr VR Viewer"/>
    <s v="A Hands Free head mounted display adapter that supports the I AM Cardboard dscvr VR viewer for comfortable extended 3-D/VR viewing."/>
    <x v="51"/>
    <n v="668"/>
    <x v="2"/>
    <s v="US"/>
    <s v="USD"/>
    <n v="1455826460"/>
    <n v="1452716060"/>
    <b v="0"/>
    <n v="16"/>
    <b v="0"/>
    <s v="technology/wearables"/>
    <n v="8.9066666666666669E-2"/>
    <n v="41.75"/>
    <x v="2"/>
    <s v="wearables"/>
    <x v="942"/>
    <d v="2016-02-18T15:14:20"/>
  </r>
  <r>
    <n v="943"/>
    <s v="SleepMode"/>
    <s v="A mask for home or travel that will give you the best, undisturbed sleep of your life."/>
    <x v="9"/>
    <n v="289"/>
    <x v="2"/>
    <s v="US"/>
    <s v="USD"/>
    <n v="1480438905"/>
    <n v="1477843305"/>
    <b v="0"/>
    <n v="12"/>
    <b v="0"/>
    <s v="technology/wearables"/>
    <n v="9.633333333333334E-2"/>
    <n v="24.083333333333332"/>
    <x v="2"/>
    <s v="wearables"/>
    <x v="943"/>
    <d v="2016-11-29T12:01:45"/>
  </r>
  <r>
    <n v="944"/>
    <s v="RoamingTails, The Connected Pet Tag"/>
    <s v="Find your pet when it's missing, digitally store pet-related information, and locate pet friend establishments and services."/>
    <x v="63"/>
    <n v="6663"/>
    <x v="2"/>
    <s v="US"/>
    <s v="USD"/>
    <n v="1460988000"/>
    <n v="1458050450"/>
    <b v="0"/>
    <n v="96"/>
    <b v="0"/>
    <s v="technology/wearables"/>
    <n v="0.13325999999999999"/>
    <n v="69.40625"/>
    <x v="2"/>
    <s v="wearables"/>
    <x v="944"/>
    <d v="2016-04-18T09:00:00"/>
  </r>
  <r>
    <n v="945"/>
    <s v="CT BAND"/>
    <s v="Make your watch Smart ! CT Band is an ultra-thin, high-tech smart watch-strap awarded twice at CES 2017 las vegas"/>
    <x v="57"/>
    <n v="2484"/>
    <x v="2"/>
    <s v="FR"/>
    <s v="EUR"/>
    <n v="1487462340"/>
    <n v="1482958626"/>
    <b v="0"/>
    <n v="16"/>
    <b v="0"/>
    <s v="technology/wearables"/>
    <n v="2.4840000000000001E-2"/>
    <n v="155.25"/>
    <x v="2"/>
    <s v="wearables"/>
    <x v="945"/>
    <d v="2017-02-18T18:59:00"/>
  </r>
  <r>
    <n v="946"/>
    <s v="OmniTrade Apron"/>
    <s v="Soft edged-Hard working. The perfect wearable organization for the home and professional shop."/>
    <x v="36"/>
    <n v="286"/>
    <x v="2"/>
    <s v="US"/>
    <s v="USD"/>
    <n v="1473444048"/>
    <n v="1470852048"/>
    <b v="0"/>
    <n v="5"/>
    <b v="0"/>
    <s v="technology/wearables"/>
    <n v="1.9066666666666666E-2"/>
    <n v="57.2"/>
    <x v="2"/>
    <s v="wearables"/>
    <x v="946"/>
    <d v="2016-09-09T13:00:48"/>
  </r>
  <r>
    <n v="947"/>
    <s v="PAKPOWER, The CCP Pack"/>
    <s v="The CCP Pack is a bag that charges your smartphones and tablets on the go! Also holds small important items. &quot;Never Without Power&quot;."/>
    <x v="16"/>
    <n v="0"/>
    <x v="2"/>
    <s v="US"/>
    <s v="USD"/>
    <n v="1467312306"/>
    <n v="1462128306"/>
    <b v="0"/>
    <n v="0"/>
    <b v="0"/>
    <s v="technology/wearables"/>
    <n v="0"/>
    <e v="#DIV/0!"/>
    <x v="2"/>
    <s v="wearables"/>
    <x v="947"/>
    <d v="2016-06-30T13:45:06"/>
  </r>
  <r>
    <n v="948"/>
    <s v="Led Shirt - WiFi Controlled"/>
    <s v="T-Shirt with Led panel controlled by Android app over WiFi. _x000a_Multiple shirts, games, text, video effects support,"/>
    <x v="23"/>
    <n v="480"/>
    <x v="2"/>
    <s v="NL"/>
    <s v="EUR"/>
    <n v="1457812364"/>
    <n v="1455220364"/>
    <b v="0"/>
    <n v="8"/>
    <b v="0"/>
    <s v="technology/wearables"/>
    <n v="0.12"/>
    <n v="60"/>
    <x v="2"/>
    <s v="wearables"/>
    <x v="948"/>
    <d v="2016-03-12T14:52:44"/>
  </r>
  <r>
    <n v="949"/>
    <s v="INBED"/>
    <s v="Der INBED ist ein innovatives Multisensor-Wearable fÃ¼r die SturzprÃ¤vention motorisch eingeschrÃ¤nkter Personen."/>
    <x v="22"/>
    <n v="273"/>
    <x v="2"/>
    <s v="DE"/>
    <s v="EUR"/>
    <n v="1456016576"/>
    <n v="1450832576"/>
    <b v="0"/>
    <n v="7"/>
    <b v="0"/>
    <s v="technology/wearables"/>
    <n v="1.3650000000000001E-2"/>
    <n v="39"/>
    <x v="2"/>
    <s v="wearables"/>
    <x v="949"/>
    <d v="2016-02-20T20:02:56"/>
  </r>
  <r>
    <n v="950"/>
    <s v="EZC Smartlight"/>
    <s v="Rider worn tail light brake light. Adheres to virtually any coat, jacket or vest. Stays on even when you get off."/>
    <x v="10"/>
    <n v="1402"/>
    <x v="2"/>
    <s v="CA"/>
    <s v="CAD"/>
    <n v="1453053661"/>
    <n v="1450461661"/>
    <b v="0"/>
    <n v="24"/>
    <b v="0"/>
    <s v="technology/wearables"/>
    <n v="0.28039999999999998"/>
    <n v="58.416666666666664"/>
    <x v="2"/>
    <s v="wearables"/>
    <x v="950"/>
    <d v="2016-01-17T13:01:01"/>
  </r>
  <r>
    <n v="951"/>
    <s v="Smart Harness"/>
    <s v="Revolutionizing the way we walk our dogs!"/>
    <x v="63"/>
    <n v="19195"/>
    <x v="2"/>
    <s v="US"/>
    <s v="USD"/>
    <n v="1465054872"/>
    <n v="1461166872"/>
    <b v="0"/>
    <n v="121"/>
    <b v="0"/>
    <s v="technology/wearables"/>
    <n v="0.38390000000000002"/>
    <n v="158.63636363636363"/>
    <x v="2"/>
    <s v="wearables"/>
    <x v="951"/>
    <d v="2016-06-04T10:41:12"/>
  </r>
  <r>
    <n v="952"/>
    <s v="Audionoggin - Join the Earvolution"/>
    <s v="Audionoggin: Wireless personal surround sound for the athlete in everyone."/>
    <x v="197"/>
    <n v="19572"/>
    <x v="2"/>
    <s v="US"/>
    <s v="USD"/>
    <n v="1479483812"/>
    <n v="1476888212"/>
    <b v="0"/>
    <n v="196"/>
    <b v="0"/>
    <s v="technology/wearables"/>
    <n v="0.39942857142857141"/>
    <n v="99.857142857142861"/>
    <x v="2"/>
    <s v="wearables"/>
    <x v="952"/>
    <d v="2016-11-18T10:43:32"/>
  </r>
  <r>
    <n v="953"/>
    <s v="IRring - The Remote Control That fits on Your Finger"/>
    <s v="IRring is the worlds first universal remote control that fits on your finger and controls your TV, your lighting, and your life."/>
    <x v="36"/>
    <n v="126"/>
    <x v="2"/>
    <s v="US"/>
    <s v="USD"/>
    <n v="1422158199"/>
    <n v="1419566199"/>
    <b v="0"/>
    <n v="5"/>
    <b v="0"/>
    <s v="technology/wearables"/>
    <n v="8.3999999999999995E-3"/>
    <n v="25.2"/>
    <x v="2"/>
    <s v="wearables"/>
    <x v="953"/>
    <d v="2015-01-24T22:56:39"/>
  </r>
  <r>
    <n v="954"/>
    <s v="A Wearable Twisting iPhone Case w/ Built in Selfie Extender"/>
    <s v="Turn your iPhone into wearable tech &amp; GoPro. Features: Selfie Stick, Tripod, &amp; Protective Top. Great for everyday carry."/>
    <x v="36"/>
    <n v="6511"/>
    <x v="2"/>
    <s v="US"/>
    <s v="USD"/>
    <n v="1440100839"/>
    <n v="1436472039"/>
    <b v="0"/>
    <n v="73"/>
    <b v="0"/>
    <s v="technology/wearables"/>
    <n v="0.43406666666666666"/>
    <n v="89.191780821917803"/>
    <x v="2"/>
    <s v="wearables"/>
    <x v="954"/>
    <d v="2015-08-20T15:00:39"/>
  </r>
  <r>
    <n v="955"/>
    <s v="PAXIEâ„¢: The most advanced GPS enabled child safety wearable"/>
    <s v="PAXIEâ„¢ is a GPS enabled safety wearable for kids that promotes discovery and play while offering parents peace of mind."/>
    <x v="82"/>
    <n v="16984"/>
    <x v="2"/>
    <s v="US"/>
    <s v="USD"/>
    <n v="1473750300"/>
    <n v="1470294300"/>
    <b v="0"/>
    <n v="93"/>
    <b v="0"/>
    <s v="technology/wearables"/>
    <n v="5.6613333333333335E-2"/>
    <n v="182.6236559139785"/>
    <x v="2"/>
    <s v="wearables"/>
    <x v="955"/>
    <d v="2016-09-13T02:05:00"/>
  </r>
  <r>
    <n v="956"/>
    <s v="SemiYours"/>
    <s v="You can rent out your Car with Uber. _x000a_You can rent out your Home with Airbnb. _x000a_Now you can rent out your CLOSET with SemiYOURS!"/>
    <x v="63"/>
    <n v="861"/>
    <x v="2"/>
    <s v="US"/>
    <s v="USD"/>
    <n v="1430081759"/>
    <n v="1424901359"/>
    <b v="0"/>
    <n v="17"/>
    <b v="0"/>
    <s v="technology/wearables"/>
    <n v="1.7219999999999999E-2"/>
    <n v="50.647058823529413"/>
    <x v="2"/>
    <s v="wearables"/>
    <x v="956"/>
    <d v="2015-04-26T15:55:59"/>
  </r>
  <r>
    <n v="957"/>
    <s v="DUALBAND, the Leather NFC Smart Watch Band"/>
    <s v="A Leather Smart watch Band, that NEVER needs to be charged for only $37!"/>
    <x v="14"/>
    <n v="233"/>
    <x v="2"/>
    <s v="US"/>
    <s v="USD"/>
    <n v="1479392133"/>
    <n v="1476710133"/>
    <b v="0"/>
    <n v="7"/>
    <b v="0"/>
    <s v="technology/wearables"/>
    <n v="1.9416666666666665E-2"/>
    <n v="33.285714285714285"/>
    <x v="2"/>
    <s v="wearables"/>
    <x v="957"/>
    <d v="2016-11-17T09:15:33"/>
  </r>
  <r>
    <n v="958"/>
    <s v="BigBands XL for Apple Watch: Big Long Bands for Large Wrists"/>
    <s v="Brown Leather and Black Nylon extra-long Apple Watch bands for large wrists connects to 42mm. Go measure! Design fits 190-250mm wrists."/>
    <x v="198"/>
    <n v="881"/>
    <x v="2"/>
    <s v="US"/>
    <s v="USD"/>
    <n v="1428641940"/>
    <n v="1426792563"/>
    <b v="0"/>
    <n v="17"/>
    <b v="0"/>
    <s v="technology/wearables"/>
    <n v="0.11328275684711328"/>
    <n v="51.823529411764703"/>
    <x v="2"/>
    <s v="wearables"/>
    <x v="958"/>
    <d v="2015-04-09T23:59:00"/>
  </r>
  <r>
    <n v="959"/>
    <s v="The Pi Watch - A Programmable, Open Source Smartwatch!"/>
    <s v="The Pi (Arduino-Compatible) is a new kind of wearable. It's a diy smartwatch with a round display, touch ring, and a powerful CPU!"/>
    <x v="63"/>
    <n v="19430"/>
    <x v="2"/>
    <s v="US"/>
    <s v="USD"/>
    <n v="1421640665"/>
    <n v="1419048665"/>
    <b v="0"/>
    <n v="171"/>
    <b v="0"/>
    <s v="technology/wearables"/>
    <n v="0.3886"/>
    <n v="113.62573099415205"/>
    <x v="2"/>
    <s v="wearables"/>
    <x v="959"/>
    <d v="2015-01-18T23:11:05"/>
  </r>
  <r>
    <n v="960"/>
    <s v="Kai - Turn any pair of Glasses into Smart Glasses!"/>
    <s v="Kai sits right behind your ear and lets you access a smart voice interface 24/7. Call, text, search, and even call an Uber."/>
    <x v="199"/>
    <n v="25655"/>
    <x v="2"/>
    <s v="US"/>
    <s v="USD"/>
    <n v="1489500155"/>
    <n v="1485874955"/>
    <b v="0"/>
    <n v="188"/>
    <b v="0"/>
    <s v="technology/wearables"/>
    <n v="0.46100628930817611"/>
    <n v="136.46276595744681"/>
    <x v="2"/>
    <s v="wearables"/>
    <x v="960"/>
    <d v="2017-03-14T09:02:35"/>
  </r>
  <r>
    <n v="961"/>
    <s v="The first personal trainer and diet coach for your dog!"/>
    <s v="Active, happy &amp; healthy together! _x000a_Thatâ€™s our mission for all dogs and their parents."/>
    <x v="75"/>
    <n v="40079"/>
    <x v="2"/>
    <s v="US"/>
    <s v="USD"/>
    <n v="1487617200"/>
    <n v="1483634335"/>
    <b v="0"/>
    <n v="110"/>
    <b v="0"/>
    <s v="technology/wearables"/>
    <n v="0.42188421052631581"/>
    <n v="364.35454545454547"/>
    <x v="2"/>
    <s v="wearables"/>
    <x v="961"/>
    <d v="2017-02-20T14:00:00"/>
  </r>
  <r>
    <n v="962"/>
    <s v="i-Davit: Hands Free System for iPad/Tablets/Devices"/>
    <s v="Introducing the iDavit, a revolutionary crane-like system thatâ€™ll allow you to work anywhere. Hands free to be totally hands on."/>
    <x v="30"/>
    <n v="712"/>
    <x v="2"/>
    <s v="US"/>
    <s v="USD"/>
    <n v="1455210353"/>
    <n v="1451927153"/>
    <b v="0"/>
    <n v="37"/>
    <b v="0"/>
    <s v="technology/wearables"/>
    <n v="0.2848"/>
    <n v="19.243243243243242"/>
    <x v="2"/>
    <s v="wearables"/>
    <x v="962"/>
    <d v="2016-02-11T12:05:53"/>
  </r>
  <r>
    <n v="963"/>
    <s v="The Ultimate Learning Center"/>
    <s v="WE are molding an educated, motivated, non violent GENERATION!"/>
    <x v="19"/>
    <n v="377"/>
    <x v="2"/>
    <s v="US"/>
    <s v="USD"/>
    <n v="1476717319"/>
    <n v="1473693319"/>
    <b v="0"/>
    <n v="9"/>
    <b v="0"/>
    <s v="technology/wearables"/>
    <n v="1.0771428571428571E-2"/>
    <n v="41.888888888888886"/>
    <x v="2"/>
    <s v="wearables"/>
    <x v="963"/>
    <d v="2016-10-17T10:15:19"/>
  </r>
  <r>
    <n v="964"/>
    <s v="GoMote: a remote control for your smartphone"/>
    <s v="Tired of fumbling around for the audio controls on your phone?  Easily control your music with the GoMote and a click of your thumb."/>
    <x v="74"/>
    <n v="879"/>
    <x v="2"/>
    <s v="CA"/>
    <s v="CAD"/>
    <n v="1441119919"/>
    <n v="1437663919"/>
    <b v="0"/>
    <n v="29"/>
    <b v="0"/>
    <s v="technology/wearables"/>
    <n v="7.9909090909090902E-3"/>
    <n v="30.310344827586206"/>
    <x v="2"/>
    <s v="wearables"/>
    <x v="964"/>
    <d v="2015-09-01T10:05:19"/>
  </r>
  <r>
    <n v="965"/>
    <s v="Palms Free Cell Phone Harness Holds Iphone Galaxy S Go Pro"/>
    <s v="Palms Free RetractableCell Phone Harness fits all Cell phones Iphone 4 5 6 7 Galaxy S Go Pro Ipad Mini and Tablets Keep your hands free"/>
    <x v="31"/>
    <n v="298"/>
    <x v="2"/>
    <s v="US"/>
    <s v="USD"/>
    <n v="1477454340"/>
    <n v="1474676646"/>
    <b v="0"/>
    <n v="6"/>
    <b v="0"/>
    <s v="technology/wearables"/>
    <n v="1.192E-2"/>
    <n v="49.666666666666664"/>
    <x v="2"/>
    <s v="wearables"/>
    <x v="965"/>
    <d v="2016-10-25T22:59:00"/>
  </r>
  <r>
    <n v="966"/>
    <s v="ICE SHIRT; Running, Multi-Sport, Cycling, Athletic Wear"/>
    <s v="ICE SHIRT; running, multi-sport, cycling, &amp; athletic wear shirts that hold melting ice to cool you on hot days."/>
    <x v="14"/>
    <n v="1776"/>
    <x v="2"/>
    <s v="US"/>
    <s v="USD"/>
    <n v="1475766932"/>
    <n v="1473174932"/>
    <b v="0"/>
    <n v="30"/>
    <b v="0"/>
    <s v="technology/wearables"/>
    <n v="0.14799999999999999"/>
    <n v="59.2"/>
    <x v="2"/>
    <s v="wearables"/>
    <x v="966"/>
    <d v="2016-10-06T10:15:32"/>
  </r>
  <r>
    <n v="967"/>
    <s v="Better Beanie"/>
    <s v="Better Beanie is the new therapeutic wearable designed to assist you while keeping your hands free."/>
    <x v="22"/>
    <n v="3562"/>
    <x v="2"/>
    <s v="US"/>
    <s v="USD"/>
    <n v="1461301574"/>
    <n v="1456121174"/>
    <b v="0"/>
    <n v="81"/>
    <b v="0"/>
    <s v="technology/wearables"/>
    <n v="0.17810000000000001"/>
    <n v="43.97530864197531"/>
    <x v="2"/>
    <s v="wearables"/>
    <x v="967"/>
    <d v="2016-04-22T00:06:14"/>
  </r>
  <r>
    <n v="968"/>
    <s v="Master Le Cosplay's: Avengers 2 Hulk Buster V2.0 Build"/>
    <s v="Anyone who want to support of this will be credited. This will be my ultimate build. Full animatronics, from arms, legs, H.U.D, etc"/>
    <x v="6"/>
    <n v="106"/>
    <x v="2"/>
    <s v="US"/>
    <s v="USD"/>
    <n v="1408134034"/>
    <n v="1405542034"/>
    <b v="0"/>
    <n v="4"/>
    <b v="0"/>
    <s v="technology/wearables"/>
    <n v="1.325E-2"/>
    <n v="26.5"/>
    <x v="2"/>
    <s v="wearables"/>
    <x v="968"/>
    <d v="2014-08-15T15:20:34"/>
  </r>
  <r>
    <n v="969"/>
    <s v="Make 100 | Geek &amp; Chic: Smart Safety Jewelry."/>
    <s v="Geek &amp; Chic Smart Jewelry Collection, Wearables Meet Style!"/>
    <x v="11"/>
    <n v="14000"/>
    <x v="2"/>
    <s v="MX"/>
    <s v="MXN"/>
    <n v="1486624607"/>
    <n v="1483773407"/>
    <b v="0"/>
    <n v="11"/>
    <b v="0"/>
    <s v="technology/wearables"/>
    <n v="0.46666666666666667"/>
    <n v="1272.7272727272727"/>
    <x v="2"/>
    <s v="wearables"/>
    <x v="969"/>
    <d v="2017-02-09T02:16:47"/>
  </r>
  <r>
    <n v="970"/>
    <s v="The World's Smartest Modular WiFi + Bluetooth Wearable Ring"/>
    <s v="Stainless Steel Modular Ring with screw on bezels for WiFi + Bluetooth + NFC Wireless modules with open source IOS and Android Apps"/>
    <x v="10"/>
    <n v="2296"/>
    <x v="2"/>
    <s v="CA"/>
    <s v="CAD"/>
    <n v="1485147540"/>
    <n v="1481951853"/>
    <b v="0"/>
    <n v="14"/>
    <b v="0"/>
    <s v="technology/wearables"/>
    <n v="0.4592"/>
    <n v="164"/>
    <x v="2"/>
    <s v="wearables"/>
    <x v="970"/>
    <d v="2017-01-22T23:59:00"/>
  </r>
  <r>
    <n v="971"/>
    <s v="The Worlds First Smart Laser Collar for Cats. Lazer Kitty"/>
    <s v="Our amazing product is simple and sleek. Our laser system is USB rechargeable for hours of fun. Android / Apple App Controlled."/>
    <x v="57"/>
    <n v="226"/>
    <x v="2"/>
    <s v="US"/>
    <s v="USD"/>
    <n v="1433178060"/>
    <n v="1429290060"/>
    <b v="0"/>
    <n v="5"/>
    <b v="0"/>
    <s v="technology/wearables"/>
    <n v="2.2599999999999999E-3"/>
    <n v="45.2"/>
    <x v="2"/>
    <s v="wearables"/>
    <x v="971"/>
    <d v="2015-06-01T12:01:00"/>
  </r>
  <r>
    <n v="972"/>
    <s v="Android &amp; iPhone Magnetic Headphone and Earbud Cables!"/>
    <s v="Slackers Patent-Pending Magnetic Clip and Cable System, Amazing Sound, Durability and Value Can't Be Beat...AT ANY PRICE!!"/>
    <x v="22"/>
    <n v="6925"/>
    <x v="2"/>
    <s v="US"/>
    <s v="USD"/>
    <n v="1409813940"/>
    <n v="1407271598"/>
    <b v="0"/>
    <n v="45"/>
    <b v="0"/>
    <s v="technology/wearables"/>
    <n v="0.34625"/>
    <n v="153.88888888888889"/>
    <x v="2"/>
    <s v="wearables"/>
    <x v="972"/>
    <d v="2014-09-04T01:59:00"/>
  </r>
  <r>
    <n v="973"/>
    <s v="The Worlds First Fitness Shirt with Resistance the RS-1."/>
    <s v="The RS-1 is one of the most innovative workout tools to hit the market ever.  A must have for anyone that enjoys new ways to get fit."/>
    <x v="22"/>
    <n v="411"/>
    <x v="2"/>
    <s v="US"/>
    <s v="USD"/>
    <n v="1447032093"/>
    <n v="1441844493"/>
    <b v="0"/>
    <n v="8"/>
    <b v="0"/>
    <s v="technology/wearables"/>
    <n v="2.0549999999999999E-2"/>
    <n v="51.375"/>
    <x v="2"/>
    <s v="wearables"/>
    <x v="973"/>
    <d v="2015-11-08T20:21:33"/>
  </r>
  <r>
    <n v="974"/>
    <s v="KneeJack"/>
    <s v="The device that allows those with artificial knees or arthritic knees to kneel down without putting pressure on their knees."/>
    <x v="63"/>
    <n v="280"/>
    <x v="2"/>
    <s v="US"/>
    <s v="USD"/>
    <n v="1458925156"/>
    <n v="1456336756"/>
    <b v="0"/>
    <n v="3"/>
    <b v="0"/>
    <s v="technology/wearables"/>
    <n v="5.5999999999999999E-3"/>
    <n v="93.333333333333329"/>
    <x v="2"/>
    <s v="wearables"/>
    <x v="974"/>
    <d v="2016-03-25T11:59:16"/>
  </r>
  <r>
    <n v="975"/>
    <s v="Garstin Luxury Stainless Steel Case for the Apple Watch"/>
    <s v="Horologic5 creates a case for the Apple Watch that reflects true luxury &amp; style. Check out the Garstin Luxury Case in 38mm/42mm"/>
    <x v="57"/>
    <n v="2607"/>
    <x v="2"/>
    <s v="US"/>
    <s v="USD"/>
    <n v="1467132185"/>
    <n v="1461948185"/>
    <b v="0"/>
    <n v="24"/>
    <b v="0"/>
    <s v="technology/wearables"/>
    <n v="2.6069999999999999E-2"/>
    <n v="108.625"/>
    <x v="2"/>
    <s v="wearables"/>
    <x v="975"/>
    <d v="2016-06-28T11:43:05"/>
  </r>
  <r>
    <n v="976"/>
    <s v="Cinnamon II The Ultimate Retro Smartwatch"/>
    <s v="The Cinnamon II is an AppleÂ® ][ compatible wrist watch. Featuring 32k of memory and a 1 Mhz cpu. It's the ultimate in geek fashion."/>
    <x v="60"/>
    <n v="2889"/>
    <x v="2"/>
    <s v="AU"/>
    <s v="AUD"/>
    <n v="1439515497"/>
    <n v="1435627497"/>
    <b v="0"/>
    <n v="18"/>
    <b v="0"/>
    <s v="technology/wearables"/>
    <n v="1.9259999999999999E-2"/>
    <n v="160.5"/>
    <x v="2"/>
    <s v="wearables"/>
    <x v="976"/>
    <d v="2015-08-13T20:24:57"/>
  </r>
  <r>
    <n v="977"/>
    <s v="S2SA - Sport to Strap Adapter for Samsung Gear S2 Sport (3G)"/>
    <s v="The unique adapter to apply standard watch straps at your Samsung Gear S2 Sport and Sport 3G! Small, functional and handsome."/>
    <x v="200"/>
    <n v="909"/>
    <x v="2"/>
    <s v="AT"/>
    <s v="EUR"/>
    <n v="1456094197"/>
    <n v="1453502197"/>
    <b v="0"/>
    <n v="12"/>
    <b v="0"/>
    <s v="technology/wearables"/>
    <n v="0.33666666666666667"/>
    <n v="75.75"/>
    <x v="2"/>
    <s v="wearables"/>
    <x v="977"/>
    <d v="2016-02-21T17:36:37"/>
  </r>
  <r>
    <n v="978"/>
    <s v="hidn tempo - a wearable stress coach"/>
    <s v="hidn tempo is an intelligent watch band that allows you to monitor your stress and manage it anywhere, anytime."/>
    <x v="201"/>
    <n v="97273"/>
    <x v="2"/>
    <s v="SE"/>
    <s v="SEK"/>
    <n v="1456385101"/>
    <n v="1453793101"/>
    <b v="0"/>
    <n v="123"/>
    <b v="0"/>
    <s v="technology/wearables"/>
    <n v="0.5626326718299024"/>
    <n v="790.83739837398377"/>
    <x v="2"/>
    <s v="wearables"/>
    <x v="978"/>
    <d v="2016-02-25T02:25:01"/>
  </r>
  <r>
    <n v="979"/>
    <s v="Trequant - First Wearable for Tremors"/>
    <s v="Trequant is specifically designed for people with tremors. It helps them to track and analyse their tremors for better understanding."/>
    <x v="19"/>
    <n v="28986.16"/>
    <x v="2"/>
    <s v="US"/>
    <s v="USD"/>
    <n v="1466449140"/>
    <n v="1463392828"/>
    <b v="0"/>
    <n v="96"/>
    <b v="0"/>
    <s v="technology/wearables"/>
    <n v="0.82817600000000002"/>
    <n v="301.93916666666667"/>
    <x v="2"/>
    <s v="wearables"/>
    <x v="979"/>
    <d v="2016-06-20T13:59:00"/>
  </r>
  <r>
    <n v="980"/>
    <s v="Jayster Wallet - Find your stuff using Bluetooth Technology."/>
    <s v="Jayster devices and Jayster app both use Bluetooth Smart technology to provide the most user-friendly system for finding lost valuables"/>
    <x v="3"/>
    <n v="1486"/>
    <x v="2"/>
    <s v="US"/>
    <s v="USD"/>
    <n v="1417387322"/>
    <n v="1413495722"/>
    <b v="0"/>
    <n v="31"/>
    <b v="0"/>
    <s v="technology/wearables"/>
    <n v="0.14860000000000001"/>
    <n v="47.935483870967744"/>
    <x v="2"/>
    <s v="wearables"/>
    <x v="980"/>
    <d v="2014-11-30T17:42:02"/>
  </r>
  <r>
    <n v="981"/>
    <s v="Tabla AEIOU One Handed Two Handed Keyboard Development Kit"/>
    <s v="Tabla Alpha-Num AEIOU Universal Remote &amp; Keyboard + Control. Multi platform wireless use anywhere wearable invisibles development kit."/>
    <x v="150"/>
    <n v="11"/>
    <x v="2"/>
    <s v="US"/>
    <s v="USD"/>
    <n v="1407624222"/>
    <n v="1405032222"/>
    <b v="0"/>
    <n v="4"/>
    <b v="0"/>
    <s v="technology/wearables"/>
    <n v="1.2375123751237513E-4"/>
    <n v="2.75"/>
    <x v="2"/>
    <s v="wearables"/>
    <x v="981"/>
    <d v="2014-08-09T17:43:42"/>
  </r>
  <r>
    <n v="982"/>
    <s v="Smart 2-in-1 I-PHONE HANDLE/WALLETtm"/>
    <s v="revolutonary ultra-slim 2-in-1 Smart  2-in-1 I-PHONE handle/WALLETtm with 360 rotatiion"/>
    <x v="178"/>
    <n v="3"/>
    <x v="2"/>
    <s v="US"/>
    <s v="USD"/>
    <n v="1475431486"/>
    <n v="1472839486"/>
    <b v="0"/>
    <n v="3"/>
    <b v="0"/>
    <s v="technology/wearables"/>
    <n v="1.7142857142857143E-4"/>
    <n v="1"/>
    <x v="2"/>
    <s v="wearables"/>
    <x v="982"/>
    <d v="2016-10-02T13:04:46"/>
  </r>
  <r>
    <n v="983"/>
    <s v="Wendu: Control your Climate, Wear the Future"/>
    <s v="Our t-shirt maintains steady temperatures through hot and cold focal points capable of reaching a 36ÂºF/20ÂºC range in under 2 minutes!"/>
    <x v="202"/>
    <n v="30751"/>
    <x v="2"/>
    <s v="ES"/>
    <s v="EUR"/>
    <n v="1471985640"/>
    <n v="1469289685"/>
    <b v="0"/>
    <n v="179"/>
    <b v="0"/>
    <s v="technology/wearables"/>
    <n v="0.2950613611721471"/>
    <n v="171.79329608938548"/>
    <x v="2"/>
    <s v="wearables"/>
    <x v="983"/>
    <d v="2016-08-23T15:54:00"/>
  </r>
  <r>
    <n v="984"/>
    <s v="Buy beauty &amp; hair products 24/7 from a vending machine."/>
    <s v="Hello world,_x000a__x000a_My name is Earl Eddings, I'm just your average hard working family man from Virginia. I'm here because I need you to help"/>
    <x v="3"/>
    <n v="106"/>
    <x v="2"/>
    <s v="US"/>
    <s v="USD"/>
    <n v="1427507208"/>
    <n v="1424918808"/>
    <b v="0"/>
    <n v="3"/>
    <b v="0"/>
    <s v="technology/wearables"/>
    <n v="1.06E-2"/>
    <n v="35.333333333333336"/>
    <x v="2"/>
    <s v="wearables"/>
    <x v="984"/>
    <d v="2015-03-27T20:46:48"/>
  </r>
  <r>
    <n v="985"/>
    <s v="Cardiglow : Fitness Tracker and Biofeedback Device"/>
    <s v="Make your heart shine and watch it work! Cardiglow tracks improvements, times intervals and translates heart rate into color."/>
    <x v="11"/>
    <n v="1888"/>
    <x v="2"/>
    <s v="DE"/>
    <s v="EUR"/>
    <n v="1451602800"/>
    <n v="1449011610"/>
    <b v="0"/>
    <n v="23"/>
    <b v="0"/>
    <s v="technology/wearables"/>
    <n v="6.2933333333333327E-2"/>
    <n v="82.086956521739125"/>
    <x v="2"/>
    <s v="wearables"/>
    <x v="985"/>
    <d v="2015-12-31T18:00:00"/>
  </r>
  <r>
    <n v="986"/>
    <s v="EMBER wear Ski and Snow Sport Heated Gloves and Mittens"/>
    <s v="Amazing heated snow sport gloves; synonymous with quality, fusing innovative heat technology, style, functionality &amp; unique design."/>
    <x v="22"/>
    <n v="2550"/>
    <x v="2"/>
    <s v="GB"/>
    <s v="GBP"/>
    <n v="1452384000"/>
    <n v="1447698300"/>
    <b v="0"/>
    <n v="23"/>
    <b v="0"/>
    <s v="technology/wearables"/>
    <n v="0.1275"/>
    <n v="110.8695652173913"/>
    <x v="2"/>
    <s v="wearables"/>
    <x v="986"/>
    <d v="2016-01-09T19:00:00"/>
  </r>
  <r>
    <n v="987"/>
    <s v="Kidswatcher"/>
    <s v="Always know where your precious children are. Let them explore the world freely and in a secure way by using the Kidswatcher."/>
    <x v="63"/>
    <n v="6610"/>
    <x v="2"/>
    <s v="NL"/>
    <s v="EUR"/>
    <n v="1403507050"/>
    <n v="1400051050"/>
    <b v="0"/>
    <n v="41"/>
    <b v="0"/>
    <s v="technology/wearables"/>
    <n v="0.13220000000000001"/>
    <n v="161.21951219512195"/>
    <x v="2"/>
    <s v="wearables"/>
    <x v="987"/>
    <d v="2014-06-23T02:04:10"/>
  </r>
  <r>
    <n v="988"/>
    <s v="The first Earphones Cover in eco-leather and Made in Italy"/>
    <s v="Itâ€™s original, fashion and unique, Ohyear is the first cover for your earphones that wears your style._x000a_Designed and made in Italy"/>
    <x v="10"/>
    <n v="0"/>
    <x v="2"/>
    <s v="IT"/>
    <s v="EUR"/>
    <n v="1475310825"/>
    <n v="1472718825"/>
    <b v="0"/>
    <n v="0"/>
    <b v="0"/>
    <s v="technology/wearables"/>
    <n v="0"/>
    <e v="#DIV/0!"/>
    <x v="2"/>
    <s v="wearables"/>
    <x v="988"/>
    <d v="2016-10-01T03:33:45"/>
  </r>
  <r>
    <n v="989"/>
    <s v="Power Rope"/>
    <s v="The most useful phone charger you will ever buy"/>
    <x v="3"/>
    <n v="1677"/>
    <x v="2"/>
    <s v="US"/>
    <s v="USD"/>
    <n v="1475101495"/>
    <n v="1472509495"/>
    <b v="0"/>
    <n v="32"/>
    <b v="0"/>
    <s v="technology/wearables"/>
    <n v="0.16769999999999999"/>
    <n v="52.40625"/>
    <x v="2"/>
    <s v="wearables"/>
    <x v="989"/>
    <d v="2016-09-28T17:24:55"/>
  </r>
  <r>
    <n v="990"/>
    <s v="The HotSeat child safety carseat with temperature alarm"/>
    <s v="The revolutionized carseat, where no child will be left alone in a hot vehicle ever again. This alarm will save multiple babie's lives."/>
    <x v="31"/>
    <n v="26"/>
    <x v="2"/>
    <s v="US"/>
    <s v="USD"/>
    <n v="1409770164"/>
    <n v="1407178164"/>
    <b v="0"/>
    <n v="2"/>
    <b v="0"/>
    <s v="technology/wearables"/>
    <n v="1.0399999999999999E-3"/>
    <n v="13"/>
    <x v="2"/>
    <s v="wearables"/>
    <x v="990"/>
    <d v="2014-09-03T13:49:24"/>
  </r>
  <r>
    <n v="991"/>
    <s v="Russell &amp; Sons Watches"/>
    <s v="Russell &amp; Sons Watches_x000a__x000a_RS Watches is a business that provides quality watches at an affordable price. RS Watches was created with th"/>
    <x v="10"/>
    <n v="212"/>
    <x v="2"/>
    <s v="GB"/>
    <s v="GBP"/>
    <n v="1468349460"/>
    <n v="1466186988"/>
    <b v="0"/>
    <n v="7"/>
    <b v="0"/>
    <s v="technology/wearables"/>
    <n v="4.24E-2"/>
    <n v="30.285714285714285"/>
    <x v="2"/>
    <s v="wearables"/>
    <x v="991"/>
    <d v="2016-07-12T13:51:00"/>
  </r>
  <r>
    <n v="992"/>
    <s v="WairConditioning"/>
    <s v="The HOTTEST and COOLEST thing yet! WairConditioning... an entirely new level of comfortability!"/>
    <x v="57"/>
    <n v="467"/>
    <x v="2"/>
    <s v="US"/>
    <s v="USD"/>
    <n v="1462655519"/>
    <n v="1457475119"/>
    <b v="0"/>
    <n v="4"/>
    <b v="0"/>
    <s v="technology/wearables"/>
    <n v="4.6699999999999997E-3"/>
    <n v="116.75"/>
    <x v="2"/>
    <s v="wearables"/>
    <x v="992"/>
    <d v="2016-05-07T16:11:59"/>
  </r>
  <r>
    <n v="993"/>
    <s v="iLumaware Shield TL - Radar technology for bicycle"/>
    <s v="Shield TL is a tail light for a bicycle w/ radar technology. It makes you more visible to cars and drivers at a greater distance."/>
    <x v="54"/>
    <n v="17561"/>
    <x v="2"/>
    <s v="US"/>
    <s v="USD"/>
    <n v="1478926800"/>
    <n v="1476054568"/>
    <b v="0"/>
    <n v="196"/>
    <b v="0"/>
    <s v="technology/wearables"/>
    <n v="0.25087142857142858"/>
    <n v="89.59693877551021"/>
    <x v="2"/>
    <s v="wearables"/>
    <x v="993"/>
    <d v="2016-11-12T00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x v="61"/>
    <n v="4669"/>
    <x v="2"/>
    <s v="US"/>
    <s v="USD"/>
    <n v="1417388340"/>
    <n v="1412835530"/>
    <b v="0"/>
    <n v="11"/>
    <b v="0"/>
    <s v="technology/wearables"/>
    <n v="2.3345000000000001E-2"/>
    <n v="424.45454545454544"/>
    <x v="2"/>
    <s v="wearables"/>
    <x v="994"/>
    <d v="2014-11-30T17:59:00"/>
  </r>
  <r>
    <n v="995"/>
    <s v="DAZLN: NFC Nails that Light Up Holiday Parties!"/>
    <s v="DAZLN nails light up near NFC devices like your mobile phone. If you're tired of receiving or gifting the same old thing look here!"/>
    <x v="3"/>
    <n v="726"/>
    <x v="2"/>
    <s v="US"/>
    <s v="USD"/>
    <n v="1417276800"/>
    <n v="1415140480"/>
    <b v="0"/>
    <n v="9"/>
    <b v="0"/>
    <s v="technology/wearables"/>
    <n v="7.2599999999999998E-2"/>
    <n v="80.666666666666671"/>
    <x v="2"/>
    <s v="wearables"/>
    <x v="995"/>
    <d v="2014-11-29T11:00:00"/>
  </r>
  <r>
    <n v="996"/>
    <s v="Social behavior in technical communities"/>
    <s v="Study the behaviour of technical communities by tracking their movement  through wearables"/>
    <x v="23"/>
    <n v="65"/>
    <x v="2"/>
    <s v="US"/>
    <s v="USD"/>
    <n v="1406474820"/>
    <n v="1403902060"/>
    <b v="0"/>
    <n v="5"/>
    <b v="0"/>
    <s v="technology/wearables"/>
    <n v="1.6250000000000001E-2"/>
    <n v="13"/>
    <x v="2"/>
    <s v="wearables"/>
    <x v="996"/>
    <d v="2014-07-27T10:27:00"/>
  </r>
  <r>
    <n v="997"/>
    <s v="iPhanny"/>
    <s v="The iPhanny keeps your iPhone 6 safe from bending in those dangerous pants pockets."/>
    <x v="10"/>
    <n v="65"/>
    <x v="2"/>
    <s v="US"/>
    <s v="USD"/>
    <n v="1417145297"/>
    <n v="1414549697"/>
    <b v="0"/>
    <n v="8"/>
    <b v="0"/>
    <s v="technology/wearables"/>
    <n v="1.2999999999999999E-2"/>
    <n v="8.125"/>
    <x v="2"/>
    <s v="wearables"/>
    <x v="997"/>
    <d v="2014-11-27T22:28:17"/>
  </r>
  <r>
    <n v="998"/>
    <s v="Ollinfit: The Wearable Personal Trainer"/>
    <s v="Ollinfit is the first wearable fitness trainer with 3 sensors for superior accuracy, feedback and results."/>
    <x v="127"/>
    <n v="35135"/>
    <x v="2"/>
    <s v="CA"/>
    <s v="CAD"/>
    <n v="1447909401"/>
    <n v="1444017801"/>
    <b v="0"/>
    <n v="229"/>
    <b v="0"/>
    <s v="technology/wearables"/>
    <n v="0.58558333333333334"/>
    <n v="153.42794759825327"/>
    <x v="2"/>
    <s v="wearables"/>
    <x v="998"/>
    <d v="2015-11-19T00:03:21"/>
  </r>
  <r>
    <n v="999"/>
    <s v="Avid Watch: Multi-Sport Smart Watch with Activity Tracking"/>
    <s v="Built in running, cycling, pedometer, and golf features for the edge you need to perform at your very best!"/>
    <x v="60"/>
    <n v="11683"/>
    <x v="2"/>
    <s v="CA"/>
    <s v="CAD"/>
    <n v="1415865720"/>
    <n v="1413270690"/>
    <b v="0"/>
    <n v="40"/>
    <b v="0"/>
    <s v="technology/wearables"/>
    <n v="7.7886666666666673E-2"/>
    <n v="292.07499999999999"/>
    <x v="2"/>
    <s v="wearables"/>
    <x v="999"/>
    <d v="2014-11-13T03:02:00"/>
  </r>
  <r>
    <n v="1000"/>
    <s v="Ristola Plongeur/UTC 300 Meter COSC/ISO Diver (Canceled)"/>
    <s v="Ristola watches made in La Chaux de-Fonds, Switzerland. A new brand of COSC and ISO Certified Professional watches."/>
    <x v="203"/>
    <n v="19824"/>
    <x v="1"/>
    <s v="US"/>
    <s v="USD"/>
    <n v="1489537560"/>
    <n v="1484357160"/>
    <b v="0"/>
    <n v="6"/>
    <b v="0"/>
    <s v="technology/wearables"/>
    <n v="2.2157147647256063E-2"/>
    <n v="3304"/>
    <x v="2"/>
    <s v="wearables"/>
    <x v="1000"/>
    <d v="2017-03-14T19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x v="10"/>
    <n v="5200"/>
    <x v="1"/>
    <s v="GB"/>
    <s v="GBP"/>
    <n v="1485796613"/>
    <n v="1481908613"/>
    <b v="0"/>
    <n v="4"/>
    <b v="0"/>
    <s v="technology/wearables"/>
    <n v="1.04"/>
    <n v="1300"/>
    <x v="2"/>
    <s v="wearables"/>
    <x v="1001"/>
    <d v="2017-01-30T12:16:53"/>
  </r>
  <r>
    <n v="1002"/>
    <s v="Lokett: Customizable Smartphone Memory Necklace (Canceled)"/>
    <s v="A modern day locket that uses NFC technology to link your precious photos, videos, apps, and more. Choose our design or submit yours."/>
    <x v="204"/>
    <n v="2960"/>
    <x v="1"/>
    <s v="US"/>
    <s v="USD"/>
    <n v="1450331940"/>
    <n v="1447777514"/>
    <b v="0"/>
    <n v="22"/>
    <b v="0"/>
    <s v="technology/wearables"/>
    <n v="0.29602960296029601"/>
    <n v="134.54545454545453"/>
    <x v="2"/>
    <s v="wearables"/>
    <x v="1002"/>
    <d v="2015-12-17T00:59:00"/>
  </r>
  <r>
    <n v="1003"/>
    <s v="Fashion loves Technology: Lamour, the connected heating shoe (Canceled)"/>
    <s v="Connected, heating, premium quality and comfortable leather sneakers - hand-crafted in France."/>
    <x v="22"/>
    <n v="3211"/>
    <x v="1"/>
    <s v="FR"/>
    <s v="EUR"/>
    <n v="1489680061"/>
    <n v="1487091661"/>
    <b v="0"/>
    <n v="15"/>
    <b v="0"/>
    <s v="technology/wearables"/>
    <n v="0.16055"/>
    <n v="214.06666666666666"/>
    <x v="2"/>
    <s v="wearables"/>
    <x v="1003"/>
    <d v="2017-03-16T11:01:01"/>
  </r>
  <r>
    <n v="1004"/>
    <s v="AllerGuarder: Bluetooth wristband helps food-allergy kids"/>
    <s v="Harnessing wearable technology as a powerful defense for food-allergy children."/>
    <x v="31"/>
    <n v="20552"/>
    <x v="1"/>
    <s v="US"/>
    <s v="USD"/>
    <n v="1455814827"/>
    <n v="1453222827"/>
    <b v="0"/>
    <n v="95"/>
    <b v="0"/>
    <s v="technology/wearables"/>
    <n v="0.82208000000000003"/>
    <n v="216.33684210526314"/>
    <x v="2"/>
    <s v="wearables"/>
    <x v="1004"/>
    <d v="2016-02-18T12:00:27"/>
  </r>
  <r>
    <n v="1005"/>
    <s v="Forcite Alpine - World's First smart helmet for snow sports"/>
    <s v="The Forcite Alpine helmet records 4K footage and keeps you connected all in one sleek design."/>
    <x v="61"/>
    <n v="150102"/>
    <x v="1"/>
    <s v="US"/>
    <s v="USD"/>
    <n v="1446217183"/>
    <n v="1443538783"/>
    <b v="0"/>
    <n v="161"/>
    <b v="0"/>
    <s v="technology/wearables"/>
    <n v="0.75051000000000001"/>
    <n v="932.31055900621118"/>
    <x v="2"/>
    <s v="wearables"/>
    <x v="1005"/>
    <d v="2015-10-30T09:59:43"/>
  </r>
  <r>
    <n v="1006"/>
    <s v="SnuG Watchbands for Moto360 smartwatch (Canceled)"/>
    <s v="Sweat resistant, colorful, durable, CUSTOMIZABLE, watch bands &amp; protector bands that fit the Moto360 smartwatch."/>
    <x v="23"/>
    <n v="234"/>
    <x v="1"/>
    <s v="US"/>
    <s v="USD"/>
    <n v="1418368260"/>
    <n v="1417654672"/>
    <b v="0"/>
    <n v="8"/>
    <b v="0"/>
    <s v="technology/wearables"/>
    <n v="5.8500000000000003E-2"/>
    <n v="29.25"/>
    <x v="2"/>
    <s v="wearables"/>
    <x v="1006"/>
    <d v="2014-12-12T02:11:00"/>
  </r>
  <r>
    <n v="1007"/>
    <s v="SMART Knee Sleeve that Recommends Rest (Canceled)"/>
    <s v="Our knee sleeve monitors your muscles and recommends rest time (on a mobile app) when it detects overexertion!"/>
    <x v="11"/>
    <n v="13296"/>
    <x v="1"/>
    <s v="US"/>
    <s v="USD"/>
    <n v="1481727623"/>
    <n v="1478095223"/>
    <b v="0"/>
    <n v="76"/>
    <b v="0"/>
    <s v="technology/wearables"/>
    <n v="0.44319999999999998"/>
    <n v="174.94736842105263"/>
    <x v="2"/>
    <s v="wearables"/>
    <x v="1007"/>
    <d v="2016-12-14T10:00:23"/>
  </r>
  <r>
    <n v="1008"/>
    <s v="Miclop - Tu cabina profesional portÃ¡til (Canceled)"/>
    <s v="MICLOP es una cabina portable impresa en 3D protegida en el interior con espuma acÃºstica, reduce el ruido ambiental o rebote de sonido."/>
    <x v="205"/>
    <n v="250"/>
    <x v="1"/>
    <s v="MX"/>
    <s v="MXN"/>
    <n v="1482953115"/>
    <n v="1480361115"/>
    <b v="0"/>
    <n v="1"/>
    <b v="0"/>
    <s v="technology/wearables"/>
    <n v="2.6737967914438501E-3"/>
    <n v="250"/>
    <x v="2"/>
    <s v="wearables"/>
    <x v="1008"/>
    <d v="2016-12-28T14:25:15"/>
  </r>
  <r>
    <n v="1009"/>
    <s v="R-CON: Run Faster, Run Longer (Canceled)"/>
    <s v="R-CON is a wearable that measures running form. Instantly know when your form is breaking down and when you are running your strongest."/>
    <x v="63"/>
    <n v="6565"/>
    <x v="1"/>
    <s v="US"/>
    <s v="USD"/>
    <n v="1466346646"/>
    <n v="1463754646"/>
    <b v="0"/>
    <n v="101"/>
    <b v="0"/>
    <s v="technology/wearables"/>
    <n v="0.1313"/>
    <n v="65"/>
    <x v="2"/>
    <s v="wearables"/>
    <x v="1009"/>
    <d v="2016-06-19T09:30:46"/>
  </r>
  <r>
    <n v="1010"/>
    <s v="RISTMATEÂ®, smartphone wrist dock and much more. (Canceled)"/>
    <s v="A beautiful biometric smartphone wrist dock, features a revolutionary reusable adhesive; 3 position phone stand and multi-purpose tool."/>
    <x v="206"/>
    <n v="220"/>
    <x v="1"/>
    <s v="US"/>
    <s v="USD"/>
    <n v="1473044340"/>
    <n v="1468180462"/>
    <b v="0"/>
    <n v="4"/>
    <b v="0"/>
    <s v="technology/wearables"/>
    <n v="1.9088937093275488E-3"/>
    <n v="55"/>
    <x v="2"/>
    <s v="wearables"/>
    <x v="1010"/>
    <d v="2016-09-04T21:59:00"/>
  </r>
  <r>
    <n v="1011"/>
    <s v="StreetskatePRO's  Knee, Shin, &amp; Ankle pad compression sleeve"/>
    <s v="The first action sports training sleeve/leg protector of its kind to offer an unduplicated level of targeted protection!"/>
    <x v="22"/>
    <n v="75"/>
    <x v="1"/>
    <s v="US"/>
    <s v="USD"/>
    <n v="1418938395"/>
    <n v="1415050395"/>
    <b v="0"/>
    <n v="1"/>
    <b v="0"/>
    <s v="technology/wearables"/>
    <n v="3.7499999999999999E-3"/>
    <n v="75"/>
    <x v="2"/>
    <s v="wearables"/>
    <x v="1011"/>
    <d v="2014-12-18T16:33:15"/>
  </r>
  <r>
    <n v="1012"/>
    <s v="HALLAM new york SMART JACKET 2.0 for TRAVEL with 29 FUNCTION (Canceled)"/>
    <s v="The world's most advanced jacket for SMARTPHONE USER ,for WORKOUT, for TRAVEL, for OUTDOOR /Bluetooth Charging Wearable Apparel"/>
    <x v="10"/>
    <n v="1076751.05"/>
    <x v="1"/>
    <s v="US"/>
    <s v="USD"/>
    <n v="1485254052"/>
    <n v="1481366052"/>
    <b v="0"/>
    <n v="775"/>
    <b v="0"/>
    <s v="technology/wearables"/>
    <n v="215.35021"/>
    <n v="1389.3561935483872"/>
    <x v="2"/>
    <s v="wearables"/>
    <x v="1012"/>
    <d v="2017-01-24T05:34:12"/>
  </r>
  <r>
    <n v="1013"/>
    <s v="Versa Prima: The First Portable And Wearable LED Strip"/>
    <s v="Versa Prima: The first portable and wearable LED strip that's controlled via Bluetooth. Designed to be versatile for your creativity."/>
    <x v="31"/>
    <n v="8632"/>
    <x v="1"/>
    <s v="US"/>
    <s v="USD"/>
    <n v="1451419200"/>
    <n v="1449000056"/>
    <b v="0"/>
    <n v="90"/>
    <b v="0"/>
    <s v="technology/wearables"/>
    <n v="0.34527999999999998"/>
    <n v="95.911111111111111"/>
    <x v="2"/>
    <s v="wearables"/>
    <x v="1013"/>
    <d v="2015-12-29T15:00:00"/>
  </r>
  <r>
    <n v="1014"/>
    <s v="CHEMION: The World's First Smart Glasses (Canceled)"/>
    <s v="CHEMION is an eyewear device that lets you show your creativity to the world."/>
    <x v="3"/>
    <n v="3060"/>
    <x v="1"/>
    <s v="US"/>
    <s v="USD"/>
    <n v="1420070615"/>
    <n v="1415750615"/>
    <b v="0"/>
    <n v="16"/>
    <b v="0"/>
    <s v="technology/wearables"/>
    <n v="0.30599999999999999"/>
    <n v="191.25"/>
    <x v="2"/>
    <s v="wearables"/>
    <x v="1014"/>
    <d v="2014-12-31T19:03:35"/>
  </r>
  <r>
    <n v="1015"/>
    <s v="SKIN - Wearable music remote control for your mobile phone"/>
    <s v="SKIN - The wearable music remote control which makes your fitness lifestyle a bit easier"/>
    <x v="7"/>
    <n v="240"/>
    <x v="1"/>
    <s v="CH"/>
    <s v="CHF"/>
    <n v="1448489095"/>
    <n v="1445893495"/>
    <b v="0"/>
    <n v="6"/>
    <b v="0"/>
    <s v="technology/wearables"/>
    <n v="2.6666666666666668E-2"/>
    <n v="40"/>
    <x v="2"/>
    <s v="wearables"/>
    <x v="1015"/>
    <d v="2015-11-25T17:04:55"/>
  </r>
  <r>
    <n v="1016"/>
    <s v="YEPZONâ„¢ FREEDOM: A Personal Safety Alarm w/Global Locator"/>
    <s v="Send an alert for help and find missing people, pets, and valuables with the touch of a button. Get yours today!"/>
    <x v="57"/>
    <n v="2842"/>
    <x v="1"/>
    <s v="US"/>
    <s v="USD"/>
    <n v="1459992856"/>
    <n v="1456108456"/>
    <b v="0"/>
    <n v="38"/>
    <b v="0"/>
    <s v="technology/wearables"/>
    <n v="2.8420000000000001E-2"/>
    <n v="74.78947368421052"/>
    <x v="2"/>
    <s v="wearables"/>
    <x v="1016"/>
    <d v="2016-04-06T20:34:16"/>
  </r>
  <r>
    <n v="1017"/>
    <s v="Elbee: Wireless in-ear headphones with smart features"/>
    <s v="Enjoy high-quality sound and the possibility to control your smartphone and apps using custom voice commands and head movements."/>
    <x v="65"/>
    <n v="57197"/>
    <x v="1"/>
    <s v="US"/>
    <s v="USD"/>
    <n v="1448125935"/>
    <n v="1444666335"/>
    <b v="0"/>
    <n v="355"/>
    <b v="0"/>
    <s v="technology/wearables"/>
    <n v="0.22878799999999999"/>
    <n v="161.11830985915492"/>
    <x v="2"/>
    <s v="wearables"/>
    <x v="1017"/>
    <d v="2015-11-21T12:12:15"/>
  </r>
  <r>
    <n v="1018"/>
    <s v="Owl (Canceled)"/>
    <s v="Owl is a fitness tracker along with an accompanying iOS app, that is both fun and interactive for children."/>
    <x v="22"/>
    <n v="621"/>
    <x v="1"/>
    <s v="US"/>
    <s v="USD"/>
    <n v="1468496933"/>
    <n v="1465904933"/>
    <b v="0"/>
    <n v="7"/>
    <b v="0"/>
    <s v="technology/wearables"/>
    <n v="3.1050000000000001E-2"/>
    <n v="88.714285714285708"/>
    <x v="2"/>
    <s v="wearables"/>
    <x v="1018"/>
    <d v="2016-07-14T06:48:53"/>
  </r>
  <r>
    <n v="1019"/>
    <s v="Tempi - The Smart Way to Monitor Temperature and Humidity"/>
    <s v="Tempi Is a Wearable Bluetooth Device That Gives Accurate Temperature and Humidity Readings."/>
    <x v="101"/>
    <n v="21300"/>
    <x v="1"/>
    <s v="US"/>
    <s v="USD"/>
    <n v="1423092149"/>
    <n v="1420500149"/>
    <b v="0"/>
    <n v="400"/>
    <b v="0"/>
    <s v="technology/wearables"/>
    <n v="0.47333333333333333"/>
    <n v="53.25"/>
    <x v="2"/>
    <s v="wearables"/>
    <x v="1019"/>
    <d v="2015-02-04T18:22:29"/>
  </r>
  <r>
    <n v="1020"/>
    <s v="Sleepwreck - Disasterpiece EP (Jump Drives!)"/>
    <s v="I've got an awesome new batch of tracks that I think you're going to Love. CDs? So 1990! I present to you... SLEEPWRECK JUMP DRIVES!"/>
    <x v="207"/>
    <n v="3186"/>
    <x v="0"/>
    <s v="CA"/>
    <s v="CAD"/>
    <n v="1433206020"/>
    <n v="1430617209"/>
    <b v="0"/>
    <n v="30"/>
    <b v="1"/>
    <s v="music/electronic music"/>
    <n v="2.0554838709677421"/>
    <n v="106.2"/>
    <x v="4"/>
    <s v="electronic music"/>
    <x v="1020"/>
    <d v="2015-06-01T19:47:00"/>
  </r>
  <r>
    <n v="1021"/>
    <s v="Rick and Morty Album &amp; Music Video"/>
    <s v="Rick and Morty concept album written by Allie Goertz + music video directed by Paul B. Cummings!"/>
    <x v="9"/>
    <n v="10554.11"/>
    <x v="0"/>
    <s v="US"/>
    <s v="USD"/>
    <n v="1445054400"/>
    <n v="1443074571"/>
    <b v="1"/>
    <n v="478"/>
    <b v="1"/>
    <s v="music/electronic music"/>
    <n v="3.5180366666666667"/>
    <n v="22.079728033472804"/>
    <x v="4"/>
    <s v="electronic music"/>
    <x v="1021"/>
    <d v="2015-10-16T23:00:00"/>
  </r>
  <r>
    <n v="1022"/>
    <s v="Sammy Bananas - Bootlegs Vol. 2!!"/>
    <s v="Help get four new bootlegs onto vinyl in the second installment of my series!"/>
    <x v="13"/>
    <n v="2298"/>
    <x v="0"/>
    <s v="US"/>
    <s v="USD"/>
    <n v="1431876677"/>
    <n v="1429284677"/>
    <b v="1"/>
    <n v="74"/>
    <b v="1"/>
    <s v="music/electronic music"/>
    <n v="1.149"/>
    <n v="31.054054054054053"/>
    <x v="4"/>
    <s v="electronic music"/>
    <x v="1022"/>
    <d v="2015-05-17T10:31:17"/>
  </r>
  <r>
    <n v="1023"/>
    <s v="'Pathfinder' - a High Five Spaceship album"/>
    <s v="A collaborative, electronic journey helmed by producer Christopher Bingham and guitarist Carlos Montero."/>
    <x v="13"/>
    <n v="4743"/>
    <x v="0"/>
    <s v="GB"/>
    <s v="GBP"/>
    <n v="1434837861"/>
    <n v="1432245861"/>
    <b v="0"/>
    <n v="131"/>
    <b v="1"/>
    <s v="music/electronic music"/>
    <n v="2.3715000000000002"/>
    <n v="36.206106870229007"/>
    <x v="4"/>
    <s v="electronic music"/>
    <x v="1023"/>
    <d v="2015-06-20T17:04:21"/>
  </r>
  <r>
    <n v="1024"/>
    <s v="The Last Art Fact Album Ever"/>
    <s v="Art Fact is a legendary Swedish synth pop act from the 80's. This album will contain updated remakes of their greatest songs."/>
    <x v="22"/>
    <n v="23727.55"/>
    <x v="0"/>
    <s v="SE"/>
    <s v="SEK"/>
    <n v="1454248563"/>
    <n v="1451656563"/>
    <b v="1"/>
    <n v="61"/>
    <b v="1"/>
    <s v="music/electronic music"/>
    <n v="1.1863774999999999"/>
    <n v="388.9762295081967"/>
    <x v="4"/>
    <s v="electronic music"/>
    <x v="1024"/>
    <d v="2016-01-31T08:56:03"/>
  </r>
  <r>
    <n v="1025"/>
    <s v="[NUREN] The New Renaissance"/>
    <s v="Jake Kaufman and Jessie Seely present THE WORLD'S FIRST VIRTUAL REALITY ROCK OPERA."/>
    <x v="54"/>
    <n v="76949.820000000007"/>
    <x v="0"/>
    <s v="US"/>
    <s v="USD"/>
    <n v="1426532437"/>
    <n v="1423944037"/>
    <b v="1"/>
    <n v="1071"/>
    <b v="1"/>
    <s v="music/electronic music"/>
    <n v="1.099283142857143"/>
    <n v="71.848571428571432"/>
    <x v="4"/>
    <s v="electronic music"/>
    <x v="1025"/>
    <d v="2015-03-16T14:00:37"/>
  </r>
  <r>
    <n v="1026"/>
    <s v="Changing Stations; London Underground Album Project"/>
    <s v="Changing Stations is an 11-track classical-contemporary album by Daniel Liam Glyn, based on the 11 main lines of the London Underground"/>
    <x v="39"/>
    <n v="7000.58"/>
    <x v="0"/>
    <s v="GB"/>
    <s v="GBP"/>
    <n v="1459414016"/>
    <n v="1456480016"/>
    <b v="1"/>
    <n v="122"/>
    <b v="1"/>
    <s v="music/electronic music"/>
    <n v="1.0000828571428571"/>
    <n v="57.381803278688523"/>
    <x v="4"/>
    <s v="electronic music"/>
    <x v="1026"/>
    <d v="2016-03-31T03:46:56"/>
  </r>
  <r>
    <n v="1027"/>
    <s v="The Seshen - Let's Take This Show on the Road!"/>
    <s v="We just toured the PNW to Vancouver, BC and back, we're ready for next level growth - a van, quality studio recordings &amp; stage visuals!"/>
    <x v="208"/>
    <n v="7733"/>
    <x v="0"/>
    <s v="US"/>
    <s v="USD"/>
    <n v="1414025347"/>
    <n v="1411433347"/>
    <b v="1"/>
    <n v="111"/>
    <b v="1"/>
    <s v="music/electronic music"/>
    <n v="1.0309292094387414"/>
    <n v="69.666666666666671"/>
    <x v="4"/>
    <s v="electronic music"/>
    <x v="1027"/>
    <d v="2014-10-22T19:49:07"/>
  </r>
  <r>
    <n v="1028"/>
    <s v="BRAND NEW GUYVER ALBUM &quot;Alien on Earth&quot; + Extras"/>
    <s v="This will be the first album I have made in 9 years. It will be going back to my roots from 2002, and I aim to blow your socks off!"/>
    <x v="3"/>
    <n v="11727"/>
    <x v="0"/>
    <s v="GB"/>
    <s v="GBP"/>
    <n v="1488830400"/>
    <n v="1484924605"/>
    <b v="1"/>
    <n v="255"/>
    <b v="1"/>
    <s v="music/electronic music"/>
    <n v="1.1727000000000001"/>
    <n v="45.988235294117644"/>
    <x v="4"/>
    <s v="electronic music"/>
    <x v="1028"/>
    <d v="2017-03-06T15:00:00"/>
  </r>
  <r>
    <n v="1029"/>
    <s v="StrobeHouse presents Valborg 2015"/>
    <s v="We want to recreate last years massive Valborgparty in Lund but this time even bigger!"/>
    <x v="3"/>
    <n v="11176"/>
    <x v="0"/>
    <s v="SE"/>
    <s v="SEK"/>
    <n v="1428184740"/>
    <n v="1423501507"/>
    <b v="0"/>
    <n v="141"/>
    <b v="1"/>
    <s v="music/electronic music"/>
    <n v="1.1175999999999999"/>
    <n v="79.262411347517727"/>
    <x v="4"/>
    <s v="electronic music"/>
    <x v="1029"/>
    <d v="2015-04-04T16:59:00"/>
  </r>
  <r>
    <n v="1030"/>
    <s v="The Gothsicles - I FEEL SICLE"/>
    <s v="Help fund the latest Gothsicles mega-album, I FEEL SICLE!"/>
    <x v="13"/>
    <n v="6842"/>
    <x v="0"/>
    <s v="US"/>
    <s v="USD"/>
    <n v="1473680149"/>
    <n v="1472470549"/>
    <b v="0"/>
    <n v="159"/>
    <b v="1"/>
    <s v="music/electronic music"/>
    <n v="3.4209999999999998"/>
    <n v="43.031446540880502"/>
    <x v="4"/>
    <s v="electronic music"/>
    <x v="1030"/>
    <d v="2016-09-12T06:35:49"/>
  </r>
  <r>
    <n v="1031"/>
    <s v="Liquid Diet's Double Life"/>
    <s v="Liquid Diet needs your support to release our new full-length album! Help us create electrifying music videos to showcase our singles!"/>
    <x v="3"/>
    <n v="10740"/>
    <x v="0"/>
    <s v="US"/>
    <s v="USD"/>
    <n v="1450290010"/>
    <n v="1447698010"/>
    <b v="0"/>
    <n v="99"/>
    <b v="1"/>
    <s v="music/electronic music"/>
    <n v="1.0740000000000001"/>
    <n v="108.48484848484848"/>
    <x v="4"/>
    <s v="electronic music"/>
    <x v="1031"/>
    <d v="2015-12-16T13:20:10"/>
  </r>
  <r>
    <n v="1032"/>
    <s v="Phantom Ship / Coastal (Album Preorder)"/>
    <s v="Ideal for living rooms and open spaces."/>
    <x v="105"/>
    <n v="5858.84"/>
    <x v="0"/>
    <s v="US"/>
    <s v="USD"/>
    <n v="1466697625"/>
    <n v="1464105625"/>
    <b v="0"/>
    <n v="96"/>
    <b v="1"/>
    <s v="music/electronic music"/>
    <n v="1.0849703703703704"/>
    <n v="61.029583333333335"/>
    <x v="4"/>
    <s v="electronic music"/>
    <x v="1032"/>
    <d v="2016-06-23T11:00:25"/>
  </r>
  <r>
    <n v="1033"/>
    <s v="Daughter Vision remix album on limited vinyl, cassette &amp; CD"/>
    <s v="Daughter Vision - an electro synthwave band from USA - present 8 remixes of their stunning songs. Some synthpop - some darker. Join us!"/>
    <x v="209"/>
    <n v="1366"/>
    <x v="0"/>
    <s v="GB"/>
    <s v="GBP"/>
    <n v="1481564080"/>
    <n v="1479144880"/>
    <b v="0"/>
    <n v="27"/>
    <b v="1"/>
    <s v="music/electronic music"/>
    <n v="1.0286144578313252"/>
    <n v="50.592592592592595"/>
    <x v="4"/>
    <s v="electronic music"/>
    <x v="1033"/>
    <d v="2016-12-12T12:34:40"/>
  </r>
  <r>
    <n v="1034"/>
    <s v="American Pixels - a Game Music Tribute Album by Mazedude"/>
    <s v="Mazedude presents an arranged album of game music, honoring American composers and featuring several guest performers"/>
    <x v="10"/>
    <n v="6500.09"/>
    <x v="0"/>
    <s v="US"/>
    <s v="USD"/>
    <n v="1470369540"/>
    <n v="1467604804"/>
    <b v="0"/>
    <n v="166"/>
    <b v="1"/>
    <s v="music/electronic music"/>
    <n v="1.3000180000000001"/>
    <n v="39.157168674698795"/>
    <x v="4"/>
    <s v="electronic music"/>
    <x v="1034"/>
    <d v="2016-08-04T22:59:00"/>
  </r>
  <r>
    <n v="1035"/>
    <s v="Sharaz &quot;Project Nintendo&quot; Collector Edition 2x12&quot; Vinyl"/>
    <s v="Project Nintendo. A big honkin' game cartridge sleeve and two awesome 12&quot; breakbeat vinyl records and a POSTER inside!"/>
    <x v="210"/>
    <n v="4952"/>
    <x v="0"/>
    <s v="US"/>
    <s v="USD"/>
    <n v="1423668220"/>
    <n v="1421076220"/>
    <b v="0"/>
    <n v="76"/>
    <b v="1"/>
    <s v="music/electronic music"/>
    <n v="1.0765217391304347"/>
    <n v="65.15789473684211"/>
    <x v="4"/>
    <s v="electronic music"/>
    <x v="1035"/>
    <d v="2015-02-11T10:23:40"/>
  </r>
  <r>
    <n v="1036"/>
    <s v="Bring Kyrstyn's Album to Life!"/>
    <s v="Help this Soulful &amp; Cinematic Glitch-Pop Songwriter Bring her Music to the World!  (And your Ears:)"/>
    <x v="37"/>
    <n v="5056.22"/>
    <x v="0"/>
    <s v="US"/>
    <s v="USD"/>
    <n v="1357545600"/>
    <n v="1354790790"/>
    <b v="0"/>
    <n v="211"/>
    <b v="1"/>
    <s v="music/electronic music"/>
    <n v="1.1236044444444444"/>
    <n v="23.963127962085309"/>
    <x v="4"/>
    <s v="electronic music"/>
    <x v="1036"/>
    <d v="2013-01-07T03:00:00"/>
  </r>
  <r>
    <n v="1037"/>
    <s v="Lemonymous 10th Anniversary Album Re-Release"/>
    <s v="A Special 10th Anniversary Re-Release of Ender Bowen's third album, LEMONYMOUS, with a companion CD of alternate takes and remixes."/>
    <x v="28"/>
    <n v="1021"/>
    <x v="0"/>
    <s v="US"/>
    <s v="USD"/>
    <n v="1431925200"/>
    <n v="1429991062"/>
    <b v="0"/>
    <n v="21"/>
    <b v="1"/>
    <s v="music/electronic music"/>
    <n v="1.0209999999999999"/>
    <n v="48.61904761904762"/>
    <x v="4"/>
    <s v="electronic music"/>
    <x v="1037"/>
    <d v="2015-05-18T00:00:00"/>
  </r>
  <r>
    <n v="1038"/>
    <s v="Last of the Lost Boys: New Music from Matthew Blake"/>
    <s v="My first solo record in 10 years. Six new electronic/synthpop songs PLUS an acoustic version of the album you can only get here."/>
    <x v="15"/>
    <n v="2180"/>
    <x v="0"/>
    <s v="US"/>
    <s v="USD"/>
    <n v="1458362023"/>
    <n v="1455773623"/>
    <b v="0"/>
    <n v="61"/>
    <b v="1"/>
    <s v="music/electronic music"/>
    <n v="1.4533333333333334"/>
    <n v="35.73770491803279"/>
    <x v="4"/>
    <s v="electronic music"/>
    <x v="1038"/>
    <d v="2016-03-18T23:33:43"/>
  </r>
  <r>
    <n v="1039"/>
    <s v="Becoming Rainbow: A Music, Art &amp; Virtual Reality Experience"/>
    <s v="Becoming Rainbow is a music and visual art project inspired by and dedicated to the Native Indigenous communities and water protectors!"/>
    <x v="2"/>
    <n v="641"/>
    <x v="0"/>
    <s v="US"/>
    <s v="USD"/>
    <n v="1481615940"/>
    <n v="1479436646"/>
    <b v="0"/>
    <n v="30"/>
    <b v="1"/>
    <s v="music/electronic music"/>
    <n v="1.282"/>
    <n v="21.366666666666667"/>
    <x v="4"/>
    <s v="electronic music"/>
    <x v="1039"/>
    <d v="2016-12-13T02:59:00"/>
  </r>
  <r>
    <n v="1040"/>
    <s v="Broadcasts to Promote Human Freedom in South Florida"/>
    <s v="We produce radio broadcasts and live streams that promote the value of human freedom, reason, individual rights &amp; free markets."/>
    <x v="94"/>
    <n v="250"/>
    <x v="1"/>
    <s v="US"/>
    <s v="USD"/>
    <n v="1472317209"/>
    <n v="1469725209"/>
    <b v="0"/>
    <n v="1"/>
    <b v="0"/>
    <s v="journalism/audio"/>
    <n v="2.9411764705882353E-3"/>
    <n v="250"/>
    <x v="5"/>
    <s v="audio"/>
    <x v="1040"/>
    <d v="2016-08-27T12:00:09"/>
  </r>
  <r>
    <n v="1041"/>
    <s v="Industry Success Project (Canceled)"/>
    <s v="I am trying to document what it is like to plunge head first into the music/audio industry as an intern."/>
    <x v="45"/>
    <n v="0"/>
    <x v="1"/>
    <s v="US"/>
    <s v="USD"/>
    <n v="1406769992"/>
    <n v="1405041992"/>
    <b v="0"/>
    <n v="0"/>
    <b v="0"/>
    <s v="journalism/audio"/>
    <n v="0"/>
    <e v="#DIV/0!"/>
    <x v="5"/>
    <s v="audio"/>
    <x v="1041"/>
    <d v="2014-07-30T20:26:32"/>
  </r>
  <r>
    <n v="1042"/>
    <s v="Ben's Top 5 podcast (Canceled)"/>
    <s v="Hello! I'm Ben and I have been wanting to start a podcast for a while. I am looking to kickstart the process and get into the game!"/>
    <x v="81"/>
    <n v="10"/>
    <x v="1"/>
    <s v="US"/>
    <s v="USD"/>
    <n v="1410516000"/>
    <n v="1406824948"/>
    <b v="0"/>
    <n v="1"/>
    <b v="0"/>
    <s v="journalism/audio"/>
    <n v="1.5384615384615385E-2"/>
    <n v="10"/>
    <x v="5"/>
    <s v="audio"/>
    <x v="1042"/>
    <d v="2014-09-12T05:00:00"/>
  </r>
  <r>
    <n v="1043"/>
    <s v="Printing TONE Audio 10th Anniversary Edition! (Canceled)"/>
    <s v="We're seeking funding for a special 10th Anniversary PRINT EDITION! Receive your own copy for only $8"/>
    <x v="57"/>
    <n v="8537"/>
    <x v="1"/>
    <s v="US"/>
    <s v="USD"/>
    <n v="1432101855"/>
    <n v="1429509855"/>
    <b v="0"/>
    <n v="292"/>
    <b v="0"/>
    <s v="journalism/audio"/>
    <n v="8.5370000000000001E-2"/>
    <n v="29.236301369863014"/>
    <x v="5"/>
    <s v="audio"/>
    <x v="1043"/>
    <d v="2015-05-20T01:04:15"/>
  </r>
  <r>
    <n v="1044"/>
    <s v="Podcast for fun! (Canceled)"/>
    <s v="Hi. I'm looking to raise some funds to get some microphones, some interfaces to hook XLR to my iPad/iPhone/iMac. Plus some other stuff."/>
    <x v="39"/>
    <n v="6"/>
    <x v="1"/>
    <s v="US"/>
    <s v="USD"/>
    <n v="1425587220"/>
    <n v="1420668801"/>
    <b v="0"/>
    <n v="2"/>
    <b v="0"/>
    <s v="journalism/audio"/>
    <n v="8.571428571428571E-4"/>
    <n v="3"/>
    <x v="5"/>
    <s v="audio"/>
    <x v="1044"/>
    <d v="2015-03-05T15:27:00"/>
  </r>
  <r>
    <n v="1045"/>
    <s v="In Case Of Emergency (Canceled)"/>
    <s v="In Case Of Emergency is a radio talk show for preppers, beginning preppers, and with preparedness in mind."/>
    <x v="3"/>
    <n v="266"/>
    <x v="1"/>
    <s v="US"/>
    <s v="USD"/>
    <n v="1408827550"/>
    <n v="1406235550"/>
    <b v="0"/>
    <n v="8"/>
    <b v="0"/>
    <s v="journalism/audio"/>
    <n v="2.6599999999999999E-2"/>
    <n v="33.25"/>
    <x v="5"/>
    <s v="audio"/>
    <x v="1045"/>
    <d v="2014-08-23T15:59:10"/>
  </r>
  <r>
    <n v="1046"/>
    <s v="All Things Horses Podcast (Canceled)"/>
    <s v="All Things Horses is slowly becoming the greatest podcast on the internet and we are looking to upgrade the studio and software."/>
    <x v="9"/>
    <n v="0"/>
    <x v="1"/>
    <s v="DE"/>
    <s v="EUR"/>
    <n v="1451161560"/>
    <n v="1447273560"/>
    <b v="0"/>
    <n v="0"/>
    <b v="0"/>
    <s v="journalism/audio"/>
    <n v="0"/>
    <e v="#DIV/0!"/>
    <x v="5"/>
    <s v="audio"/>
    <x v="1046"/>
    <d v="2015-12-26T15:26:00"/>
  </r>
  <r>
    <n v="1047"/>
    <s v="Start a New Podcast (Canceled)"/>
    <s v="I wish to start a new podcast called Voices of Texas, and I want to interview interesting people of Texas each week."/>
    <x v="13"/>
    <n v="1"/>
    <x v="1"/>
    <s v="US"/>
    <s v="USD"/>
    <n v="1415219915"/>
    <n v="1412624315"/>
    <b v="0"/>
    <n v="1"/>
    <b v="0"/>
    <s v="journalism/audio"/>
    <n v="5.0000000000000001E-4"/>
    <n v="1"/>
    <x v="5"/>
    <s v="audio"/>
    <x v="1047"/>
    <d v="2014-11-05T15:38:35"/>
  </r>
  <r>
    <n v="1048"/>
    <s v="#MYLifeMatters Radio Show &amp; Podcast (Canceled)"/>
    <s v="#MyLifeMatters features compelling stories of students &amp; young adults who overcame challenges to take ownership of their lives."/>
    <x v="36"/>
    <n v="212"/>
    <x v="1"/>
    <s v="US"/>
    <s v="USD"/>
    <n v="1474766189"/>
    <n v="1471310189"/>
    <b v="0"/>
    <n v="4"/>
    <b v="0"/>
    <s v="journalism/audio"/>
    <n v="1.4133333333333333E-2"/>
    <n v="53"/>
    <x v="5"/>
    <s v="audio"/>
    <x v="1048"/>
    <d v="2016-09-24T20:16:29"/>
  </r>
  <r>
    <n v="1049"/>
    <s v="J1 (Canceled)"/>
    <s v="------"/>
    <x v="14"/>
    <n v="0"/>
    <x v="1"/>
    <s v="US"/>
    <s v="USD"/>
    <n v="1455272445"/>
    <n v="1452680445"/>
    <b v="0"/>
    <n v="0"/>
    <b v="0"/>
    <s v="journalism/audio"/>
    <n v="0"/>
    <e v="#DIV/0!"/>
    <x v="5"/>
    <s v="audio"/>
    <x v="1049"/>
    <d v="2016-02-12T05:20:45"/>
  </r>
  <r>
    <n v="1050"/>
    <s v="The (Secular) Barbershop Podcast (Canceled)"/>
    <s v="Secularism is on the rise and I hear you.Talk to me."/>
    <x v="30"/>
    <n v="0"/>
    <x v="1"/>
    <s v="US"/>
    <s v="USD"/>
    <n v="1442257677"/>
    <n v="1439665677"/>
    <b v="0"/>
    <n v="0"/>
    <b v="0"/>
    <s v="journalism/audio"/>
    <n v="0"/>
    <e v="#DIV/0!"/>
    <x v="5"/>
    <s v="audio"/>
    <x v="1050"/>
    <d v="2015-09-14T14:07:57"/>
  </r>
  <r>
    <n v="1051"/>
    <s v="Now You Know Podcast (Canceled)"/>
    <s v="Inspired by some great podcasters as well as my desire to learn from many people about many topics, plus just to inform people."/>
    <x v="2"/>
    <n v="0"/>
    <x v="1"/>
    <s v="US"/>
    <s v="USD"/>
    <n v="1409098825"/>
    <n v="1406679625"/>
    <b v="0"/>
    <n v="0"/>
    <b v="0"/>
    <s v="journalism/audio"/>
    <n v="0"/>
    <e v="#DIV/0!"/>
    <x v="5"/>
    <s v="audio"/>
    <x v="1051"/>
    <d v="2014-08-26T19:20:25"/>
  </r>
  <r>
    <n v="1052"/>
    <s v="Big Daddy's Long Ass Road Trip To W.S.O.P. 2016! Podcasts!"/>
    <s v="Production costs for middle aged comics sharing cross USA country road trip experience via www.bigdaddyroadshow.com Podcasts.ComedySHOW"/>
    <x v="211"/>
    <n v="0"/>
    <x v="1"/>
    <s v="US"/>
    <s v="USD"/>
    <n v="1465243740"/>
    <n v="1461438495"/>
    <b v="0"/>
    <n v="0"/>
    <b v="0"/>
    <s v="journalism/audio"/>
    <n v="0"/>
    <e v="#DIV/0!"/>
    <x v="5"/>
    <s v="audio"/>
    <x v="1052"/>
    <d v="2016-06-06T15:09:00"/>
  </r>
  <r>
    <n v="1053"/>
    <s v="A day in the life of...(podcast) (Canceled)"/>
    <s v="How well do you know the stranger walking past you or the neighbor up the street? Extraordinary stories told by everyday people."/>
    <x v="15"/>
    <n v="15"/>
    <x v="1"/>
    <s v="US"/>
    <s v="USD"/>
    <n v="1488773332"/>
    <n v="1486613332"/>
    <b v="0"/>
    <n v="1"/>
    <b v="0"/>
    <s v="journalism/audio"/>
    <n v="0.01"/>
    <n v="15"/>
    <x v="5"/>
    <s v="audio"/>
    <x v="1053"/>
    <d v="2017-03-05T23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x v="30"/>
    <n v="0"/>
    <x v="1"/>
    <s v="US"/>
    <s v="USD"/>
    <n v="1407708000"/>
    <n v="1405110399"/>
    <b v="0"/>
    <n v="0"/>
    <b v="0"/>
    <s v="journalism/audio"/>
    <n v="0"/>
    <e v="#DIV/0!"/>
    <x v="5"/>
    <s v="audio"/>
    <x v="1054"/>
    <d v="2014-08-10T17:00:00"/>
  </r>
  <r>
    <n v="1055"/>
    <s v="The Smile High Podcast Club Season 3 (Canceled)"/>
    <s v="This project is to fund Season 3 of the SHPC.  Our plan is to produce 24 more spectacular episodes to share with the world."/>
    <x v="8"/>
    <n v="0"/>
    <x v="1"/>
    <s v="US"/>
    <s v="USD"/>
    <n v="1457394545"/>
    <n v="1454802545"/>
    <b v="0"/>
    <n v="0"/>
    <b v="0"/>
    <s v="journalism/audio"/>
    <n v="0"/>
    <e v="#DIV/0!"/>
    <x v="5"/>
    <s v="audio"/>
    <x v="1055"/>
    <d v="2016-03-07T18:49:05"/>
  </r>
  <r>
    <n v="1056"/>
    <s v="Suburban Disorder Podcast (Canceled)"/>
    <s v="a podcast about everyday life, friends talking about music, movies, tv, relationships. conversations we have all had and can relate to"/>
    <x v="3"/>
    <n v="0"/>
    <x v="1"/>
    <s v="US"/>
    <s v="USD"/>
    <n v="1429892177"/>
    <n v="1424711777"/>
    <b v="0"/>
    <n v="0"/>
    <b v="0"/>
    <s v="journalism/audio"/>
    <n v="0"/>
    <e v="#DIV/0!"/>
    <x v="5"/>
    <s v="audio"/>
    <x v="1056"/>
    <d v="2015-04-24T11:16:17"/>
  </r>
  <r>
    <n v="1057"/>
    <s v="Support Independent Media (Canceled)"/>
    <s v="Sayin it Plain is a Independent Radio Show created to inform the public and empower the community."/>
    <x v="3"/>
    <n v="0"/>
    <x v="1"/>
    <s v="US"/>
    <s v="USD"/>
    <n v="1480888483"/>
    <n v="1478292883"/>
    <b v="0"/>
    <n v="0"/>
    <b v="0"/>
    <s v="journalism/audio"/>
    <n v="0"/>
    <e v="#DIV/0!"/>
    <x v="5"/>
    <s v="audio"/>
    <x v="1057"/>
    <d v="2016-12-04T16:54:43"/>
  </r>
  <r>
    <n v="1058"/>
    <s v="The Body Politic Radio (Canceled)"/>
    <s v="An investigative series on 790 KABC Radio on the ravages of addiction and what options millions of people have for hopeful recovery."/>
    <x v="79"/>
    <n v="0"/>
    <x v="1"/>
    <s v="US"/>
    <s v="USD"/>
    <n v="1427328000"/>
    <n v="1423777043"/>
    <b v="0"/>
    <n v="0"/>
    <b v="0"/>
    <s v="journalism/audio"/>
    <n v="0"/>
    <e v="#DIV/0!"/>
    <x v="5"/>
    <s v="audio"/>
    <x v="1058"/>
    <d v="2015-03-25T19:00:00"/>
  </r>
  <r>
    <n v="1059"/>
    <s v="Voice Over Artist (Canceled)"/>
    <s v="Turning myself into a vocal artist."/>
    <x v="184"/>
    <n v="0"/>
    <x v="1"/>
    <s v="US"/>
    <s v="USD"/>
    <n v="1426269456"/>
    <n v="1423681056"/>
    <b v="0"/>
    <n v="0"/>
    <b v="0"/>
    <s v="journalism/audio"/>
    <n v="0"/>
    <e v="#DIV/0!"/>
    <x v="5"/>
    <s v="audio"/>
    <x v="1059"/>
    <d v="2015-03-13T12:57:36"/>
  </r>
  <r>
    <n v="1060"/>
    <s v="Reality  Check (Canceled)"/>
    <s v="Reality Check is a weekly Internet Radio Show. Along with my co-host and engineer we discuss the issues of the day relevant to you!."/>
    <x v="10"/>
    <n v="50"/>
    <x v="1"/>
    <s v="US"/>
    <s v="USD"/>
    <n v="1429134893"/>
    <n v="1426542893"/>
    <b v="0"/>
    <n v="1"/>
    <b v="0"/>
    <s v="journalism/audio"/>
    <n v="0.01"/>
    <n v="50"/>
    <x v="5"/>
    <s v="audio"/>
    <x v="1060"/>
    <d v="2015-04-15T16:54:53"/>
  </r>
  <r>
    <n v="1061"/>
    <s v="Chat Box 23 (Canceled)"/>
    <s v="T.O., Adi &amp; Mercedes discuss their point of views, women's issues &amp; Hollywood Hotties."/>
    <x v="23"/>
    <n v="0"/>
    <x v="1"/>
    <s v="US"/>
    <s v="USD"/>
    <n v="1462150800"/>
    <n v="1456987108"/>
    <b v="0"/>
    <n v="0"/>
    <b v="0"/>
    <s v="journalism/audio"/>
    <n v="0"/>
    <e v="#DIV/0!"/>
    <x v="5"/>
    <s v="audio"/>
    <x v="1061"/>
    <d v="2016-05-01T20:00:00"/>
  </r>
  <r>
    <n v="1062"/>
    <s v="RETURNING AT A LATER DATE"/>
    <s v="SEE US ON PATREON www.badgirlartwork.com"/>
    <x v="212"/>
    <n v="190"/>
    <x v="1"/>
    <s v="US"/>
    <s v="USD"/>
    <n v="1468351341"/>
    <n v="1467746541"/>
    <b v="0"/>
    <n v="4"/>
    <b v="0"/>
    <s v="journalism/audio"/>
    <n v="0.95477386934673369"/>
    <n v="47.5"/>
    <x v="5"/>
    <s v="audio"/>
    <x v="1062"/>
    <d v="2016-07-12T14:22:21"/>
  </r>
  <r>
    <n v="1063"/>
    <s v="Final Benghazi Report on audio â€“ New results may shock you!"/>
    <s v="Now on audiobook! The truth about Benghazi is revealed with this historical epic courtroom drama performed by professional voice actors"/>
    <x v="28"/>
    <n v="0"/>
    <x v="1"/>
    <s v="US"/>
    <s v="USD"/>
    <n v="1472604262"/>
    <n v="1470012262"/>
    <b v="0"/>
    <n v="0"/>
    <b v="0"/>
    <s v="journalism/audio"/>
    <n v="0"/>
    <e v="#DIV/0!"/>
    <x v="5"/>
    <s v="audio"/>
    <x v="1063"/>
    <d v="2016-08-30T19:44:22"/>
  </r>
  <r>
    <n v="1064"/>
    <s v="Vineyard Valley - A Social Winemaking Game!"/>
    <s v="Make wine from seed to bottle; build, socialize, sell, and relax in Vineyard Valley - a social, sandbox, free to play business sim!"/>
    <x v="161"/>
    <n v="8077"/>
    <x v="2"/>
    <s v="US"/>
    <s v="USD"/>
    <n v="1373174903"/>
    <n v="1369286903"/>
    <b v="0"/>
    <n v="123"/>
    <b v="0"/>
    <s v="games/video games"/>
    <n v="8.9744444444444446E-2"/>
    <n v="65.666666666666671"/>
    <x v="6"/>
    <s v="video games"/>
    <x v="1064"/>
    <d v="2013-07-07T00:28:23"/>
  </r>
  <r>
    <n v="1065"/>
    <s v="Diggers Fall tactical multiplayer pc shooter"/>
    <s v="Need funds for an Australian fps mp shooter pc game called Diggers Fall were china invades Aus, cost for advertising and settings menu."/>
    <x v="9"/>
    <n v="81"/>
    <x v="2"/>
    <s v="AU"/>
    <s v="AUD"/>
    <n v="1392800922"/>
    <n v="1390381722"/>
    <b v="0"/>
    <n v="5"/>
    <b v="0"/>
    <s v="games/video games"/>
    <n v="2.7E-2"/>
    <n v="16.2"/>
    <x v="6"/>
    <s v="video games"/>
    <x v="1065"/>
    <d v="2014-02-19T04:08:42"/>
  </r>
  <r>
    <n v="1066"/>
    <s v="So I'm A Dark Lord"/>
    <s v="A parody of old school RPGs where you are a new Dark Lord on a quest to amass monsters and allies on your side."/>
    <x v="60"/>
    <n v="5051"/>
    <x v="2"/>
    <s v="US"/>
    <s v="USD"/>
    <n v="1375657582"/>
    <n v="1371769582"/>
    <b v="0"/>
    <n v="148"/>
    <b v="0"/>
    <s v="games/video games"/>
    <n v="3.3673333333333333E-2"/>
    <n v="34.128378378378379"/>
    <x v="6"/>
    <s v="video games"/>
    <x v="1066"/>
    <d v="2013-08-04T18:06:22"/>
  </r>
  <r>
    <n v="1067"/>
    <s v="Fate Fighters - The Ultimate Decision Maker"/>
    <s v="Canâ€™t make up your mind about something? Simply type in your two options and let the fighters of fate decide for you!"/>
    <x v="2"/>
    <n v="130"/>
    <x v="2"/>
    <s v="US"/>
    <s v="USD"/>
    <n v="1387657931"/>
    <n v="1385065931"/>
    <b v="0"/>
    <n v="10"/>
    <b v="0"/>
    <s v="games/video games"/>
    <n v="0.26"/>
    <n v="13"/>
    <x v="6"/>
    <s v="video games"/>
    <x v="1067"/>
    <d v="2013-12-21T15:32:11"/>
  </r>
  <r>
    <n v="1068"/>
    <s v="The Quest To Save Hip Hop"/>
    <s v="THE QUEST TO SAVE HIP HOP is an old school beat em up st game that has a focus on old school hip hop and new age hip hop coming to pc."/>
    <x v="11"/>
    <n v="45"/>
    <x v="2"/>
    <s v="US"/>
    <s v="USD"/>
    <n v="1460274864"/>
    <n v="1457686464"/>
    <b v="0"/>
    <n v="4"/>
    <b v="0"/>
    <s v="games/video games"/>
    <n v="1.5E-3"/>
    <n v="11.25"/>
    <x v="6"/>
    <s v="video games"/>
    <x v="1068"/>
    <d v="2016-04-10T02:54:24"/>
  </r>
  <r>
    <n v="1069"/>
    <s v="Until The End (PC, Mac, and Linux)"/>
    <s v="A run-n-gun zombie survival game where you scavenge for items to make the night a little less scary."/>
    <x v="41"/>
    <n v="850"/>
    <x v="2"/>
    <s v="US"/>
    <s v="USD"/>
    <n v="1385447459"/>
    <n v="1382679059"/>
    <b v="0"/>
    <n v="21"/>
    <b v="0"/>
    <s v="games/video games"/>
    <n v="0.38636363636363635"/>
    <n v="40.476190476190474"/>
    <x v="6"/>
    <s v="video games"/>
    <x v="1069"/>
    <d v="2013-11-26T01:30:59"/>
  </r>
  <r>
    <n v="1070"/>
    <s v="Prez Games: Do You Have What it Takes to Win the Presidency?"/>
    <s v="A deck building game where you build your campaign plans, raise cash and gain power in a drive to win the White House."/>
    <x v="3"/>
    <n v="70"/>
    <x v="2"/>
    <s v="US"/>
    <s v="USD"/>
    <n v="1349050622"/>
    <n v="1347322622"/>
    <b v="0"/>
    <n v="2"/>
    <b v="0"/>
    <s v="games/video games"/>
    <n v="7.0000000000000001E-3"/>
    <n v="35"/>
    <x v="6"/>
    <s v="video games"/>
    <x v="1070"/>
    <d v="2012-09-30T19:17:02"/>
  </r>
  <r>
    <n v="1071"/>
    <s v="DJ's Bane"/>
    <s v="I'm making a game where you choose how you want to kill the DJ, so you yourself can decide what music will be played at the party."/>
    <x v="213"/>
    <n v="0"/>
    <x v="2"/>
    <s v="NO"/>
    <s v="NOK"/>
    <n v="1447787093"/>
    <n v="1445191493"/>
    <b v="0"/>
    <n v="0"/>
    <b v="0"/>
    <s v="games/video games"/>
    <n v="0"/>
    <e v="#DIV/0!"/>
    <x v="6"/>
    <s v="video games"/>
    <x v="1071"/>
    <d v="2015-11-17T14:04:53"/>
  </r>
  <r>
    <n v="1072"/>
    <s v="World Defense : Tower Defense"/>
    <s v="A tower defense game that is played anywhere on the earth's surface!  This project is to expand it to be multiplayer and mod support."/>
    <x v="96"/>
    <n v="51"/>
    <x v="2"/>
    <s v="US"/>
    <s v="USD"/>
    <n v="1391630297"/>
    <n v="1389038297"/>
    <b v="0"/>
    <n v="4"/>
    <b v="0"/>
    <s v="games/video games"/>
    <n v="6.8000000000000005E-4"/>
    <n v="12.75"/>
    <x v="6"/>
    <s v="video games"/>
    <x v="1072"/>
    <d v="2014-02-05T14:58:17"/>
  </r>
  <r>
    <n v="1073"/>
    <s v="Rainbow Ball to the Iphone"/>
    <s v="We want to bring our Game Rainbow Ball to the iphone and to do that we need a little help"/>
    <x v="47"/>
    <n v="10"/>
    <x v="2"/>
    <s v="US"/>
    <s v="USD"/>
    <n v="1318806541"/>
    <n v="1316214541"/>
    <b v="0"/>
    <n v="1"/>
    <b v="0"/>
    <s v="games/video games"/>
    <n v="1.3333333333333334E-2"/>
    <n v="10"/>
    <x v="6"/>
    <s v="video games"/>
    <x v="1073"/>
    <d v="2011-10-16T18:09:01"/>
  </r>
  <r>
    <n v="1074"/>
    <s v="Kingdom Espionage"/>
    <s v="An ambitious multiplayer game set in fantastical medieval world where you must defend your castle while attacking others to gain ranks!"/>
    <x v="214"/>
    <n v="3407"/>
    <x v="2"/>
    <s v="US"/>
    <s v="USD"/>
    <n v="1388808545"/>
    <n v="1386216545"/>
    <b v="0"/>
    <n v="30"/>
    <b v="0"/>
    <s v="games/video games"/>
    <n v="6.3092592592592589E-2"/>
    <n v="113.56666666666666"/>
    <x v="6"/>
    <s v="video games"/>
    <x v="1074"/>
    <d v="2014-01-03T23:09:05"/>
  </r>
  <r>
    <n v="1075"/>
    <s v="Towers Of The Apocalypse"/>
    <s v="Fully 3D, post Apocalyptic themed tower defense video game. New take on the genre."/>
    <x v="28"/>
    <n v="45"/>
    <x v="2"/>
    <s v="US"/>
    <s v="USD"/>
    <n v="1336340516"/>
    <n v="1333748516"/>
    <b v="0"/>
    <n v="3"/>
    <b v="0"/>
    <s v="games/video games"/>
    <n v="4.4999999999999998E-2"/>
    <n v="15"/>
    <x v="6"/>
    <s v="video games"/>
    <x v="1075"/>
    <d v="2012-05-06T16:41:56"/>
  </r>
  <r>
    <n v="1076"/>
    <s v="Kaptain Brawe 2: A Space Travesty"/>
    <s v="A comical point and click adventure by veteran team of Broken Sword and Monkey Island fame - Steve Ince and Bill Tiller"/>
    <x v="96"/>
    <n v="47074"/>
    <x v="2"/>
    <s v="US"/>
    <s v="USD"/>
    <n v="1410426250"/>
    <n v="1405674250"/>
    <b v="0"/>
    <n v="975"/>
    <b v="0"/>
    <s v="games/video games"/>
    <n v="0.62765333333333329"/>
    <n v="48.281025641025643"/>
    <x v="6"/>
    <s v="video games"/>
    <x v="1076"/>
    <d v="2014-09-11T04:04:10"/>
  </r>
  <r>
    <n v="1077"/>
    <s v="Legends of Callasia [Demo Available NOW!]"/>
    <s v="An epic strategy game of world conquest with simultaneous turn-based multiplayer gameplay and no hotseat waiting"/>
    <x v="31"/>
    <n v="7344"/>
    <x v="2"/>
    <s v="US"/>
    <s v="USD"/>
    <n v="1452744011"/>
    <n v="1450152011"/>
    <b v="0"/>
    <n v="167"/>
    <b v="0"/>
    <s v="games/video games"/>
    <n v="0.29376000000000002"/>
    <n v="43.976047904191617"/>
    <x v="6"/>
    <s v="video games"/>
    <x v="1077"/>
    <d v="2016-01-13T23:00:11"/>
  </r>
  <r>
    <n v="1078"/>
    <s v="New iPad/iPhone game development software needed"/>
    <s v="I am looking to create more games for the iPad/iPhone and want to add leaderboards, which requires new game development software"/>
    <x v="20"/>
    <n v="45"/>
    <x v="2"/>
    <s v="US"/>
    <s v="USD"/>
    <n v="1311309721"/>
    <n v="1307421721"/>
    <b v="0"/>
    <n v="5"/>
    <b v="0"/>
    <s v="games/video games"/>
    <n v="7.4999999999999997E-2"/>
    <n v="9"/>
    <x v="6"/>
    <s v="video games"/>
    <x v="1078"/>
    <d v="2011-07-21T23:42:01"/>
  </r>
  <r>
    <n v="1079"/>
    <s v="Sirius Online, an indie Space MMO"/>
    <s v="Sirius Online is currently the work of two brothers striving to bring the Era of Freelancer back, adding dynamic markets and more."/>
    <x v="91"/>
    <n v="678"/>
    <x v="2"/>
    <s v="DE"/>
    <s v="EUR"/>
    <n v="1463232936"/>
    <n v="1461072936"/>
    <b v="0"/>
    <n v="18"/>
    <b v="0"/>
    <s v="games/video games"/>
    <n v="2.6076923076923077E-2"/>
    <n v="37.666666666666664"/>
    <x v="6"/>
    <s v="video games"/>
    <x v="1079"/>
    <d v="2016-05-14T08:35:36"/>
  </r>
  <r>
    <n v="1080"/>
    <s v="Skullforge: The Hunt"/>
    <s v="A fantasy action RPG which follows an elven ex-slave on a journey of magic, revenge, intrigue, and deceit."/>
    <x v="22"/>
    <n v="1821"/>
    <x v="2"/>
    <s v="US"/>
    <s v="USD"/>
    <n v="1399778333"/>
    <n v="1397186333"/>
    <b v="0"/>
    <n v="98"/>
    <b v="0"/>
    <s v="games/video games"/>
    <n v="9.1050000000000006E-2"/>
    <n v="18.581632653061224"/>
    <x v="6"/>
    <s v="video games"/>
    <x v="1080"/>
    <d v="2014-05-10T22:18:53"/>
  </r>
  <r>
    <n v="1081"/>
    <s v="The Creature"/>
    <s v="Finishing your last job before you retire until a disaster strikes the cargo ship can you survive The Creature?"/>
    <x v="118"/>
    <n v="12"/>
    <x v="2"/>
    <s v="US"/>
    <s v="USD"/>
    <n v="1422483292"/>
    <n v="1419891292"/>
    <b v="0"/>
    <n v="4"/>
    <b v="0"/>
    <s v="games/video games"/>
    <n v="1.7647058823529413E-4"/>
    <n v="3"/>
    <x v="6"/>
    <s v="video games"/>
    <x v="1081"/>
    <d v="2015-01-28T17:14:52"/>
  </r>
  <r>
    <n v="1082"/>
    <s v="T-Fighter: Code Name M - Mobile Edition"/>
    <s v="Challenge your trivia skills in this action oriented game against several opponents across time."/>
    <x v="3"/>
    <n v="56"/>
    <x v="2"/>
    <s v="US"/>
    <s v="USD"/>
    <n v="1344635088"/>
    <n v="1342043088"/>
    <b v="0"/>
    <n v="3"/>
    <b v="0"/>
    <s v="games/video games"/>
    <n v="5.5999999999999999E-3"/>
    <n v="18.666666666666668"/>
    <x v="6"/>
    <s v="video games"/>
    <x v="1082"/>
    <d v="2012-08-10T16:44:48"/>
  </r>
  <r>
    <n v="1083"/>
    <s v="Video Game Store That Can Beat Out Any Other"/>
    <s v="We want to take everything video game related people have seen since 1978 to now and turn it into the top gamer lounge in canada !"/>
    <x v="63"/>
    <n v="410"/>
    <x v="2"/>
    <s v="CA"/>
    <s v="CAD"/>
    <n v="1406994583"/>
    <n v="1401810583"/>
    <b v="0"/>
    <n v="1"/>
    <b v="0"/>
    <s v="games/video games"/>
    <n v="8.2000000000000007E-3"/>
    <n v="410"/>
    <x v="6"/>
    <s v="video games"/>
    <x v="1083"/>
    <d v="2014-08-02T10:49:43"/>
  </r>
  <r>
    <n v="1084"/>
    <s v="My own channel"/>
    <s v="I want to start my own channel for gaming"/>
    <x v="131"/>
    <n v="0"/>
    <x v="2"/>
    <s v="US"/>
    <s v="USD"/>
    <n v="1407534804"/>
    <n v="1404942804"/>
    <b v="0"/>
    <n v="0"/>
    <b v="0"/>
    <s v="games/video games"/>
    <n v="0"/>
    <e v="#DIV/0!"/>
    <x v="6"/>
    <s v="video games"/>
    <x v="1084"/>
    <d v="2014-08-08T16:53:24"/>
  </r>
  <r>
    <n v="1085"/>
    <s v="Sun Dryd Studios"/>
    <s v="The new kid on the block. Re-imagining old games and creating new ones. Ship, Lazer, Rock is first."/>
    <x v="11"/>
    <n v="1026"/>
    <x v="2"/>
    <s v="CA"/>
    <s v="CAD"/>
    <n v="1457967975"/>
    <n v="1455379575"/>
    <b v="0"/>
    <n v="9"/>
    <b v="0"/>
    <s v="games/video games"/>
    <n v="3.4200000000000001E-2"/>
    <n v="114"/>
    <x v="6"/>
    <s v="video games"/>
    <x v="1085"/>
    <d v="2016-03-14T10:06:15"/>
  </r>
  <r>
    <n v="1086"/>
    <s v="Cyber Universe Online"/>
    <s v="Humanity's future in the Galaxy"/>
    <x v="102"/>
    <n v="15"/>
    <x v="2"/>
    <s v="US"/>
    <s v="USD"/>
    <n v="1408913291"/>
    <n v="1406321291"/>
    <b v="0"/>
    <n v="2"/>
    <b v="0"/>
    <s v="games/video games"/>
    <n v="8.3333333333333339E-4"/>
    <n v="7.5"/>
    <x v="6"/>
    <s v="video games"/>
    <x v="1086"/>
    <d v="2014-08-24T15:48:11"/>
  </r>
  <r>
    <n v="1087"/>
    <s v="Idle Gamers"/>
    <s v="Idle gamers are the group of gamers worth watching play video games. We have a back log of video ideas and want to entertain you."/>
    <x v="184"/>
    <n v="0"/>
    <x v="2"/>
    <s v="US"/>
    <s v="USD"/>
    <n v="1402852087"/>
    <n v="1400260087"/>
    <b v="0"/>
    <n v="0"/>
    <b v="0"/>
    <s v="games/video games"/>
    <n v="0"/>
    <e v="#DIV/0!"/>
    <x v="6"/>
    <s v="video games"/>
    <x v="1087"/>
    <d v="2014-06-15T12:08:07"/>
  </r>
  <r>
    <n v="1088"/>
    <s v="Still Alive"/>
    <s v="A fresh twist on survival games. Intense, high-stakes 30 minute rounds for up to 10 players."/>
    <x v="101"/>
    <n v="6382.34"/>
    <x v="2"/>
    <s v="US"/>
    <s v="USD"/>
    <n v="1398366667"/>
    <n v="1395774667"/>
    <b v="0"/>
    <n v="147"/>
    <b v="0"/>
    <s v="games/video games"/>
    <n v="0.14182977777777778"/>
    <n v="43.41727891156463"/>
    <x v="6"/>
    <s v="video games"/>
    <x v="1088"/>
    <d v="2014-04-24T14:11:07"/>
  </r>
  <r>
    <n v="1089"/>
    <s v="Farabel"/>
    <s v="Farabel is a single player turn-based fantasy strategy game for Mac/PC/Linux"/>
    <x v="36"/>
    <n v="1174"/>
    <x v="2"/>
    <s v="FR"/>
    <s v="EUR"/>
    <n v="1435293175"/>
    <n v="1432701175"/>
    <b v="0"/>
    <n v="49"/>
    <b v="0"/>
    <s v="games/video games"/>
    <n v="7.8266666666666665E-2"/>
    <n v="23.959183673469386"/>
    <x v="6"/>
    <s v="video games"/>
    <x v="1089"/>
    <d v="2015-06-25T23:32:55"/>
  </r>
  <r>
    <n v="1090"/>
    <s v="Help Jumpy Punch Prosper!!"/>
    <s v="A sci-fi platformer game inspired by a certain blue hedgehog and Italian plumber. Jump, fight, dodge and sprint your way to victory."/>
    <x v="215"/>
    <n v="5"/>
    <x v="2"/>
    <s v="AU"/>
    <s v="AUD"/>
    <n v="1432873653"/>
    <n v="1430281653"/>
    <b v="0"/>
    <n v="1"/>
    <b v="0"/>
    <s v="games/video games"/>
    <n v="3.8464497269020693E-4"/>
    <n v="5"/>
    <x v="6"/>
    <s v="video games"/>
    <x v="1090"/>
    <d v="2015-05-28T23:27:33"/>
  </r>
  <r>
    <n v="1091"/>
    <s v="London Revolution - Open World RPG Minecraft Server"/>
    <s v="London Revolution is a Minecraft server in development. This is an open world RPG FPS server with questing and ruthless gangs."/>
    <x v="48"/>
    <n v="25"/>
    <x v="2"/>
    <s v="GB"/>
    <s v="GBP"/>
    <n v="1460313672"/>
    <n v="1457725272"/>
    <b v="0"/>
    <n v="2"/>
    <b v="0"/>
    <s v="games/video games"/>
    <n v="0.125"/>
    <n v="12.5"/>
    <x v="6"/>
    <s v="video games"/>
    <x v="1091"/>
    <d v="2016-04-10T13:41:12"/>
  </r>
  <r>
    <n v="1092"/>
    <s v="toggleme. - the next phenom in mobile gaming"/>
    <s v="toggleme. is the next breakout mobile game.Addictive gameplay, phenomenal design, real life rewards for achievements, and a great story"/>
    <x v="13"/>
    <n v="21"/>
    <x v="2"/>
    <s v="US"/>
    <s v="USD"/>
    <n v="1357432638"/>
    <n v="1354840638"/>
    <b v="0"/>
    <n v="7"/>
    <b v="0"/>
    <s v="games/video games"/>
    <n v="1.0500000000000001E-2"/>
    <n v="3"/>
    <x v="6"/>
    <s v="video games"/>
    <x v="1092"/>
    <d v="2013-01-05T19:37:18"/>
  </r>
  <r>
    <n v="1093"/>
    <s v="Help get &quot;Don't Look&quot; on Steam Greenlight!"/>
    <s v="A little girl living isolated in the Canadian Rockies, you find your self  being lured into the hills in the middle of the night."/>
    <x v="43"/>
    <n v="42.25"/>
    <x v="2"/>
    <s v="CA"/>
    <s v="CAD"/>
    <n v="1455232937"/>
    <n v="1453936937"/>
    <b v="0"/>
    <n v="4"/>
    <b v="0"/>
    <s v="games/video games"/>
    <n v="0.14083333333333334"/>
    <n v="10.5625"/>
    <x v="6"/>
    <s v="video games"/>
    <x v="1093"/>
    <d v="2016-02-11T18:22:17"/>
  </r>
  <r>
    <n v="1094"/>
    <s v="Sprocket Junkie"/>
    <s v="An action racing game for iOS. Set in a steampunk world, players battle their way to the finish line on customizable rocket engines!"/>
    <x v="102"/>
    <n v="3294.01"/>
    <x v="2"/>
    <s v="US"/>
    <s v="USD"/>
    <n v="1318180033"/>
    <n v="1315588033"/>
    <b v="0"/>
    <n v="27"/>
    <b v="0"/>
    <s v="games/video games"/>
    <n v="0.18300055555555556"/>
    <n v="122.00037037037038"/>
    <x v="6"/>
    <s v="video games"/>
    <x v="1094"/>
    <d v="2011-10-09T12:07:13"/>
  </r>
  <r>
    <n v="1095"/>
    <s v="Project Snowstorm"/>
    <s v="MMORPG with Real-Time Pet Battles, Expansive 3D World and Ranked Individual &amp; Guild PvP arenas all on your mobile device!"/>
    <x v="69"/>
    <n v="25174"/>
    <x v="2"/>
    <s v="US"/>
    <s v="USD"/>
    <n v="1377867220"/>
    <n v="1375275220"/>
    <b v="0"/>
    <n v="94"/>
    <b v="0"/>
    <s v="games/video games"/>
    <n v="5.0347999999999997E-2"/>
    <n v="267.80851063829789"/>
    <x v="6"/>
    <s v="video games"/>
    <x v="1095"/>
    <d v="2013-08-30T07:53:40"/>
  </r>
  <r>
    <n v="1096"/>
    <s v="Bugspeed Collider: Fast-Paced Platform Brawler (1â€“4 Players)"/>
    <s v="In BUGSPEED COLLIDER, you're a bug with a black belt.  Fight to the top in 4-Beetle Local Multi, and a Full-Scale 1-Beetle Adventure!"/>
    <x v="14"/>
    <n v="2152"/>
    <x v="2"/>
    <s v="US"/>
    <s v="USD"/>
    <n v="1412393400"/>
    <n v="1409747154"/>
    <b v="0"/>
    <n v="29"/>
    <b v="0"/>
    <s v="games/video games"/>
    <n v="0.17933333333333334"/>
    <n v="74.206896551724142"/>
    <x v="6"/>
    <s v="video games"/>
    <x v="1096"/>
    <d v="2014-10-03T22:30:00"/>
  </r>
  <r>
    <n v="1097"/>
    <s v="Rabbly"/>
    <s v="Rabbly is action-adventure game. Is about a scientist going on an adventure, to find rare materials in another galaxy."/>
    <x v="57"/>
    <n v="47"/>
    <x v="2"/>
    <s v="US"/>
    <s v="USD"/>
    <n v="1393786877"/>
    <n v="1390330877"/>
    <b v="0"/>
    <n v="7"/>
    <b v="0"/>
    <s v="games/video games"/>
    <n v="4.6999999999999999E-4"/>
    <n v="6.7142857142857144"/>
    <x v="6"/>
    <s v="video games"/>
    <x v="1097"/>
    <d v="2014-03-02T14:01:17"/>
  </r>
  <r>
    <n v="1098"/>
    <s v="Kick, Punch... Fireball"/>
    <s v="Kick, Punch... Fireball is an FPS type arena game set inside the fantasy world."/>
    <x v="31"/>
    <n v="1803"/>
    <x v="2"/>
    <s v="US"/>
    <s v="USD"/>
    <n v="1397413095"/>
    <n v="1394821095"/>
    <b v="0"/>
    <n v="22"/>
    <b v="0"/>
    <s v="games/video games"/>
    <n v="7.2120000000000004E-2"/>
    <n v="81.954545454545453"/>
    <x v="6"/>
    <s v="video games"/>
    <x v="1098"/>
    <d v="2014-04-13T13:18:15"/>
  </r>
  <r>
    <n v="1099"/>
    <s v="Xeno - A Sci-Fi FPS"/>
    <s v="Xeno is an FPS which combines all the best elements of old school and modern games to create a fresh and unique gameplay experience."/>
    <x v="10"/>
    <n v="25"/>
    <x v="2"/>
    <s v="GB"/>
    <s v="GBP"/>
    <n v="1431547468"/>
    <n v="1428955468"/>
    <b v="0"/>
    <n v="1"/>
    <b v="0"/>
    <s v="games/video games"/>
    <n v="5.0000000000000001E-3"/>
    <n v="25"/>
    <x v="6"/>
    <s v="video games"/>
    <x v="1099"/>
    <d v="2015-05-13T15:04:28"/>
  </r>
  <r>
    <n v="1100"/>
    <s v="Aeldengald Saga Book I"/>
    <s v="A retro style puzzle rpg with a dark story. Your decisions will influence the world and decide the outcome of the story."/>
    <x v="23"/>
    <n v="100"/>
    <x v="2"/>
    <s v="DE"/>
    <s v="EUR"/>
    <n v="1455417571"/>
    <n v="1452825571"/>
    <b v="0"/>
    <n v="10"/>
    <b v="0"/>
    <s v="games/video games"/>
    <n v="2.5000000000000001E-2"/>
    <n v="10"/>
    <x v="6"/>
    <s v="video games"/>
    <x v="1100"/>
    <d v="2016-02-13T21:39:31"/>
  </r>
  <r>
    <n v="1101"/>
    <s v="Strain Wars"/>
    <s v="Different strains of marijuana leafs battling to the death to see which one is the top strain."/>
    <x v="57"/>
    <n v="41"/>
    <x v="2"/>
    <s v="US"/>
    <s v="USD"/>
    <n v="1468519920"/>
    <n v="1466188338"/>
    <b v="0"/>
    <n v="6"/>
    <b v="0"/>
    <s v="games/video games"/>
    <n v="4.0999999999999999E-4"/>
    <n v="6.833333333333333"/>
    <x v="6"/>
    <s v="video games"/>
    <x v="1101"/>
    <d v="2016-07-14T13:12:00"/>
  </r>
  <r>
    <n v="1102"/>
    <s v="Runers"/>
    <s v="Runers is a top-down rogue-like shooter where as you advance you create more powerful spells and fight fierce monsters and bosses."/>
    <x v="6"/>
    <n v="425"/>
    <x v="2"/>
    <s v="US"/>
    <s v="USD"/>
    <n v="1386568740"/>
    <n v="1383095125"/>
    <b v="0"/>
    <n v="24"/>
    <b v="0"/>
    <s v="games/video games"/>
    <n v="5.3124999999999999E-2"/>
    <n v="17.708333333333332"/>
    <x v="6"/>
    <s v="video games"/>
    <x v="1102"/>
    <d v="2013-12-09T00:59:00"/>
  </r>
  <r>
    <n v="1103"/>
    <s v="The Morgue"/>
    <s v="&quot;I go to work... I classify the bodies and store them accordingly... Sometimes I here noises... Other times is see her..."/>
    <x v="36"/>
    <n v="243"/>
    <x v="2"/>
    <s v="US"/>
    <s v="USD"/>
    <n v="1466227190"/>
    <n v="1461043190"/>
    <b v="0"/>
    <n v="15"/>
    <b v="0"/>
    <s v="games/video games"/>
    <n v="1.6199999999999999E-2"/>
    <n v="16.2"/>
    <x v="6"/>
    <s v="video games"/>
    <x v="1103"/>
    <d v="2016-06-18T00:19:50"/>
  </r>
  <r>
    <n v="1104"/>
    <s v="Street Heroes - A Facebook Beat 'em Up"/>
    <s v="Street Heroes is a retro 2D side-scrolling multiplayer beat 'em up for Facebook that brings classic arcade fun to a social platform"/>
    <x v="127"/>
    <n v="2971"/>
    <x v="2"/>
    <s v="GB"/>
    <s v="GBP"/>
    <n v="1402480221"/>
    <n v="1399888221"/>
    <b v="0"/>
    <n v="37"/>
    <b v="0"/>
    <s v="games/video games"/>
    <n v="4.9516666666666667E-2"/>
    <n v="80.297297297297291"/>
    <x v="6"/>
    <s v="video games"/>
    <x v="1104"/>
    <d v="2014-06-11T04:50:21"/>
  </r>
  <r>
    <n v="1105"/>
    <s v="Nightmare Zombies"/>
    <s v="Nightmare Zombies is the first Oculus Rift Only immersive zombie simulator in the Post-Apocalypse urban environment of New York City."/>
    <x v="216"/>
    <n v="1431"/>
    <x v="2"/>
    <s v="US"/>
    <s v="USD"/>
    <n v="1395627327"/>
    <n v="1393038927"/>
    <b v="0"/>
    <n v="20"/>
    <b v="0"/>
    <s v="games/video games"/>
    <n v="1.5900000000000001E-3"/>
    <n v="71.55"/>
    <x v="6"/>
    <s v="video games"/>
    <x v="1105"/>
    <d v="2014-03-23T21:15:27"/>
  </r>
  <r>
    <n v="1106"/>
    <s v="Backyard Zombies"/>
    <s v="Collect coins and save civilians while you blast your way through tons of zombies! Unlock new characters and levels!"/>
    <x v="44"/>
    <n v="165"/>
    <x v="2"/>
    <s v="US"/>
    <s v="USD"/>
    <n v="1333557975"/>
    <n v="1330969575"/>
    <b v="0"/>
    <n v="7"/>
    <b v="0"/>
    <s v="games/video games"/>
    <n v="0.41249999999999998"/>
    <n v="23.571428571428573"/>
    <x v="6"/>
    <s v="video games"/>
    <x v="1106"/>
    <d v="2012-04-04T11:46:15"/>
  </r>
  <r>
    <n v="1107"/>
    <s v="The kidcade is the next big thing in the home entertainment"/>
    <s v="Enjoy video games, online surfing, and communications in privacy with Kid Cade, from Crestview, Florida. Our company has created a comp"/>
    <x v="3"/>
    <n v="0"/>
    <x v="2"/>
    <s v="US"/>
    <s v="USD"/>
    <n v="1406148024"/>
    <n v="1403556024"/>
    <b v="0"/>
    <n v="0"/>
    <b v="0"/>
    <s v="games/video games"/>
    <n v="0"/>
    <e v="#DIV/0!"/>
    <x v="6"/>
    <s v="video games"/>
    <x v="1107"/>
    <d v="2014-07-23T15:40:24"/>
  </r>
  <r>
    <n v="1108"/>
    <s v="Urbania: Create the future"/>
    <s v="Environmental awareness using social games where players are challenged to pursue sustainable development in the city of the future."/>
    <x v="31"/>
    <n v="732.5"/>
    <x v="2"/>
    <s v="US"/>
    <s v="USD"/>
    <n v="1334326635"/>
    <n v="1329146235"/>
    <b v="0"/>
    <n v="21"/>
    <b v="0"/>
    <s v="games/video games"/>
    <n v="2.93E-2"/>
    <n v="34.88095238095238"/>
    <x v="6"/>
    <s v="video games"/>
    <x v="1108"/>
    <d v="2012-04-13T09:17:15"/>
  </r>
  <r>
    <n v="1109"/>
    <s v="1985 Video Game Museum/Arcade/Game Lounge/Event Center"/>
    <s v="Our goal is to open a video game museum, art gallery, free play arcade, game lounge, cosplay and event center here in Flint Michigan!"/>
    <x v="3"/>
    <n v="45"/>
    <x v="2"/>
    <s v="US"/>
    <s v="USD"/>
    <n v="1479495790"/>
    <n v="1476900190"/>
    <b v="0"/>
    <n v="3"/>
    <b v="0"/>
    <s v="games/video games"/>
    <n v="4.4999999999999997E-3"/>
    <n v="15"/>
    <x v="6"/>
    <s v="video games"/>
    <x v="1109"/>
    <d v="2016-11-18T14:03:10"/>
  </r>
  <r>
    <n v="1110"/>
    <s v="PSI - Role Playing Game"/>
    <s v="PSI is a game about a group of people dealing with the effects of Nightmares becoming reality, life will never be the same."/>
    <x v="63"/>
    <n v="255"/>
    <x v="2"/>
    <s v="US"/>
    <s v="USD"/>
    <n v="1354919022"/>
    <n v="1352327022"/>
    <b v="0"/>
    <n v="11"/>
    <b v="0"/>
    <s v="games/video games"/>
    <n v="5.1000000000000004E-3"/>
    <n v="23.181818181818183"/>
    <x v="6"/>
    <s v="video games"/>
    <x v="1110"/>
    <d v="2012-12-07T17:23:42"/>
  </r>
  <r>
    <n v="1111"/>
    <s v="Funding HyperLight Studios"/>
    <s v="We are bringing a new gaming experience to the field. One that will connect a community of people and servers from around the world."/>
    <x v="30"/>
    <n v="1"/>
    <x v="2"/>
    <s v="US"/>
    <s v="USD"/>
    <n v="1452228790"/>
    <n v="1449636790"/>
    <b v="0"/>
    <n v="1"/>
    <b v="0"/>
    <s v="games/video games"/>
    <n v="4.0000000000000002E-4"/>
    <n v="1"/>
    <x v="6"/>
    <s v="video games"/>
    <x v="1111"/>
    <d v="2016-01-07T23:53:10"/>
  </r>
  <r>
    <n v="1112"/>
    <s v="Johnny Rocketfingers: Violent Point &amp; Click Adventure!"/>
    <s v="Tarantino-esque Adventure Game on Steroids Inspired by LucasArts, Gritty Action Movies and 1940's Animation"/>
    <x v="217"/>
    <n v="31272.92"/>
    <x v="2"/>
    <s v="US"/>
    <s v="USD"/>
    <n v="1421656200"/>
    <n v="1416507211"/>
    <b v="0"/>
    <n v="312"/>
    <b v="0"/>
    <s v="games/video games"/>
    <n v="0.35537409090909089"/>
    <n v="100.23371794871794"/>
    <x v="6"/>
    <s v="video games"/>
    <x v="1112"/>
    <d v="2015-01-19T03:30:00"/>
  </r>
  <r>
    <n v="1113"/>
    <s v="A YouTube Gaming Channel"/>
    <s v="A start up YouTube PC Gaming channel named ''Jeansie''. Comprised of witty banter and slightly above average  gaming skills :)"/>
    <x v="28"/>
    <n v="5"/>
    <x v="2"/>
    <s v="GB"/>
    <s v="GBP"/>
    <n v="1408058820"/>
    <n v="1405466820"/>
    <b v="0"/>
    <n v="1"/>
    <b v="0"/>
    <s v="games/video games"/>
    <n v="5.0000000000000001E-3"/>
    <n v="5"/>
    <x v="6"/>
    <s v="video games"/>
    <x v="1113"/>
    <d v="2014-08-14T18:27:00"/>
  </r>
  <r>
    <n v="1114"/>
    <s v="TeleRide"/>
    <s v="SciFi racing game for Android &amp; iOS platforms. Player gets a unique weapon which introduces an additional dimension to the competition."/>
    <x v="12"/>
    <n v="10"/>
    <x v="2"/>
    <s v="GB"/>
    <s v="GBP"/>
    <n v="1381306687"/>
    <n v="1378714687"/>
    <b v="0"/>
    <n v="3"/>
    <b v="0"/>
    <s v="games/video games"/>
    <n v="1.6666666666666668E-3"/>
    <n v="3.3333333333333335"/>
    <x v="6"/>
    <s v="video games"/>
    <x v="1114"/>
    <d v="2013-10-09T03:18:07"/>
  </r>
  <r>
    <n v="1115"/>
    <s v="Before You Sleep - A Survival Social Video Game"/>
    <s v="Explore the protagonist's mind. Remember. Understand. Plan ahead. Stay ahead of threats. Nurture relations. Earn the fate you choose."/>
    <x v="79"/>
    <n v="53"/>
    <x v="2"/>
    <s v="US"/>
    <s v="USD"/>
    <n v="1459352495"/>
    <n v="1456764095"/>
    <b v="0"/>
    <n v="4"/>
    <b v="0"/>
    <s v="games/video games"/>
    <n v="1.325E-3"/>
    <n v="13.25"/>
    <x v="6"/>
    <s v="video games"/>
    <x v="1115"/>
    <d v="2016-03-30T10:41:35"/>
  </r>
  <r>
    <n v="1116"/>
    <s v="Quest Remnants of Chaos"/>
    <s v="A medieval, post apocolyptic, Online, MMORPG. Class morphing, character customization game."/>
    <x v="69"/>
    <n v="178.52"/>
    <x v="2"/>
    <s v="US"/>
    <s v="USD"/>
    <n v="1339273208"/>
    <n v="1334089208"/>
    <b v="0"/>
    <n v="10"/>
    <b v="0"/>
    <s v="games/video games"/>
    <n v="3.5704000000000004E-4"/>
    <n v="17.852"/>
    <x v="6"/>
    <s v="video games"/>
    <x v="1116"/>
    <d v="2012-06-09T15:20:08"/>
  </r>
  <r>
    <n v="1117"/>
    <s v="Medieval Village"/>
    <s v="Experience the Medieval in your own village. Increase your village into a city and walk through the streets."/>
    <x v="28"/>
    <n v="83"/>
    <x v="2"/>
    <s v="DE"/>
    <s v="EUR"/>
    <n v="1451053313"/>
    <n v="1448461313"/>
    <b v="0"/>
    <n v="8"/>
    <b v="0"/>
    <s v="games/video games"/>
    <n v="8.3000000000000004E-2"/>
    <n v="10.375"/>
    <x v="6"/>
    <s v="video games"/>
    <x v="1117"/>
    <d v="2015-12-25T09:21:53"/>
  </r>
  <r>
    <n v="1118"/>
    <s v="Battle-Buddy â€“ Bringing gamers together"/>
    <s v="Ideal for social players as well as a tool for esports teams, Battle Buddy will help organise and coordinate, pugs, scrims, wars &amp; you!"/>
    <x v="37"/>
    <n v="109"/>
    <x v="2"/>
    <s v="AU"/>
    <s v="AUD"/>
    <n v="1396666779"/>
    <n v="1394078379"/>
    <b v="0"/>
    <n v="3"/>
    <b v="0"/>
    <s v="games/video games"/>
    <n v="2.4222222222222221E-2"/>
    <n v="36.333333333333336"/>
    <x v="6"/>
    <s v="video games"/>
    <x v="1118"/>
    <d v="2014-04-04T21:59:39"/>
  </r>
  <r>
    <n v="1119"/>
    <s v="Island of Paws - A Dog and Cat RPG Game    0==]=====&gt;"/>
    <s v="Dog people and cat people unit!! Help save Paw Island from the monsters in this milti-player (50-100 Person at a time) online RPG game"/>
    <x v="190"/>
    <n v="5"/>
    <x v="2"/>
    <s v="US"/>
    <s v="USD"/>
    <n v="1396810864"/>
    <n v="1395687664"/>
    <b v="0"/>
    <n v="1"/>
    <b v="0"/>
    <s v="games/video games"/>
    <n v="2.3809523809523812E-3"/>
    <n v="5"/>
    <x v="6"/>
    <s v="video games"/>
    <x v="1119"/>
    <d v="2014-04-06T14:01:04"/>
  </r>
  <r>
    <n v="1120"/>
    <s v="PlanEt Ninjahwah"/>
    <s v="Planet Ninjahwah is a highly anticipated futuristic action adventure game that will blow your mind!!"/>
    <x v="31"/>
    <n v="0"/>
    <x v="2"/>
    <s v="US"/>
    <s v="USD"/>
    <n v="1319835400"/>
    <n v="1315947400"/>
    <b v="0"/>
    <n v="0"/>
    <b v="0"/>
    <s v="games/video games"/>
    <n v="0"/>
    <e v="#DIV/0!"/>
    <x v="6"/>
    <s v="video games"/>
    <x v="1120"/>
    <d v="2011-10-28T15:56:40"/>
  </r>
  <r>
    <n v="1121"/>
    <s v="Pwincess"/>
    <s v="An action packed, side scrolling, platform jumping, laser shooting ADVENTURE that will be fun for everyone."/>
    <x v="65"/>
    <n v="29"/>
    <x v="2"/>
    <s v="US"/>
    <s v="USD"/>
    <n v="1457904316"/>
    <n v="1455315916"/>
    <b v="0"/>
    <n v="5"/>
    <b v="0"/>
    <s v="games/video games"/>
    <n v="1.16E-4"/>
    <n v="5.8"/>
    <x v="6"/>
    <s v="video games"/>
    <x v="1121"/>
    <d v="2016-03-13T16:25:16"/>
  </r>
  <r>
    <n v="1122"/>
    <s v="Funny Monsters (Mobile Game)"/>
    <s v="Mobile game featuring lots of funny little monsters on the run from their mad creator. Lots of gameplay elements will keep user bussy."/>
    <x v="50"/>
    <n v="0"/>
    <x v="2"/>
    <s v="GB"/>
    <s v="GBP"/>
    <n v="1369932825"/>
    <n v="1368723225"/>
    <b v="0"/>
    <n v="0"/>
    <b v="0"/>
    <s v="games/video games"/>
    <n v="0"/>
    <e v="#DIV/0!"/>
    <x v="6"/>
    <s v="video games"/>
    <x v="1122"/>
    <d v="2013-05-30T11:53:45"/>
  </r>
  <r>
    <n v="1123"/>
    <s v="Droplets"/>
    <s v="Fast paced mobile game where you control a rain drop by tilting your screen. Absorb other rain drops to go faster, but avoid clouds."/>
    <x v="10"/>
    <n v="11"/>
    <x v="2"/>
    <s v="US"/>
    <s v="USD"/>
    <n v="1397910848"/>
    <n v="1395318848"/>
    <b v="0"/>
    <n v="3"/>
    <b v="0"/>
    <s v="games/video games"/>
    <n v="2.2000000000000001E-3"/>
    <n v="3.6666666666666665"/>
    <x v="6"/>
    <s v="video games"/>
    <x v="1123"/>
    <d v="2014-04-19T07:34:08"/>
  </r>
  <r>
    <n v="1124"/>
    <s v="Disaster Defender:Save lives in a game and in the Real World"/>
    <s v="Disaster Defender is a Mobile RPG that puts you right into the action of a Disaster, saving lives and property like a real life hero!"/>
    <x v="161"/>
    <n v="425"/>
    <x v="2"/>
    <s v="US"/>
    <s v="USD"/>
    <n v="1430409651"/>
    <n v="1427817651"/>
    <b v="0"/>
    <n v="7"/>
    <b v="0"/>
    <s v="games/mobile games"/>
    <n v="4.7222222222222223E-3"/>
    <n v="60.714285714285715"/>
    <x v="6"/>
    <s v="mobile games"/>
    <x v="1124"/>
    <d v="2015-04-30T11:00:51"/>
  </r>
  <r>
    <n v="1125"/>
    <s v="Ultimate Supremacy"/>
    <s v="Ultimate Supremacy will be the ultimate in mobile gaming, if you love fighting and strategy games, you will love Ultimate Supremacy."/>
    <x v="9"/>
    <n v="0"/>
    <x v="2"/>
    <s v="GB"/>
    <s v="GBP"/>
    <n v="1443193130"/>
    <n v="1438009130"/>
    <b v="0"/>
    <n v="0"/>
    <b v="0"/>
    <s v="games/mobile games"/>
    <n v="0"/>
    <e v="#DIV/0!"/>
    <x v="6"/>
    <s v="mobile games"/>
    <x v="1125"/>
    <d v="2015-09-25T09:58:50"/>
  </r>
  <r>
    <n v="1126"/>
    <s v="GAMING TO LEARN"/>
    <s v="Imagine a science class where the teacher walks in a says &quot;Take out your cell phone and play a game.&quot;"/>
    <x v="13"/>
    <n v="10"/>
    <x v="2"/>
    <s v="US"/>
    <s v="USD"/>
    <n v="1468482694"/>
    <n v="1465890694"/>
    <b v="0"/>
    <n v="2"/>
    <b v="0"/>
    <s v="games/mobile games"/>
    <n v="5.0000000000000001E-3"/>
    <n v="5"/>
    <x v="6"/>
    <s v="mobile games"/>
    <x v="1126"/>
    <d v="2016-07-14T02:51:34"/>
  </r>
  <r>
    <n v="1127"/>
    <s v="ABRAcaPOCUS!!"/>
    <s v="A fast-paced, creepy/cute mobile puzzle game where you draw series of magic symbols to summon &amp; collect demons, monsters, gods, &amp; myths"/>
    <x v="19"/>
    <n v="585"/>
    <x v="2"/>
    <s v="US"/>
    <s v="USD"/>
    <n v="1416000600"/>
    <n v="1413318600"/>
    <b v="0"/>
    <n v="23"/>
    <b v="0"/>
    <s v="games/mobile games"/>
    <n v="1.6714285714285713E-2"/>
    <n v="25.434782608695652"/>
    <x v="6"/>
    <s v="mobile games"/>
    <x v="1127"/>
    <d v="2014-11-14T16:30:00"/>
  </r>
  <r>
    <n v="1128"/>
    <s v="Flying Turds"/>
    <s v="#havingfunFTW"/>
    <x v="28"/>
    <n v="1"/>
    <x v="2"/>
    <s v="GB"/>
    <s v="GBP"/>
    <n v="1407425717"/>
    <n v="1404833717"/>
    <b v="0"/>
    <n v="1"/>
    <b v="0"/>
    <s v="games/mobile games"/>
    <n v="1E-3"/>
    <n v="1"/>
    <x v="6"/>
    <s v="mobile games"/>
    <x v="1128"/>
    <d v="2014-08-07T10:35:17"/>
  </r>
  <r>
    <n v="1129"/>
    <s v="Angry words with Friends"/>
    <s v="This app will provide you with the ability to use your most favorite profanities while playing a game with your friends."/>
    <x v="22"/>
    <n v="21"/>
    <x v="2"/>
    <s v="US"/>
    <s v="USD"/>
    <n v="1465107693"/>
    <n v="1462515693"/>
    <b v="0"/>
    <n v="2"/>
    <b v="0"/>
    <s v="games/mobile games"/>
    <n v="1.0499999999999999E-3"/>
    <n v="10.5"/>
    <x v="6"/>
    <s v="mobile games"/>
    <x v="1129"/>
    <d v="2016-06-05T01:21:33"/>
  </r>
  <r>
    <n v="1130"/>
    <s v="Terror Interceptor Mobile Video Game"/>
    <s v="A modernized version of the classic aerial combat arcade game 1942.  Use real fighter jets to take down terrorists on a global scale."/>
    <x v="10"/>
    <n v="11"/>
    <x v="2"/>
    <s v="US"/>
    <s v="USD"/>
    <n v="1416963300"/>
    <n v="1411775700"/>
    <b v="0"/>
    <n v="3"/>
    <b v="0"/>
    <s v="games/mobile games"/>
    <n v="2.2000000000000001E-3"/>
    <n v="3.6666666666666665"/>
    <x v="6"/>
    <s v="mobile games"/>
    <x v="1130"/>
    <d v="2014-11-25T19:55:00"/>
  </r>
  <r>
    <n v="1131"/>
    <s v="Hot Potato - The App"/>
    <s v="Don't drop it like it's hot..Hot Potato is a battle between friends. Compete to keep Mr Potato off the ground. Who will drop him first?"/>
    <x v="79"/>
    <n v="0"/>
    <x v="2"/>
    <s v="AU"/>
    <s v="AUD"/>
    <n v="1450993668"/>
    <n v="1448401668"/>
    <b v="0"/>
    <n v="0"/>
    <b v="0"/>
    <s v="games/mobile games"/>
    <n v="0"/>
    <e v="#DIV/0!"/>
    <x v="6"/>
    <s v="mobile games"/>
    <x v="1131"/>
    <d v="2015-12-24T16:47:48"/>
  </r>
  <r>
    <n v="1132"/>
    <s v="One"/>
    <s v="One is a simple mobile game about exploring the connections between all living things. Featuring hand-painted art."/>
    <x v="3"/>
    <n v="1438"/>
    <x v="2"/>
    <s v="CA"/>
    <s v="CAD"/>
    <n v="1483238771"/>
    <n v="1480646771"/>
    <b v="0"/>
    <n v="13"/>
    <b v="0"/>
    <s v="games/mobile games"/>
    <n v="0.14380000000000001"/>
    <n v="110.61538461538461"/>
    <x v="6"/>
    <s v="mobile games"/>
    <x v="1132"/>
    <d v="2016-12-31T21:46:11"/>
  </r>
  <r>
    <n v="1133"/>
    <s v="Ping"/>
    <s v="Ping is a simple game currently in the design process, where the player lives off of the power of their connection to the internet."/>
    <x v="9"/>
    <n v="20"/>
    <x v="2"/>
    <s v="GB"/>
    <s v="GBP"/>
    <n v="1406799981"/>
    <n v="1404207981"/>
    <b v="0"/>
    <n v="1"/>
    <b v="0"/>
    <s v="games/mobile games"/>
    <n v="6.6666666666666671E-3"/>
    <n v="20"/>
    <x v="6"/>
    <s v="mobile games"/>
    <x v="1133"/>
    <d v="2014-07-31T04:46:21"/>
  </r>
  <r>
    <n v="1134"/>
    <s v="New Mario Bro's style game!"/>
    <s v="We are creating a new Mario Bro's style game called KFK:Original. It's challenging, fun and totally awesome!!!"/>
    <x v="31"/>
    <n v="1"/>
    <x v="2"/>
    <s v="AU"/>
    <s v="AUD"/>
    <n v="1417235580"/>
    <n v="1416034228"/>
    <b v="0"/>
    <n v="1"/>
    <b v="0"/>
    <s v="games/mobile games"/>
    <n v="4.0000000000000003E-5"/>
    <n v="1"/>
    <x v="6"/>
    <s v="mobile games"/>
    <x v="1134"/>
    <d v="2014-11-28T23:33:00"/>
  </r>
  <r>
    <n v="1135"/>
    <s v="Trumperama"/>
    <s v="&quot;Trumperama&quot; ist ein Jump 'n' Run Spiel im 8-Bit Stil fÃ¼r Android._x000a_Donald Trump gewinnt die Wahlen und muss gestoppt werden!"/>
    <x v="28"/>
    <n v="50"/>
    <x v="2"/>
    <s v="DE"/>
    <s v="EUR"/>
    <n v="1470527094"/>
    <n v="1467935094"/>
    <b v="0"/>
    <n v="1"/>
    <b v="0"/>
    <s v="games/mobile games"/>
    <n v="0.05"/>
    <n v="50"/>
    <x v="6"/>
    <s v="mobile games"/>
    <x v="1135"/>
    <d v="2016-08-06T18:44:54"/>
  </r>
  <r>
    <n v="1136"/>
    <s v="OneLifeMen - Jeu d' Aventure smartphone en Voxel Art"/>
    <s v="Arpenter pas moins de 50 stages ne sera pas facile avec une seule vie... peut Ãªtre que les potions vous aiderons Ã  survivre ?"/>
    <x v="218"/>
    <n v="270"/>
    <x v="2"/>
    <s v="FR"/>
    <s v="EUR"/>
    <n v="1450541229"/>
    <n v="1447949229"/>
    <b v="0"/>
    <n v="6"/>
    <b v="0"/>
    <s v="games/mobile games"/>
    <n v="6.4439140811455853E-2"/>
    <n v="45"/>
    <x v="6"/>
    <s v="mobile games"/>
    <x v="1136"/>
    <d v="2015-12-19T11:07:09"/>
  </r>
  <r>
    <n v="1137"/>
    <s v="Nodiatis RPG: Steam, Android, &amp; iOS Clients"/>
    <s v="This classic online RPG is being overhauled to run on more devices with an interface better suited for both mobile and widescreen."/>
    <x v="31"/>
    <n v="9875"/>
    <x v="2"/>
    <s v="US"/>
    <s v="USD"/>
    <n v="1461440421"/>
    <n v="1458848421"/>
    <b v="0"/>
    <n v="39"/>
    <b v="0"/>
    <s v="games/mobile games"/>
    <n v="0.39500000000000002"/>
    <n v="253.2051282051282"/>
    <x v="6"/>
    <s v="mobile games"/>
    <x v="1137"/>
    <d v="2016-04-23T14:40:21"/>
  </r>
  <r>
    <n v="1138"/>
    <s v="Slayers of The Dead AR- build your ultimate Zombie Fort"/>
    <s v="Have you ever wanted to build your own, ultimate zombie fort in real life? Enjoy a Zombie Apocalypse without the Apocalypse."/>
    <x v="19"/>
    <n v="125"/>
    <x v="2"/>
    <s v="US"/>
    <s v="USD"/>
    <n v="1485035131"/>
    <n v="1483307131"/>
    <b v="0"/>
    <n v="4"/>
    <b v="0"/>
    <s v="games/mobile games"/>
    <n v="3.5714285714285713E-3"/>
    <n v="31.25"/>
    <x v="6"/>
    <s v="mobile games"/>
    <x v="1138"/>
    <d v="2017-01-21T16:45:31"/>
  </r>
  <r>
    <n v="1139"/>
    <s v="Soulwalker"/>
    <s v="Take control of the Void and bend it to your will as you perfect your strategy and amass your deck. The light gathers, your power grows"/>
    <x v="6"/>
    <n v="5"/>
    <x v="2"/>
    <s v="US"/>
    <s v="USD"/>
    <n v="1420100426"/>
    <n v="1417508426"/>
    <b v="0"/>
    <n v="1"/>
    <b v="0"/>
    <s v="games/mobile games"/>
    <n v="6.2500000000000001E-4"/>
    <n v="5"/>
    <x v="6"/>
    <s v="mobile games"/>
    <x v="1139"/>
    <d v="2015-01-01T03:20:26"/>
  </r>
  <r>
    <n v="1140"/>
    <s v="Medieval Empire by Bear Games"/>
    <s v="We are creating the next epic Massive Multiplayer Online-Real Time Strategy game and we want you to be a part of it!"/>
    <x v="10"/>
    <n v="0"/>
    <x v="2"/>
    <s v="GB"/>
    <s v="GBP"/>
    <n v="1438859121"/>
    <n v="1436267121"/>
    <b v="0"/>
    <n v="0"/>
    <b v="0"/>
    <s v="games/mobile games"/>
    <n v="0"/>
    <e v="#DIV/0!"/>
    <x v="6"/>
    <s v="mobile games"/>
    <x v="1140"/>
    <d v="2015-08-06T06:05:21"/>
  </r>
  <r>
    <n v="1141"/>
    <s v="Arena Z - Zombie Survival"/>
    <s v="I think this will be a great game!"/>
    <x v="2"/>
    <n v="0"/>
    <x v="2"/>
    <s v="DE"/>
    <s v="EUR"/>
    <n v="1436460450"/>
    <n v="1433868450"/>
    <b v="0"/>
    <n v="0"/>
    <b v="0"/>
    <s v="games/mobile games"/>
    <n v="0"/>
    <e v="#DIV/0!"/>
    <x v="6"/>
    <s v="mobile games"/>
    <x v="1141"/>
    <d v="2015-07-09T11:47:30"/>
  </r>
  <r>
    <n v="1142"/>
    <s v="3E Community, a company driven by YOU!"/>
    <s v="If only you could help choose and/or create the Top Chart apps with your ideas..._x000a_Want that to come true? Well here we are."/>
    <x v="23"/>
    <n v="0"/>
    <x v="2"/>
    <s v="US"/>
    <s v="USD"/>
    <n v="1424131727"/>
    <n v="1421539727"/>
    <b v="0"/>
    <n v="0"/>
    <b v="0"/>
    <s v="games/mobile games"/>
    <n v="0"/>
    <e v="#DIV/0!"/>
    <x v="6"/>
    <s v="mobile games"/>
    <x v="1142"/>
    <d v="2015-02-16T19:08:47"/>
  </r>
  <r>
    <n v="1143"/>
    <s v="Convergence: Rift Wars"/>
    <s v="Convergence: RiftWars is a easy to approach competitive turn-based strategy game, featuring quick game play and military tactics."/>
    <x v="101"/>
    <n v="186"/>
    <x v="2"/>
    <s v="US"/>
    <s v="USD"/>
    <n v="1450327126"/>
    <n v="1447735126"/>
    <b v="0"/>
    <n v="8"/>
    <b v="0"/>
    <s v="games/mobile games"/>
    <n v="4.1333333333333335E-3"/>
    <n v="23.25"/>
    <x v="6"/>
    <s v="mobile games"/>
    <x v="1143"/>
    <d v="2015-12-16T23:38:46"/>
  </r>
  <r>
    <n v="1144"/>
    <s v="We Need Your Help to Finish Our BBQ Food Truck"/>
    <s v="We need your help to finish our food truck. We are building a BBQ Food Truck to serve competition style BBQ."/>
    <x v="219"/>
    <n v="0"/>
    <x v="2"/>
    <s v="US"/>
    <s v="USD"/>
    <n v="1430281320"/>
    <n v="1427689320"/>
    <b v="0"/>
    <n v="0"/>
    <b v="0"/>
    <s v="food/food trucks"/>
    <n v="0"/>
    <e v="#DIV/0!"/>
    <x v="7"/>
    <s v="food trucks"/>
    <x v="1144"/>
    <d v="2015-04-28T23:22:00"/>
  </r>
  <r>
    <n v="1145"/>
    <s v="A FORK IN THE ROAD food truck"/>
    <s v="Emphasizing locally and responsibly raised ingredients, serving delicious food! I need your help."/>
    <x v="58"/>
    <n v="100"/>
    <x v="2"/>
    <s v="US"/>
    <s v="USD"/>
    <n v="1412272592"/>
    <n v="1407088592"/>
    <b v="0"/>
    <n v="1"/>
    <b v="0"/>
    <s v="food/food trucks"/>
    <n v="1.25E-3"/>
    <n v="100"/>
    <x v="7"/>
    <s v="food trucks"/>
    <x v="1145"/>
    <d v="2014-10-02T12:56:32"/>
  </r>
  <r>
    <n v="1146"/>
    <s v="Sleepy PIg Barbecue: Auburn's First BBQ Food Truck"/>
    <s v="Bringing the flavor of competition BBQ to small town Auburn with the ease of a big city food truck."/>
    <x v="12"/>
    <n v="530"/>
    <x v="2"/>
    <s v="US"/>
    <s v="USD"/>
    <n v="1399071173"/>
    <n v="1395787973"/>
    <b v="0"/>
    <n v="12"/>
    <b v="0"/>
    <s v="food/food trucks"/>
    <n v="8.8333333333333333E-2"/>
    <n v="44.166666666666664"/>
    <x v="7"/>
    <s v="food trucks"/>
    <x v="1146"/>
    <d v="2014-05-02T17:52:53"/>
  </r>
  <r>
    <n v="1147"/>
    <s v="baked pugtato"/>
    <s v="amazing gourmet baked potato truck with variable options for everyone, its always been my dream, help me make it come true :)."/>
    <x v="31"/>
    <n v="0"/>
    <x v="2"/>
    <s v="CA"/>
    <s v="CAD"/>
    <n v="1413760783"/>
    <n v="1408576783"/>
    <b v="0"/>
    <n v="0"/>
    <b v="0"/>
    <s v="food/food trucks"/>
    <n v="0"/>
    <e v="#DIV/0!"/>
    <x v="7"/>
    <s v="food trucks"/>
    <x v="1147"/>
    <d v="2014-10-19T18:19:43"/>
  </r>
  <r>
    <n v="1148"/>
    <s v="Warren's / Adilyn's Rollin' Bistro"/>
    <s v="New local (Louisville, KY.) food truck with a refreshing spin on rolling kitchens."/>
    <x v="36"/>
    <n v="73"/>
    <x v="2"/>
    <s v="US"/>
    <s v="USD"/>
    <n v="1480568781"/>
    <n v="1477973181"/>
    <b v="0"/>
    <n v="3"/>
    <b v="0"/>
    <s v="food/food trucks"/>
    <n v="4.8666666666666667E-3"/>
    <n v="24.333333333333332"/>
    <x v="7"/>
    <s v="food trucks"/>
    <x v="1148"/>
    <d v="2016-12-01T00:06:21"/>
  </r>
  <r>
    <n v="1149"/>
    <s v="The Floridian Food Truck"/>
    <s v="Bringing culturally diverse Floridian cuisine to the people!"/>
    <x v="63"/>
    <n v="75"/>
    <x v="2"/>
    <s v="US"/>
    <s v="USD"/>
    <n v="1466096566"/>
    <n v="1463504566"/>
    <b v="0"/>
    <n v="2"/>
    <b v="0"/>
    <s v="food/food trucks"/>
    <n v="1.5E-3"/>
    <n v="37.5"/>
    <x v="7"/>
    <s v="food trucks"/>
    <x v="1149"/>
    <d v="2016-06-16T12:02:46"/>
  </r>
  <r>
    <n v="1150"/>
    <s v="Chef Po's Food Truck"/>
    <s v="Bringing delicious authentic and fusion Taiwanese Food to the West Coast."/>
    <x v="30"/>
    <n v="252"/>
    <x v="2"/>
    <s v="US"/>
    <s v="USD"/>
    <n v="1452293675"/>
    <n v="1447109675"/>
    <b v="0"/>
    <n v="6"/>
    <b v="0"/>
    <s v="food/food trucks"/>
    <n v="0.1008"/>
    <n v="42"/>
    <x v="7"/>
    <s v="food trucks"/>
    <x v="1150"/>
    <d v="2016-01-08T17:54:35"/>
  </r>
  <r>
    <n v="1151"/>
    <s v="Blaze'n Pontiac Grill"/>
    <s v="Basically home style foods as huge sandwiches, burgers, and apps. Limitited to NOTHING. Irish,Mexican, cajÃ£n, southern bqq even veggies"/>
    <x v="31"/>
    <n v="0"/>
    <x v="2"/>
    <s v="US"/>
    <s v="USD"/>
    <n v="1441592863"/>
    <n v="1439000863"/>
    <b v="0"/>
    <n v="0"/>
    <b v="0"/>
    <s v="food/food trucks"/>
    <n v="0"/>
    <e v="#DIV/0!"/>
    <x v="7"/>
    <s v="food trucks"/>
    <x v="1151"/>
    <d v="2015-09-06T21:27:43"/>
  </r>
  <r>
    <n v="1152"/>
    <s v="Peruvian King Food Truck"/>
    <s v="Peruvian food truck with an LA twist."/>
    <x v="194"/>
    <n v="911"/>
    <x v="2"/>
    <s v="US"/>
    <s v="USD"/>
    <n v="1431709312"/>
    <n v="1429117312"/>
    <b v="0"/>
    <n v="15"/>
    <b v="0"/>
    <s v="food/food trucks"/>
    <n v="5.6937500000000002E-2"/>
    <n v="60.733333333333334"/>
    <x v="7"/>
    <s v="food trucks"/>
    <x v="1152"/>
    <d v="2015-05-15T12:01:52"/>
  </r>
  <r>
    <n v="1153"/>
    <s v="The Cold Spot Mobile Trailer"/>
    <s v="A mobile concession trailer for snow cones, ice cream, smoothies and more"/>
    <x v="6"/>
    <n v="50"/>
    <x v="2"/>
    <s v="US"/>
    <s v="USD"/>
    <n v="1434647305"/>
    <n v="1432055305"/>
    <b v="0"/>
    <n v="1"/>
    <b v="0"/>
    <s v="food/food trucks"/>
    <n v="6.2500000000000003E-3"/>
    <n v="50"/>
    <x v="7"/>
    <s v="food trucks"/>
    <x v="1153"/>
    <d v="2015-06-18T12:08:25"/>
  </r>
  <r>
    <n v="1154"/>
    <s v="Food Truck Funding"/>
    <s v="We're about to launch our first ever food truck to share our amazing food and we need your help! Be a part of our truck!"/>
    <x v="10"/>
    <n v="325"/>
    <x v="2"/>
    <s v="US"/>
    <s v="USD"/>
    <n v="1441507006"/>
    <n v="1438915006"/>
    <b v="0"/>
    <n v="3"/>
    <b v="0"/>
    <s v="food/food trucks"/>
    <n v="6.5000000000000002E-2"/>
    <n v="108.33333333333333"/>
    <x v="7"/>
    <s v="food trucks"/>
    <x v="1154"/>
    <d v="2015-09-05T21:36:46"/>
  </r>
  <r>
    <n v="1155"/>
    <s v="Mobile Coffee Cart with a Purpose"/>
    <s v="I am on a mission to offer as many people as I can a great healthy coffee, tea, and snacks by using healthy products and ingredients."/>
    <x v="31"/>
    <n v="188"/>
    <x v="2"/>
    <s v="US"/>
    <s v="USD"/>
    <n v="1408040408"/>
    <n v="1405448408"/>
    <b v="0"/>
    <n v="8"/>
    <b v="0"/>
    <s v="food/food trucks"/>
    <n v="7.5199999999999998E-3"/>
    <n v="23.5"/>
    <x v="7"/>
    <s v="food trucks"/>
    <x v="1155"/>
    <d v="2014-08-14T13:20:08"/>
  </r>
  <r>
    <n v="1156"/>
    <s v="Harley Hawg Dogs, Inc"/>
    <s v="A Food Truck featuring Deep Fried Natural Casing Beef/Pork mix Hot Dogs, New York Style Rippers. Also serving Fresh Cut Fries."/>
    <x v="115"/>
    <n v="0"/>
    <x v="2"/>
    <s v="US"/>
    <s v="USD"/>
    <n v="1424742162"/>
    <n v="1422150162"/>
    <b v="0"/>
    <n v="0"/>
    <b v="0"/>
    <s v="food/food trucks"/>
    <n v="0"/>
    <e v="#DIV/0!"/>
    <x v="7"/>
    <s v="food trucks"/>
    <x v="1156"/>
    <d v="2015-02-23T20:42:42"/>
  </r>
  <r>
    <n v="1157"/>
    <s v="BIGFOOT BBQ - Flavors As Big As Sasquatch Himself"/>
    <s v="When the smoke clears, folks in Albany are going to experience the best barbeque they'll ever have! Got the flavor, need some funding."/>
    <x v="3"/>
    <n v="151"/>
    <x v="2"/>
    <s v="US"/>
    <s v="USD"/>
    <n v="1417795480"/>
    <n v="1412607880"/>
    <b v="0"/>
    <n v="3"/>
    <b v="0"/>
    <s v="food/food trucks"/>
    <n v="1.5100000000000001E-2"/>
    <n v="50.333333333333336"/>
    <x v="7"/>
    <s v="food trucks"/>
    <x v="1157"/>
    <d v="2014-12-05T11:04:40"/>
  </r>
  <r>
    <n v="1158"/>
    <s v="Help me build my Tiny House Cupcake Bakery - Phase 1"/>
    <s v="It's been my dream to start my own cupcake bakery and it's now or never. Help me take the first steps toward building my dream."/>
    <x v="51"/>
    <n v="35"/>
    <x v="2"/>
    <s v="US"/>
    <s v="USD"/>
    <n v="1418091128"/>
    <n v="1415499128"/>
    <b v="0"/>
    <n v="3"/>
    <b v="0"/>
    <s v="food/food trucks"/>
    <n v="4.6666666666666671E-3"/>
    <n v="11.666666666666666"/>
    <x v="7"/>
    <s v="food trucks"/>
    <x v="1158"/>
    <d v="2014-12-08T21:12:08"/>
  </r>
  <r>
    <n v="1159"/>
    <s v="Skewed Up Food Truck"/>
    <s v="Skewed Up food truck is my dream and need help getting it started, presenting some to the bank for my loan, spice up logo, etc."/>
    <x v="220"/>
    <n v="0"/>
    <x v="2"/>
    <s v="US"/>
    <s v="USD"/>
    <n v="1435679100"/>
    <n v="1433006765"/>
    <b v="0"/>
    <n v="0"/>
    <b v="0"/>
    <s v="food/food trucks"/>
    <n v="0"/>
    <e v="#DIV/0!"/>
    <x v="7"/>
    <s v="food trucks"/>
    <x v="1159"/>
    <d v="2015-06-30T10:45:00"/>
  </r>
  <r>
    <n v="1160"/>
    <s v="Harvest Grub Eatery...Mobile Eatery...Fresh Seasonal Grub!"/>
    <s v="Food is a lifestyle...the art, the challenge, and the happiness is the wealth I seek....join me on my journey to success."/>
    <x v="11"/>
    <n v="1155"/>
    <x v="2"/>
    <s v="US"/>
    <s v="USD"/>
    <n v="1427510586"/>
    <n v="1424922186"/>
    <b v="0"/>
    <n v="19"/>
    <b v="0"/>
    <s v="food/food trucks"/>
    <n v="3.85E-2"/>
    <n v="60.789473684210527"/>
    <x v="7"/>
    <s v="food trucks"/>
    <x v="1160"/>
    <d v="2015-03-27T21:43:06"/>
  </r>
  <r>
    <n v="1161"/>
    <s v="Pyros Brick Oven Pizza in a Food Truck."/>
    <s v="Amazing delicious pizza a real hit a true niche that has not been explored ground floor opportunity in food trucks done by a real chef"/>
    <x v="102"/>
    <n v="0"/>
    <x v="2"/>
    <s v="US"/>
    <s v="USD"/>
    <n v="1432047989"/>
    <n v="1430233589"/>
    <b v="0"/>
    <n v="0"/>
    <b v="0"/>
    <s v="food/food trucks"/>
    <n v="0"/>
    <e v="#DIV/0!"/>
    <x v="7"/>
    <s v="food trucks"/>
    <x v="1161"/>
    <d v="2015-05-19T10:06:29"/>
  </r>
  <r>
    <n v="1162"/>
    <s v="Super Natural Kooking"/>
    <s v="Solar Powered, Recycled Fryer Oil for Truck Fuel, Locally Grown Organic &amp; Hormone Free Foods, Pop-up Bands, Private Party and Functions"/>
    <x v="127"/>
    <n v="35"/>
    <x v="2"/>
    <s v="US"/>
    <s v="USD"/>
    <n v="1411662264"/>
    <n v="1408983864"/>
    <b v="0"/>
    <n v="2"/>
    <b v="0"/>
    <s v="food/food trucks"/>
    <n v="5.8333333333333338E-4"/>
    <n v="17.5"/>
    <x v="7"/>
    <s v="food trucks"/>
    <x v="1162"/>
    <d v="2014-09-25T11:24:24"/>
  </r>
  <r>
    <n v="1163"/>
    <s v="When I become awesome, I will cater an event for you!!"/>
    <s v="Cooking is my passion.Lets take my passion to another level,by sending me to a culinary school, I WILL be one of the best chefs ever!"/>
    <x v="221"/>
    <n v="0"/>
    <x v="2"/>
    <s v="US"/>
    <s v="USD"/>
    <n v="1407604920"/>
    <n v="1405012920"/>
    <b v="0"/>
    <n v="0"/>
    <b v="0"/>
    <s v="food/food trucks"/>
    <n v="0"/>
    <e v="#DIV/0!"/>
    <x v="7"/>
    <s v="food trucks"/>
    <x v="1163"/>
    <d v="2014-08-09T12:22:00"/>
  </r>
  <r>
    <n v="1164"/>
    <s v="Bayou Classic BBQ"/>
    <s v="Bayou Classic BBQ will be  Mansura,LA _x000a_newest and best mobile food truck_x000a_serving delicious BBQ Georgia style slow_x000a_smoke BBQ!"/>
    <x v="3"/>
    <n v="0"/>
    <x v="2"/>
    <s v="US"/>
    <s v="USD"/>
    <n v="1466270582"/>
    <n v="1463678582"/>
    <b v="0"/>
    <n v="0"/>
    <b v="0"/>
    <s v="food/food trucks"/>
    <n v="0"/>
    <e v="#DIV/0!"/>
    <x v="7"/>
    <s v="food trucks"/>
    <x v="1164"/>
    <d v="2016-06-18T12:23:02"/>
  </r>
  <r>
    <n v="1165"/>
    <s v="Cupcake Wars Winners: Dreamy Creations Cupcake Truck"/>
    <s v="Join us in transforming Dreamy Creations truck into a food truck so we can bring you the most delicious cupcakes to your neighborhood!"/>
    <x v="3"/>
    <n v="2070.5"/>
    <x v="2"/>
    <s v="US"/>
    <s v="USD"/>
    <n v="1404623330"/>
    <n v="1401685730"/>
    <b v="0"/>
    <n v="25"/>
    <b v="0"/>
    <s v="food/food trucks"/>
    <n v="0.20705000000000001"/>
    <n v="82.82"/>
    <x v="7"/>
    <s v="food trucks"/>
    <x v="1165"/>
    <d v="2014-07-06T00:08:50"/>
  </r>
  <r>
    <n v="1166"/>
    <s v="Fire On High: Organic Food Truck on a Mission"/>
    <s v="Making delicious healthy food affordable &amp; accessible to ALL Cincinnati neighborhoods. Locally sourced, seasonally-inspired menu"/>
    <x v="36"/>
    <n v="2871"/>
    <x v="2"/>
    <s v="US"/>
    <s v="USD"/>
    <n v="1435291200"/>
    <n v="1432640342"/>
    <b v="0"/>
    <n v="8"/>
    <b v="0"/>
    <s v="food/food trucks"/>
    <n v="0.19139999999999999"/>
    <n v="358.875"/>
    <x v="7"/>
    <s v="food trucks"/>
    <x v="1166"/>
    <d v="2015-06-25T23:00:00"/>
  </r>
  <r>
    <n v="1167"/>
    <s v="Empanada Express Food Truck"/>
    <s v="A mobile food truck serving up a Latino-inspired fusion cuisine using fresh, local, &amp; organic ingredients!"/>
    <x v="127"/>
    <n v="979"/>
    <x v="2"/>
    <s v="US"/>
    <s v="USD"/>
    <n v="1410543495"/>
    <n v="1407865095"/>
    <b v="0"/>
    <n v="16"/>
    <b v="0"/>
    <s v="food/food trucks"/>
    <n v="1.6316666666666667E-2"/>
    <n v="61.1875"/>
    <x v="7"/>
    <s v="food trucks"/>
    <x v="1167"/>
    <d v="2014-09-12T12:38:15"/>
  </r>
  <r>
    <n v="1168"/>
    <s v="SiMpLy FreSH fOoD TrUck"/>
    <s v="Simply fresh farm to table on wheels working close with local farms to ensure the highest of quality of product ."/>
    <x v="102"/>
    <n v="1020"/>
    <x v="2"/>
    <s v="US"/>
    <s v="USD"/>
    <n v="1474507065"/>
    <n v="1471915065"/>
    <b v="0"/>
    <n v="3"/>
    <b v="0"/>
    <s v="food/food trucks"/>
    <n v="5.6666666666666664E-2"/>
    <n v="340"/>
    <x v="7"/>
    <s v="food trucks"/>
    <x v="1168"/>
    <d v="2016-09-21T20:17:45"/>
  </r>
  <r>
    <n v="1169"/>
    <s v="FREE Shuttle Service in Downtown Los Angeles"/>
    <s v="Our service provides door-to-door shuttle transportation in Downtown Los Angeles. FREE to passengers - driver tip appreciated."/>
    <x v="3"/>
    <n v="17"/>
    <x v="2"/>
    <s v="US"/>
    <s v="USD"/>
    <n v="1424593763"/>
    <n v="1422001763"/>
    <b v="0"/>
    <n v="3"/>
    <b v="0"/>
    <s v="food/food trucks"/>
    <n v="1.6999999999999999E-3"/>
    <n v="5.666666666666667"/>
    <x v="7"/>
    <s v="food trucks"/>
    <x v="1169"/>
    <d v="2015-02-22T03:29:23"/>
  </r>
  <r>
    <n v="1170"/>
    <s v="Its A Rib Thing"/>
    <s v="They are sweet, sticky and incredibly addictive. People are left with a huge smile and a full stomach but still ask for more!!!"/>
    <x v="31"/>
    <n v="100"/>
    <x v="2"/>
    <s v="GB"/>
    <s v="GBP"/>
    <n v="1433021171"/>
    <n v="1430429171"/>
    <b v="0"/>
    <n v="2"/>
    <b v="0"/>
    <s v="food/food trucks"/>
    <n v="4.0000000000000001E-3"/>
    <n v="50"/>
    <x v="7"/>
    <s v="food trucks"/>
    <x v="1170"/>
    <d v="2015-05-30T16:26:11"/>
  </r>
  <r>
    <n v="1171"/>
    <s v="The Mean Green Purple Machine"/>
    <s v="Tulsa's first true biodiesel, alternative energy powered food truck! Oh yeah, and delicious food!"/>
    <x v="31"/>
    <n v="25"/>
    <x v="2"/>
    <s v="US"/>
    <s v="USD"/>
    <n v="1415909927"/>
    <n v="1414351127"/>
    <b v="0"/>
    <n v="1"/>
    <b v="0"/>
    <s v="food/food trucks"/>
    <n v="1E-3"/>
    <n v="25"/>
    <x v="7"/>
    <s v="food trucks"/>
    <x v="1171"/>
    <d v="2014-11-13T15:18:47"/>
  </r>
  <r>
    <n v="1172"/>
    <s v="let your dayz take you to the dogs."/>
    <s v="Bringing YOUR favorite dog recipes to the streets."/>
    <x v="7"/>
    <n v="0"/>
    <x v="2"/>
    <s v="US"/>
    <s v="USD"/>
    <n v="1408551752"/>
    <n v="1405959752"/>
    <b v="0"/>
    <n v="0"/>
    <b v="0"/>
    <s v="food/food trucks"/>
    <n v="0"/>
    <e v="#DIV/0!"/>
    <x v="7"/>
    <s v="food trucks"/>
    <x v="1172"/>
    <d v="2014-08-20T11:22:32"/>
  </r>
  <r>
    <n v="1173"/>
    <s v="Notorious P.I.G. Food Truck will bring gangsta food to YOU!!"/>
    <s v="Chef David J Alvarez worked for Guy Fieri &amp; Anthony Bourdain. Chef David wants to bring his food to the Streets &amp; assault your senses!"/>
    <x v="152"/>
    <n v="30"/>
    <x v="2"/>
    <s v="US"/>
    <s v="USD"/>
    <n v="1438576057"/>
    <n v="1435552057"/>
    <b v="0"/>
    <n v="1"/>
    <b v="0"/>
    <s v="food/food trucks"/>
    <n v="2.4000000000000001E-4"/>
    <n v="30"/>
    <x v="7"/>
    <s v="food trucks"/>
    <x v="1173"/>
    <d v="2015-08-02T23:27:37"/>
  </r>
  <r>
    <n v="1174"/>
    <s v="Give The Black Burro a Stable Stable"/>
    <s v="Help me purchase a parking space to be the Burro's permanant home, I need your help to raise $15,000!"/>
    <x v="36"/>
    <n v="886"/>
    <x v="2"/>
    <s v="US"/>
    <s v="USD"/>
    <n v="1462738327"/>
    <n v="1460146327"/>
    <b v="0"/>
    <n v="19"/>
    <b v="0"/>
    <s v="food/food trucks"/>
    <n v="5.906666666666667E-2"/>
    <n v="46.631578947368418"/>
    <x v="7"/>
    <s v="food trucks"/>
    <x v="1174"/>
    <d v="2016-05-08T15:12:07"/>
  </r>
  <r>
    <n v="1175"/>
    <s v="Bad To The Cone Food Service ATX"/>
    <s v="&quot;Create-Your-Cone&quot;. Freshly made waffle cones stuffed with your choice of yummy ingredients, or frozen yogurt!"/>
    <x v="22"/>
    <n v="585"/>
    <x v="2"/>
    <s v="US"/>
    <s v="USD"/>
    <n v="1436981339"/>
    <n v="1434389339"/>
    <b v="0"/>
    <n v="9"/>
    <b v="0"/>
    <s v="food/food trucks"/>
    <n v="2.9250000000000002E-2"/>
    <n v="65"/>
    <x v="7"/>
    <s v="food trucks"/>
    <x v="1175"/>
    <d v="2015-07-15T12:28:59"/>
  </r>
  <r>
    <n v="1176"/>
    <s v="Mirlin's Sushi"/>
    <s v="Mirlins Sushi!_x000a_Find us on Facebook!_x000a_(Gives backers a voice, and a direct link to us! No kickstarter disappearing act here!)"/>
    <x v="164"/>
    <n v="10"/>
    <x v="2"/>
    <s v="AU"/>
    <s v="AUD"/>
    <n v="1488805200"/>
    <n v="1484094498"/>
    <b v="0"/>
    <n v="1"/>
    <b v="0"/>
    <s v="food/food trucks"/>
    <n v="5.7142857142857142E-5"/>
    <n v="10"/>
    <x v="7"/>
    <s v="food trucks"/>
    <x v="1176"/>
    <d v="2017-03-06T08:00:00"/>
  </r>
  <r>
    <n v="1177"/>
    <s v="Funnel Cakes come to the UK!"/>
    <s v="Its CRAZY the UK is still in the dark about funnel cakes! We want to convert a trailer and show the country what they've been missing!"/>
    <x v="12"/>
    <n v="0"/>
    <x v="2"/>
    <s v="GB"/>
    <s v="GBP"/>
    <n v="1413388296"/>
    <n v="1410796296"/>
    <b v="0"/>
    <n v="0"/>
    <b v="0"/>
    <s v="food/food trucks"/>
    <n v="0"/>
    <e v="#DIV/0!"/>
    <x v="7"/>
    <s v="food trucks"/>
    <x v="1177"/>
    <d v="2014-10-15T10:51:36"/>
  </r>
  <r>
    <n v="1178"/>
    <s v="Thella's, food, tacos, burritos, health"/>
    <s v="Hi, Thella's is an idea of a local inexpensive burrito truck, where we want take the delicious burritos and tacos to whole new level"/>
    <x v="96"/>
    <n v="5"/>
    <x v="2"/>
    <s v="US"/>
    <s v="USD"/>
    <n v="1408225452"/>
    <n v="1405633452"/>
    <b v="0"/>
    <n v="1"/>
    <b v="0"/>
    <s v="food/food trucks"/>
    <n v="6.666666666666667E-5"/>
    <n v="5"/>
    <x v="7"/>
    <s v="food trucks"/>
    <x v="1178"/>
    <d v="2014-08-16T16:44:12"/>
  </r>
  <r>
    <n v="1179"/>
    <s v="El Camion Roja"/>
    <s v="Mexican Style Food Truck, run by a Red Seal Chef, in a town with NO MEXICAN FOOD! That is a culinary emergency situation!"/>
    <x v="127"/>
    <n v="3200"/>
    <x v="2"/>
    <s v="CA"/>
    <s v="CAD"/>
    <n v="1446052627"/>
    <n v="1443460627"/>
    <b v="0"/>
    <n v="5"/>
    <b v="0"/>
    <s v="food/food trucks"/>
    <n v="5.3333333333333337E-2"/>
    <n v="640"/>
    <x v="7"/>
    <s v="food trucks"/>
    <x v="1179"/>
    <d v="2015-10-28T12:17:07"/>
  </r>
  <r>
    <n v="1180"/>
    <s v="Hogzilla S.O.W. (Squeals On Wheels) A Veteran Owned Company"/>
    <s v="We would like to start a military-themed food truck to serve the Battle Creek/Kalamazoo area."/>
    <x v="63"/>
    <n v="5875"/>
    <x v="2"/>
    <s v="US"/>
    <s v="USD"/>
    <n v="1403983314"/>
    <n v="1400786514"/>
    <b v="0"/>
    <n v="85"/>
    <b v="0"/>
    <s v="food/food trucks"/>
    <n v="0.11749999999999999"/>
    <n v="69.117647058823536"/>
    <x v="7"/>
    <s v="food trucks"/>
    <x v="1180"/>
    <d v="2014-06-28T14:21:54"/>
  </r>
  <r>
    <n v="1181"/>
    <s v="Gringo Loco Tacos Food Truck"/>
    <s v="Bringing the best tacos to the streets of Chicago!"/>
    <x v="63"/>
    <n v="4"/>
    <x v="2"/>
    <s v="US"/>
    <s v="USD"/>
    <n v="1425197321"/>
    <n v="1422605321"/>
    <b v="0"/>
    <n v="3"/>
    <b v="0"/>
    <s v="food/food trucks"/>
    <n v="8.0000000000000007E-5"/>
    <n v="1.3333333333333333"/>
    <x v="7"/>
    <s v="food trucks"/>
    <x v="1181"/>
    <d v="2015-03-01T03:08:41"/>
  </r>
  <r>
    <n v="1182"/>
    <s v="J &amp; D Rolling Smoke BBQ expansion"/>
    <s v="Two  years ago this business was started to help a local non-profit.  We have since expanded and provide jobs in our small community."/>
    <x v="28"/>
    <n v="42"/>
    <x v="2"/>
    <s v="US"/>
    <s v="USD"/>
    <n v="1484239320"/>
    <n v="1482609088"/>
    <b v="0"/>
    <n v="4"/>
    <b v="0"/>
    <s v="food/food trucks"/>
    <n v="4.2000000000000003E-2"/>
    <n v="10.5"/>
    <x v="7"/>
    <s v="food trucks"/>
    <x v="1182"/>
    <d v="2017-01-12T11:42:00"/>
  </r>
  <r>
    <n v="1183"/>
    <s v="Freshie's Donuts Food Trailer"/>
    <s v="Help Freshie keep her dream alive by pledging to get a donut truck! She will be able to do events as well as cater to the community"/>
    <x v="30"/>
    <n v="100"/>
    <x v="2"/>
    <s v="US"/>
    <s v="USD"/>
    <n v="1478059140"/>
    <n v="1476391223"/>
    <b v="0"/>
    <n v="3"/>
    <b v="0"/>
    <s v="food/food trucks"/>
    <n v="0.04"/>
    <n v="33.333333333333336"/>
    <x v="7"/>
    <s v="food trucks"/>
    <x v="1183"/>
    <d v="2016-11-01T22:59:00"/>
  </r>
  <r>
    <n v="1184"/>
    <s v="2016/2017 Cyclocross Album"/>
    <s v="This coffee table album is the chronicle of the 2016/2017 cyclocross season, the latest edition of the renowned cyclephotos books."/>
    <x v="29"/>
    <n v="23086"/>
    <x v="0"/>
    <s v="GB"/>
    <s v="GBP"/>
    <n v="1486391011"/>
    <n v="1483712611"/>
    <b v="0"/>
    <n v="375"/>
    <b v="1"/>
    <s v="photography/photobooks"/>
    <n v="1.0493636363636363"/>
    <n v="61.562666666666665"/>
    <x v="8"/>
    <s v="photobooks"/>
    <x v="1184"/>
    <d v="2017-02-06T09:23:31"/>
  </r>
  <r>
    <n v="1185"/>
    <s v="Katrina  Reflections"/>
    <s v="A photo exhibition and book showcasing images and stories of our time in New Orleans, commemorating Katrinaâ€™s ten year anniversary."/>
    <x v="78"/>
    <n v="13180"/>
    <x v="0"/>
    <s v="US"/>
    <s v="USD"/>
    <n v="1433736000"/>
    <n v="1430945149"/>
    <b v="0"/>
    <n v="111"/>
    <b v="1"/>
    <s v="photography/photobooks"/>
    <n v="1.0544"/>
    <n v="118.73873873873873"/>
    <x v="8"/>
    <s v="photobooks"/>
    <x v="1185"/>
    <d v="2015-06-07T23:00:00"/>
  </r>
  <r>
    <n v="1186"/>
    <s v="Children of Zanskar. Happiness is not in things, itâ€™s in us."/>
    <s v="Children of Zanskar - a stunning photography book, will raise funds for the local school and children of Lingshed valley, Himalayas."/>
    <x v="51"/>
    <n v="8005"/>
    <x v="0"/>
    <s v="GB"/>
    <s v="GBP"/>
    <n v="1433198520"/>
    <n v="1430340195"/>
    <b v="0"/>
    <n v="123"/>
    <b v="1"/>
    <s v="photography/photobooks"/>
    <n v="1.0673333333333332"/>
    <n v="65.081300813008127"/>
    <x v="8"/>
    <s v="photobooks"/>
    <x v="1186"/>
    <d v="2015-06-01T17:42:00"/>
  </r>
  <r>
    <n v="1187"/>
    <s v="&quot;SUNDANCERS: The Men of Utah&quot;"/>
    <s v="A gorgeous monograph of sensual imagery featuring the men of Utah, shot against the incredible expanses of land they call their own."/>
    <x v="222"/>
    <n v="9111"/>
    <x v="0"/>
    <s v="US"/>
    <s v="USD"/>
    <n v="1431885600"/>
    <n v="1429133323"/>
    <b v="0"/>
    <n v="70"/>
    <b v="1"/>
    <s v="photography/photobooks"/>
    <n v="1.0412571428571429"/>
    <n v="130.15714285714284"/>
    <x v="8"/>
    <s v="photobooks"/>
    <x v="1187"/>
    <d v="2015-05-17T13:00:00"/>
  </r>
  <r>
    <n v="1188"/>
    <s v="Because Dance."/>
    <s v="A photobook of young dancers and their inspiring stories, photographed in beautiful and unique locations."/>
    <x v="13"/>
    <n v="3211"/>
    <x v="0"/>
    <s v="CA"/>
    <s v="CAD"/>
    <n v="1482943740"/>
    <n v="1481129340"/>
    <b v="0"/>
    <n v="85"/>
    <b v="1"/>
    <s v="photography/photobooks"/>
    <n v="1.6054999999999999"/>
    <n v="37.776470588235291"/>
    <x v="8"/>
    <s v="photobooks"/>
    <x v="1188"/>
    <d v="2016-12-28T11:49:00"/>
  </r>
  <r>
    <n v="1189"/>
    <s v="Road Ramblers"/>
    <s v="A couple of experienced road trippers setting out for the big one. Six months traveling in a converted bus with a book at the end."/>
    <x v="7"/>
    <n v="9700"/>
    <x v="0"/>
    <s v="US"/>
    <s v="USD"/>
    <n v="1467242995"/>
    <n v="1465428595"/>
    <b v="0"/>
    <n v="86"/>
    <b v="1"/>
    <s v="photography/photobooks"/>
    <n v="1.0777777777777777"/>
    <n v="112.79069767441861"/>
    <x v="8"/>
    <s v="photobooks"/>
    <x v="1189"/>
    <d v="2016-06-29T18:29:55"/>
  </r>
  <r>
    <n v="1190"/>
    <s v="The Reality Of Chronic Illness - The Book"/>
    <s v="A pairing of self portraiture and writing to shed light on the reality of life with chronic illness."/>
    <x v="2"/>
    <n v="675"/>
    <x v="0"/>
    <s v="US"/>
    <s v="USD"/>
    <n v="1409500725"/>
    <n v="1406908725"/>
    <b v="0"/>
    <n v="13"/>
    <b v="1"/>
    <s v="photography/photobooks"/>
    <n v="1.35"/>
    <n v="51.92307692307692"/>
    <x v="8"/>
    <s v="photobooks"/>
    <x v="1190"/>
    <d v="2014-08-31T10:58:45"/>
  </r>
  <r>
    <n v="1191"/>
    <s v="Good Morning Japan"/>
    <s v="A photo journal capturing 30 days of sweetness in Kyoto, Tokyo, and more. Join me to see the cutest &amp; prettiest images of Japan :)"/>
    <x v="200"/>
    <n v="2945"/>
    <x v="0"/>
    <s v="US"/>
    <s v="USD"/>
    <n v="1458480560"/>
    <n v="1455892160"/>
    <b v="0"/>
    <n v="33"/>
    <b v="1"/>
    <s v="photography/photobooks"/>
    <n v="1.0907407407407408"/>
    <n v="89.242424242424249"/>
    <x v="8"/>
    <s v="photobooks"/>
    <x v="1191"/>
    <d v="2016-03-20T08:29:20"/>
  </r>
  <r>
    <n v="1192"/>
    <s v="Other Worlds - A Make 100 Project"/>
    <s v="A macro landscape photography art book &amp; limited edition prints. A Make 100 project."/>
    <x v="213"/>
    <n v="290"/>
    <x v="0"/>
    <s v="GB"/>
    <s v="GBP"/>
    <n v="1486814978"/>
    <n v="1484222978"/>
    <b v="0"/>
    <n v="15"/>
    <b v="1"/>
    <s v="photography/photobooks"/>
    <n v="2.9"/>
    <n v="19.333333333333332"/>
    <x v="8"/>
    <s v="photobooks"/>
    <x v="1192"/>
    <d v="2017-02-11T07:09:38"/>
  </r>
  <r>
    <n v="1193"/>
    <s v="KAREN  KUEHN - MAVERICK CAMERA - The Photographs &amp; Stories"/>
    <s v="Images &amp; the stories behind them from a professional photographers 1st 16 years shooting assignments for major magazines &amp; ad agencies."/>
    <x v="223"/>
    <n v="21831"/>
    <x v="0"/>
    <s v="US"/>
    <s v="USD"/>
    <n v="1460223453"/>
    <n v="1455043053"/>
    <b v="0"/>
    <n v="273"/>
    <b v="1"/>
    <s v="photography/photobooks"/>
    <n v="1.0395714285714286"/>
    <n v="79.967032967032964"/>
    <x v="8"/>
    <s v="photobooks"/>
    <x v="1193"/>
    <d v="2016-04-09T12:37:33"/>
  </r>
  <r>
    <n v="1194"/>
    <s v="Atlantic Light: The West Coast of Ireland in Photographs"/>
    <s v="A beautifully presented hardcover book of aerial photographs that show the west coast of Ireland as it's never been seen before."/>
    <x v="78"/>
    <n v="40280"/>
    <x v="0"/>
    <s v="IE"/>
    <s v="EUR"/>
    <n v="1428493379"/>
    <n v="1425901379"/>
    <b v="0"/>
    <n v="714"/>
    <b v="1"/>
    <s v="photography/photobooks"/>
    <n v="3.2223999999999999"/>
    <n v="56.414565826330531"/>
    <x v="8"/>
    <s v="photobooks"/>
    <x v="1194"/>
    <d v="2015-04-08T06:42:59"/>
  </r>
  <r>
    <n v="1195"/>
    <s v="CALAMITA/Ã€ project"/>
    <s v="CALAMITA/Ã€ is a tool for investigating the contemporary Vajont and the topic of catastrophes in general._x000a_Â«CHE IDDIO CE LA MANDI BUONAÂ»"/>
    <x v="3"/>
    <n v="13500"/>
    <x v="0"/>
    <s v="IT"/>
    <s v="EUR"/>
    <n v="1450602000"/>
    <n v="1445415653"/>
    <b v="0"/>
    <n v="170"/>
    <b v="1"/>
    <s v="photography/photobooks"/>
    <n v="1.35"/>
    <n v="79.411764705882348"/>
    <x v="8"/>
    <s v="photobooks"/>
    <x v="1195"/>
    <d v="2015-12-20T04:00:00"/>
  </r>
  <r>
    <n v="1196"/>
    <s v="NAKED IBIZA - A Large Scale Photography Book by Dylan Rosser"/>
    <s v="A book of male nudes photographed on location in Ibiza over the last 4 years."/>
    <x v="107"/>
    <n v="39137"/>
    <x v="0"/>
    <s v="GB"/>
    <s v="GBP"/>
    <n v="1450467539"/>
    <n v="1447875539"/>
    <b v="0"/>
    <n v="512"/>
    <b v="1"/>
    <s v="photography/photobooks"/>
    <n v="2.6991034482758622"/>
    <n v="76.439453125"/>
    <x v="8"/>
    <s v="photobooks"/>
    <x v="1196"/>
    <d v="2015-12-18T14:38:59"/>
  </r>
  <r>
    <n v="1197"/>
    <s v="Brewtography Project: Discovering Colorado Breweries"/>
    <s v="A coffee table book celebrating Colorado brewery culture; exploring the passion and personality of local breweries through photographs."/>
    <x v="36"/>
    <n v="37994"/>
    <x v="0"/>
    <s v="US"/>
    <s v="USD"/>
    <n v="1465797540"/>
    <n v="1463155034"/>
    <b v="0"/>
    <n v="314"/>
    <b v="1"/>
    <s v="photography/photobooks"/>
    <n v="2.5329333333333333"/>
    <n v="121"/>
    <x v="8"/>
    <s v="photobooks"/>
    <x v="1197"/>
    <d v="2016-06-13T00:59:00"/>
  </r>
  <r>
    <n v="1198"/>
    <s v="The White Desert: Wildlife &amp; Antarctica photobook"/>
    <s v="The White Desert is a photo project, documenting the fragility and beauty of the planet, from the Arctic to Antarctic regions!"/>
    <x v="8"/>
    <n v="9121"/>
    <x v="0"/>
    <s v="US"/>
    <s v="USD"/>
    <n v="1451530800"/>
    <n v="1448463086"/>
    <b v="0"/>
    <n v="167"/>
    <b v="1"/>
    <s v="photography/photobooks"/>
    <n v="2.6059999999999999"/>
    <n v="54.616766467065865"/>
    <x v="8"/>
    <s v="photobooks"/>
    <x v="1198"/>
    <d v="2015-12-30T22:00:00"/>
  </r>
  <r>
    <n v="1199"/>
    <s v="The portrait of the forgotten: Syrian refugees in Jordan"/>
    <s v="There are over 627.295 Syrian refugees in Jordan due to the war. Let me tell you some of their stories with the help of a photobook!"/>
    <x v="224"/>
    <n v="2693"/>
    <x v="0"/>
    <s v="GB"/>
    <s v="GBP"/>
    <n v="1436380200"/>
    <n v="1433615400"/>
    <b v="0"/>
    <n v="9"/>
    <b v="1"/>
    <s v="photography/photobooks"/>
    <n v="1.0131677953348381"/>
    <n v="299.22222222222223"/>
    <x v="8"/>
    <s v="photobooks"/>
    <x v="1199"/>
    <d v="2015-07-08T13:30:00"/>
  </r>
  <r>
    <n v="1200"/>
    <s v="Modern Nomads"/>
    <s v="Modern Nomads Journal is an 88 page magazine style publication containing photo stories about Somalis in the Horn of Africa."/>
    <x v="225"/>
    <n v="6029"/>
    <x v="0"/>
    <s v="US"/>
    <s v="USD"/>
    <n v="1429183656"/>
    <n v="1427369256"/>
    <b v="0"/>
    <n v="103"/>
    <b v="1"/>
    <s v="photography/photobooks"/>
    <n v="1.2560416666666667"/>
    <n v="58.533980582524272"/>
    <x v="8"/>
    <s v="photobooks"/>
    <x v="1200"/>
    <d v="2015-04-16T06:27:36"/>
  </r>
  <r>
    <n v="1201"/>
    <s v="Invisible People of Belarus"/>
    <s v="Documentary book about the lives of disabled people and Chernobyl victims living in governmental institutions called Internats"/>
    <x v="12"/>
    <n v="6146.27"/>
    <x v="0"/>
    <s v="GB"/>
    <s v="GBP"/>
    <n v="1468593246"/>
    <n v="1466001246"/>
    <b v="0"/>
    <n v="111"/>
    <b v="1"/>
    <s v="photography/photobooks"/>
    <n v="1.0243783333333334"/>
    <n v="55.371801801801809"/>
    <x v="8"/>
    <s v="photobooks"/>
    <x v="1201"/>
    <d v="2016-07-15T09:34:06"/>
  </r>
  <r>
    <n v="1202"/>
    <s v="&quot;Angus O'Callaghan. Melbourne.&quot; 1968 - 1971"/>
    <s v="This coffee table book features Melbourne as never seen before through the eyes of an artist now 93 years old. Melbourne from 1968-1971"/>
    <x v="31"/>
    <n v="49811"/>
    <x v="0"/>
    <s v="AU"/>
    <s v="AUD"/>
    <n v="1435388154"/>
    <n v="1432796154"/>
    <b v="0"/>
    <n v="271"/>
    <b v="1"/>
    <s v="photography/photobooks"/>
    <n v="1.99244"/>
    <n v="183.80442804428046"/>
    <x v="8"/>
    <s v="photobooks"/>
    <x v="1202"/>
    <d v="2015-06-27T01:55:54"/>
  </r>
  <r>
    <n v="1203"/>
    <s v="reAPPEARANCES   a limited edition photography book"/>
    <s v="reAPPEARANCES is a series of photographs shot with a digital toy camera, a visual and cultural journey through appearances."/>
    <x v="226"/>
    <n v="16700"/>
    <x v="0"/>
    <s v="US"/>
    <s v="USD"/>
    <n v="1433083527"/>
    <n v="1430491527"/>
    <b v="0"/>
    <n v="101"/>
    <b v="1"/>
    <s v="photography/photobooks"/>
    <n v="1.0245398773006136"/>
    <n v="165.34653465346534"/>
    <x v="8"/>
    <s v="photobooks"/>
    <x v="1203"/>
    <d v="2015-05-31T09:45:27"/>
  </r>
  <r>
    <n v="1204"/>
    <s v="Miles From Los Angeles - A Photo Book of the Western U.S."/>
    <s v="A fine art book capturing the beauty of nature in the Western United States by landscape photographer Cheyne Walls."/>
    <x v="93"/>
    <n v="13383"/>
    <x v="0"/>
    <s v="US"/>
    <s v="USD"/>
    <n v="1449205200"/>
    <n v="1445363833"/>
    <b v="0"/>
    <n v="57"/>
    <b v="1"/>
    <s v="photography/photobooks"/>
    <n v="1.0294615384615384"/>
    <n v="234.78947368421052"/>
    <x v="8"/>
    <s v="photobooks"/>
    <x v="1204"/>
    <d v="2015-12-04T00:00:00"/>
  </r>
  <r>
    <n v="1205"/>
    <s v="Afro-Iran:Â The Unknown Minority"/>
    <s v="A photo book by photographer Mahdi Ehsaei depicting the little known minority of Afro-Iranians in South Iran in fascinating portraits."/>
    <x v="93"/>
    <n v="13112"/>
    <x v="0"/>
    <s v="DE"/>
    <s v="EUR"/>
    <n v="1434197351"/>
    <n v="1431605351"/>
    <b v="0"/>
    <n v="62"/>
    <b v="1"/>
    <s v="photography/photobooks"/>
    <n v="1.0086153846153847"/>
    <n v="211.48387096774192"/>
    <x v="8"/>
    <s v="photobooks"/>
    <x v="1205"/>
    <d v="2015-06-13T07:09:11"/>
  </r>
  <r>
    <n v="1206"/>
    <s v="Until I Gush Forth / Limited Edition Zine by Esthaem"/>
    <s v="Limited edition zine by photographic artist Esthaem, signed and hand-numbered including a screen printed banderole. Edition of 100."/>
    <x v="42"/>
    <n v="1035"/>
    <x v="0"/>
    <s v="AT"/>
    <s v="EUR"/>
    <n v="1489238940"/>
    <n v="1486406253"/>
    <b v="0"/>
    <n v="32"/>
    <b v="1"/>
    <s v="photography/photobooks"/>
    <n v="1.1499999999999999"/>
    <n v="32.34375"/>
    <x v="8"/>
    <s v="photobooks"/>
    <x v="1206"/>
    <d v="2017-03-11T08:29:00"/>
  </r>
  <r>
    <n v="1207"/>
    <s v="ITALIANA"/>
    <s v="A humanistic photo book about ancestral &amp; post-modern Italy."/>
    <x v="227"/>
    <n v="17396"/>
    <x v="0"/>
    <s v="IT"/>
    <s v="EUR"/>
    <n v="1459418400"/>
    <n v="1456827573"/>
    <b v="0"/>
    <n v="141"/>
    <b v="1"/>
    <s v="photography/photobooks"/>
    <n v="1.0416766467065868"/>
    <n v="123.37588652482269"/>
    <x v="8"/>
    <s v="photobooks"/>
    <x v="1207"/>
    <d v="2016-03-31T05:00:00"/>
  </r>
  <r>
    <n v="1208"/>
    <s v="Into The Great White Sands"/>
    <s v="Help me complete the photography and publish a fine art book on White Sands National Monument, a uniquely significant place."/>
    <x v="3"/>
    <n v="15530"/>
    <x v="0"/>
    <s v="US"/>
    <s v="USD"/>
    <n v="1458835264"/>
    <n v="1456246864"/>
    <b v="0"/>
    <n v="75"/>
    <b v="1"/>
    <s v="photography/photobooks"/>
    <n v="1.5529999999999999"/>
    <n v="207.06666666666666"/>
    <x v="8"/>
    <s v="photobooks"/>
    <x v="1208"/>
    <d v="2016-03-24T11:01:04"/>
  </r>
  <r>
    <n v="1209"/>
    <s v="Israel: An Inspiring Photographic Journey (Photobook)"/>
    <s v="This 80 page book displays 75 beautiful images of the Holy Land, site descriptions, scripture and thought provoking comments."/>
    <x v="12"/>
    <n v="6360"/>
    <x v="0"/>
    <s v="US"/>
    <s v="USD"/>
    <n v="1488053905"/>
    <n v="1485461905"/>
    <b v="0"/>
    <n v="46"/>
    <b v="1"/>
    <s v="photography/photobooks"/>
    <n v="1.06"/>
    <n v="138.2608695652174"/>
    <x v="8"/>
    <s v="photobooks"/>
    <x v="1209"/>
    <d v="2017-02-25T15:18:25"/>
  </r>
  <r>
    <n v="1210"/>
    <s v="Det Andra GÃ¶teborg"/>
    <s v="En fotobok om livet i det enda andra GÃ¶teborg i vÃ¤rlden"/>
    <x v="22"/>
    <n v="50863"/>
    <x v="0"/>
    <s v="SE"/>
    <s v="SEK"/>
    <n v="1433106000"/>
    <n v="1431124572"/>
    <b v="0"/>
    <n v="103"/>
    <b v="1"/>
    <s v="photography/photobooks"/>
    <n v="2.5431499999999998"/>
    <n v="493.81553398058253"/>
    <x v="8"/>
    <s v="photobooks"/>
    <x v="1210"/>
    <d v="2015-05-31T16:00:00"/>
  </r>
  <r>
    <n v="1211"/>
    <s v="500 Views of Japan"/>
    <s v="From 2010 to 2015, I took over 15 000 photos in Japan. Here's 500 of them. Landscape, city view, people and so much more!"/>
    <x v="28"/>
    <n v="1011"/>
    <x v="0"/>
    <s v="CA"/>
    <s v="CAD"/>
    <n v="1465505261"/>
    <n v="1464209261"/>
    <b v="0"/>
    <n v="6"/>
    <b v="1"/>
    <s v="photography/photobooks"/>
    <n v="1.0109999999999999"/>
    <n v="168.5"/>
    <x v="8"/>
    <s v="photobooks"/>
    <x v="1211"/>
    <d v="2016-06-09T15:47:41"/>
  </r>
  <r>
    <n v="1212"/>
    <s v="Faces of Yoga: A Coffee Table Photo Book"/>
    <s v="Faces of Yoga is a series of uncomfortable photos of people in strange positions. The photo book will be ready for the holiday season!"/>
    <x v="30"/>
    <n v="3226"/>
    <x v="0"/>
    <s v="US"/>
    <s v="USD"/>
    <n v="1448586000"/>
    <n v="1447195695"/>
    <b v="0"/>
    <n v="83"/>
    <b v="1"/>
    <s v="photography/photobooks"/>
    <n v="1.2904"/>
    <n v="38.867469879518069"/>
    <x v="8"/>
    <s v="photobooks"/>
    <x v="1212"/>
    <d v="2015-11-26T20:00:00"/>
  </r>
  <r>
    <n v="1213"/>
    <s v="Iceland Impressions: photographs by Iwona and Adam Balcy"/>
    <s v="A collection of 97 colour photographs showcasing Iceland's spectacular scenery, beautifully presented in 128 page hardcover book."/>
    <x v="115"/>
    <n v="6645"/>
    <x v="0"/>
    <s v="GB"/>
    <s v="GBP"/>
    <n v="1485886100"/>
    <n v="1482862100"/>
    <b v="0"/>
    <n v="108"/>
    <b v="1"/>
    <s v="photography/photobooks"/>
    <n v="1.0223076923076924"/>
    <n v="61.527777777777779"/>
    <x v="8"/>
    <s v="photobooks"/>
    <x v="1213"/>
    <d v="2017-01-31T13:08:20"/>
  </r>
  <r>
    <n v="1214"/>
    <s v="Framed Himalaya: Lachen Valley (Campaign Part - 2)"/>
    <s v="A coffee table book with photographs of nature's splendor from the mystical valley of Lachen in the Eastern recesses of the Himalaya."/>
    <x v="13"/>
    <n v="2636"/>
    <x v="0"/>
    <s v="US"/>
    <s v="USD"/>
    <n v="1433880605"/>
    <n v="1428696605"/>
    <b v="0"/>
    <n v="25"/>
    <b v="1"/>
    <s v="photography/photobooks"/>
    <n v="1.3180000000000001"/>
    <n v="105.44"/>
    <x v="8"/>
    <s v="photobooks"/>
    <x v="1214"/>
    <d v="2015-06-09T15:10:05"/>
  </r>
  <r>
    <n v="1215"/>
    <s v="ShootTokyo: The Book"/>
    <s v="A photography book that brings you on a journey through Tokyo and beyond.   This is a collection of my best images from ShootTokyo."/>
    <x v="10"/>
    <n v="39304.01"/>
    <x v="0"/>
    <s v="US"/>
    <s v="USD"/>
    <n v="1401487756"/>
    <n v="1398895756"/>
    <b v="0"/>
    <n v="549"/>
    <b v="1"/>
    <s v="photography/photobooks"/>
    <n v="7.8608020000000005"/>
    <n v="71.592003642987251"/>
    <x v="8"/>
    <s v="photobooks"/>
    <x v="1215"/>
    <d v="2014-05-30T17:09:16"/>
  </r>
  <r>
    <n v="1216"/>
    <s v="In Training: a book of Bonsai photographs"/>
    <s v="A fine art photography book taking a new look at the art of bonsai."/>
    <x v="32"/>
    <n v="20398"/>
    <x v="0"/>
    <s v="US"/>
    <s v="USD"/>
    <n v="1443826980"/>
    <n v="1441032457"/>
    <b v="0"/>
    <n v="222"/>
    <b v="1"/>
    <s v="photography/photobooks"/>
    <n v="1.4570000000000001"/>
    <n v="91.882882882882882"/>
    <x v="8"/>
    <s v="photobooks"/>
    <x v="1216"/>
    <d v="2015-10-02T18:03:00"/>
  </r>
  <r>
    <n v="1217"/>
    <s v="Either Limits or Contradictions-A Photo Book in three parts"/>
    <s v="&quot;Either Limits Or Contradictions&quot; is a Photo Book about the pace of life, death and time passing. A Daylight Books Publication."/>
    <x v="228"/>
    <n v="27189"/>
    <x v="0"/>
    <s v="US"/>
    <s v="USD"/>
    <n v="1468524340"/>
    <n v="1465932340"/>
    <b v="0"/>
    <n v="183"/>
    <b v="1"/>
    <s v="photography/photobooks"/>
    <n v="1.026"/>
    <n v="148.57377049180329"/>
    <x v="8"/>
    <s v="photobooks"/>
    <x v="1217"/>
    <d v="2016-07-14T14:25:40"/>
  </r>
  <r>
    <n v="1218"/>
    <s v="The Alaska Range"/>
    <s v="The Mountaineers Books and I, Carl Battreall, have teamed up to create the first photography book of the legendary Alaska Range."/>
    <x v="7"/>
    <n v="15505"/>
    <x v="0"/>
    <s v="US"/>
    <s v="USD"/>
    <n v="1446346800"/>
    <n v="1443714800"/>
    <b v="0"/>
    <n v="89"/>
    <b v="1"/>
    <s v="photography/photobooks"/>
    <n v="1.7227777777777777"/>
    <n v="174.2134831460674"/>
    <x v="8"/>
    <s v="photobooks"/>
    <x v="1218"/>
    <d v="2015-10-31T22:00:00"/>
  </r>
  <r>
    <n v="1219"/>
    <s v="The Box"/>
    <s v="The Box is a fine art book of Ron Amato's innovative and seductive photography project."/>
    <x v="229"/>
    <n v="26024"/>
    <x v="0"/>
    <s v="US"/>
    <s v="USD"/>
    <n v="1476961513"/>
    <n v="1474369513"/>
    <b v="0"/>
    <n v="253"/>
    <b v="1"/>
    <s v="photography/photobooks"/>
    <n v="1.5916819571865444"/>
    <n v="102.86166007905139"/>
    <x v="8"/>
    <s v="photobooks"/>
    <x v="1219"/>
    <d v="2016-10-20T06:05:13"/>
  </r>
  <r>
    <n v="1220"/>
    <s v="All The People"/>
    <s v="A beautiful photo art book of portraits and conversations with people that may expand your idea of gender."/>
    <x v="36"/>
    <n v="15565"/>
    <x v="0"/>
    <s v="DE"/>
    <s v="EUR"/>
    <n v="1440515112"/>
    <n v="1437923112"/>
    <b v="0"/>
    <n v="140"/>
    <b v="1"/>
    <s v="photography/photobooks"/>
    <n v="1.0376666666666667"/>
    <n v="111.17857142857143"/>
    <x v="8"/>
    <s v="photobooks"/>
    <x v="1220"/>
    <d v="2015-08-25T10:05:12"/>
  </r>
  <r>
    <n v="1221"/>
    <s v="Oh When The Blues - Oldham Athletic Photography Book"/>
    <s v="Photography book exploring the community of Oldham Athletic Football Club, their relation to the town and the theatre of football."/>
    <x v="41"/>
    <n v="2451.0100000000002"/>
    <x v="0"/>
    <s v="GB"/>
    <s v="GBP"/>
    <n v="1480809600"/>
    <n v="1478431488"/>
    <b v="0"/>
    <n v="103"/>
    <b v="1"/>
    <s v="photography/photobooks"/>
    <n v="1.1140954545454547"/>
    <n v="23.796213592233013"/>
    <x v="8"/>
    <s v="photobooks"/>
    <x v="1221"/>
    <d v="2016-12-03T19:00:00"/>
  </r>
  <r>
    <n v="1222"/>
    <s v="Project Pilgrim"/>
    <s v="Project Pilgrim is my effort to work towards normalizing mental health."/>
    <x v="23"/>
    <n v="11215"/>
    <x v="0"/>
    <s v="CA"/>
    <s v="CAD"/>
    <n v="1459483200"/>
    <n v="1456852647"/>
    <b v="0"/>
    <n v="138"/>
    <b v="1"/>
    <s v="photography/photobooks"/>
    <n v="2.80375"/>
    <n v="81.268115942028984"/>
    <x v="8"/>
    <s v="photobooks"/>
    <x v="1222"/>
    <d v="2016-03-31T23:00:00"/>
  </r>
  <r>
    <n v="1223"/>
    <s v="YOSEMITE PEOPLE"/>
    <s v="A photography book focusing on the people rather than the nature at Yosemite National Park."/>
    <x v="230"/>
    <n v="22197"/>
    <x v="0"/>
    <s v="US"/>
    <s v="USD"/>
    <n v="1478754909"/>
    <n v="1476159309"/>
    <b v="0"/>
    <n v="191"/>
    <b v="1"/>
    <s v="photography/photobooks"/>
    <n v="1.1210606060606061"/>
    <n v="116.21465968586388"/>
    <x v="8"/>
    <s v="photobooks"/>
    <x v="1223"/>
    <d v="2016-11-10T00:15:09"/>
  </r>
  <r>
    <n v="1224"/>
    <s v="&quot;I Dreamed Last Night&quot; Album (Canceled)"/>
    <s v="Modern Celtic influenced CD.  Help me finish what I started before the stroke."/>
    <x v="36"/>
    <n v="1060"/>
    <x v="1"/>
    <s v="US"/>
    <s v="USD"/>
    <n v="1402060302"/>
    <n v="1396876302"/>
    <b v="0"/>
    <n v="18"/>
    <b v="0"/>
    <s v="music/world music"/>
    <n v="7.0666666666666669E-2"/>
    <n v="58.888888888888886"/>
    <x v="4"/>
    <s v="world music"/>
    <x v="1224"/>
    <d v="2014-06-06T08:11:42"/>
  </r>
  <r>
    <n v="1225"/>
    <s v="Cesar Chavez's First Music Album (Canceled)"/>
    <s v="My first music album is a collection of 9 songs honoring Mexico's prolific composer, Jose Alfredo Jimenez with my artistic vision."/>
    <x v="9"/>
    <n v="132"/>
    <x v="1"/>
    <s v="US"/>
    <s v="USD"/>
    <n v="1382478278"/>
    <n v="1377294278"/>
    <b v="0"/>
    <n v="3"/>
    <b v="0"/>
    <s v="music/world music"/>
    <n v="4.3999999999999997E-2"/>
    <n v="44"/>
    <x v="4"/>
    <s v="world music"/>
    <x v="1225"/>
    <d v="2013-10-22T16:44:38"/>
  </r>
  <r>
    <n v="1226"/>
    <s v="Pavlo is Filming  a PBS Concert Special (Canceled)"/>
    <s v="Pavlo will be independently filming his second full length PBS Special and DVD in May with director George Veras"/>
    <x v="63"/>
    <n v="1937"/>
    <x v="1"/>
    <s v="US"/>
    <s v="USD"/>
    <n v="1398042000"/>
    <n v="1395089981"/>
    <b v="0"/>
    <n v="40"/>
    <b v="0"/>
    <s v="music/world music"/>
    <n v="3.8739999999999997E-2"/>
    <n v="48.424999999999997"/>
    <x v="4"/>
    <s v="world music"/>
    <x v="1226"/>
    <d v="2014-04-20T20:00:00"/>
  </r>
  <r>
    <n v="1227"/>
    <s v="Beast of the Beats VIII Webster Hall, NY (Nov 6-9 2014)"/>
    <s v="After winning the iStandard Phoenix Producer Showcase (6/25/14)  I have been invited to Beast of the Beats VIII in New York Nov. 6-9"/>
    <x v="13"/>
    <n v="0"/>
    <x v="1"/>
    <s v="US"/>
    <s v="USD"/>
    <n v="1407394800"/>
    <n v="1404770616"/>
    <b v="0"/>
    <n v="0"/>
    <b v="0"/>
    <s v="music/world music"/>
    <n v="0"/>
    <e v="#DIV/0!"/>
    <x v="4"/>
    <s v="world music"/>
    <x v="1227"/>
    <d v="2014-08-07T02:00:00"/>
  </r>
  <r>
    <n v="1228"/>
    <s v="World artist Kat Maguire's debut CD entitled &quot;Gypsy&quot;"/>
    <s v="Kat is partnering with Kickstarter to raise the funds to complete her first solo World music CD &quot;Gypsy&quot;!"/>
    <x v="10"/>
    <n v="1465"/>
    <x v="1"/>
    <s v="US"/>
    <s v="USD"/>
    <n v="1317231008"/>
    <n v="1312047008"/>
    <b v="0"/>
    <n v="24"/>
    <b v="0"/>
    <s v="music/world music"/>
    <n v="0.29299999999999998"/>
    <n v="61.041666666666664"/>
    <x v="4"/>
    <s v="world music"/>
    <x v="1228"/>
    <d v="2011-09-28T12:30:08"/>
  </r>
  <r>
    <n v="1229"/>
    <s v="Agni Varsha - opera by Vanraj Bhatia - world premiere"/>
    <s v="Bollywood composer Vanraj Bhatia, age 86, has written an opera based on a myth from the epic Mahabhatata. Presented in Queens May 11&amp;12"/>
    <x v="181"/>
    <n v="25"/>
    <x v="1"/>
    <s v="US"/>
    <s v="USD"/>
    <n v="1334592000"/>
    <n v="1331982127"/>
    <b v="0"/>
    <n v="1"/>
    <b v="0"/>
    <s v="music/world music"/>
    <n v="9.0909090909090905E-3"/>
    <n v="25"/>
    <x v="4"/>
    <s v="world music"/>
    <x v="1229"/>
    <d v="2012-04-16T11:00:00"/>
  </r>
  <r>
    <n v="1230"/>
    <s v="A Tribute to DC Talk:  Live Concert &amp; DVD (Canceled)"/>
    <s v="It has been close to a decade since DC Talk began their &quot;Intermission&quot;.  It is time for A Live Concert Tribute &amp; DVD Movie!"/>
    <x v="69"/>
    <n v="0"/>
    <x v="1"/>
    <s v="US"/>
    <s v="USD"/>
    <n v="1298589630"/>
    <n v="1295997630"/>
    <b v="0"/>
    <n v="0"/>
    <b v="0"/>
    <s v="music/world music"/>
    <n v="0"/>
    <e v="#DIV/0!"/>
    <x v="4"/>
    <s v="world music"/>
    <x v="1230"/>
    <d v="2011-02-24T18:20:30"/>
  </r>
  <r>
    <n v="1231"/>
    <s v="Villapalooza - Little Village Music Festival (Canceled)"/>
    <s v="a non-profit, free, all-day, all-ages music &amp; arts festival dedicated to promoting non-violent spaces for community engagement"/>
    <x v="10"/>
    <n v="0"/>
    <x v="1"/>
    <s v="US"/>
    <s v="USD"/>
    <n v="1440723600"/>
    <n v="1436394968"/>
    <b v="0"/>
    <n v="0"/>
    <b v="0"/>
    <s v="music/world music"/>
    <n v="0"/>
    <e v="#DIV/0!"/>
    <x v="4"/>
    <s v="world music"/>
    <x v="1231"/>
    <d v="2015-08-27T20:00:00"/>
  </r>
  <r>
    <n v="1232"/>
    <s v="A very effective CD-Book for the Bilingual Pre-Kinder Class!"/>
    <s v="CD-Book w/ 26 original songs + illustrations + activities that WORK developing full literacy skills (language &amp; math) of preschoolers."/>
    <x v="10"/>
    <n v="40"/>
    <x v="1"/>
    <s v="US"/>
    <s v="USD"/>
    <n v="1381090870"/>
    <n v="1377030070"/>
    <b v="0"/>
    <n v="1"/>
    <b v="0"/>
    <s v="music/world music"/>
    <n v="8.0000000000000002E-3"/>
    <n v="40"/>
    <x v="4"/>
    <s v="world music"/>
    <x v="1232"/>
    <d v="2013-10-06T15:21:10"/>
  </r>
  <r>
    <n v="1233"/>
    <s v="Shakulute (Shakuhachi mouthpiece for Alto Flute) (Canceled)"/>
    <s v="A Shakulute mouthpiece will allow me to play my silver alto flute vertically  like my Japanese shakuhachis but with Western fingerings."/>
    <x v="28"/>
    <n v="116"/>
    <x v="1"/>
    <s v="US"/>
    <s v="USD"/>
    <n v="1329864374"/>
    <n v="1328049974"/>
    <b v="0"/>
    <n v="6"/>
    <b v="0"/>
    <s v="music/world music"/>
    <n v="0.11600000000000001"/>
    <n v="19.333333333333332"/>
    <x v="4"/>
    <s v="world music"/>
    <x v="1233"/>
    <d v="2012-02-21T17:46:14"/>
  </r>
  <r>
    <n v="1234"/>
    <s v="Lionstar International Tour 2015 (Canceled)"/>
    <s v="We have been offered shows all over the world, to reach places and people with our music, for the experience of just doing it!"/>
    <x v="63"/>
    <n v="0"/>
    <x v="1"/>
    <s v="GB"/>
    <s v="GBP"/>
    <n v="1422903342"/>
    <n v="1420311342"/>
    <b v="0"/>
    <n v="0"/>
    <b v="0"/>
    <s v="music/world music"/>
    <n v="0"/>
    <e v="#DIV/0!"/>
    <x v="4"/>
    <s v="world music"/>
    <x v="1234"/>
    <d v="2015-02-02T13:55:42"/>
  </r>
  <r>
    <n v="1235"/>
    <s v="Afternoon of Shakuhachi and Koto Music - CD Project"/>
    <s v="We plan to make studio recordings for a CD that highlights six new works composed for our Shakuhachi and Koto Music concert series."/>
    <x v="231"/>
    <n v="210"/>
    <x v="1"/>
    <s v="US"/>
    <s v="USD"/>
    <n v="1387077299"/>
    <n v="1383621299"/>
    <b v="0"/>
    <n v="6"/>
    <b v="0"/>
    <s v="music/world music"/>
    <n v="2.787363950092912E-2"/>
    <n v="35"/>
    <x v="4"/>
    <s v="world music"/>
    <x v="1235"/>
    <d v="2013-12-14T22:14:59"/>
  </r>
  <r>
    <n v="1236"/>
    <s v="&quot;Volando&quot; CD Release (Canceled)"/>
    <s v="Raising money to give the musicians their due."/>
    <x v="30"/>
    <n v="0"/>
    <x v="1"/>
    <s v="US"/>
    <s v="USD"/>
    <n v="1343491200"/>
    <n v="1342801164"/>
    <b v="0"/>
    <n v="0"/>
    <b v="0"/>
    <s v="music/world music"/>
    <n v="0"/>
    <e v="#DIV/0!"/>
    <x v="4"/>
    <s v="world music"/>
    <x v="1236"/>
    <d v="2012-07-28T11:00:00"/>
  </r>
  <r>
    <n v="1237"/>
    <s v="John Grover touches the world (Canceled)"/>
    <s v="We have the songs, concept, need to add songs and mix/package for shows in Hawaii, book dates outside of Maui and advance his message"/>
    <x v="31"/>
    <n v="0"/>
    <x v="1"/>
    <s v="US"/>
    <s v="USD"/>
    <n v="1345790865"/>
    <n v="1344062865"/>
    <b v="0"/>
    <n v="0"/>
    <b v="0"/>
    <s v="music/world music"/>
    <n v="0"/>
    <e v="#DIV/0!"/>
    <x v="4"/>
    <s v="world music"/>
    <x v="1237"/>
    <d v="2012-08-24T01:47:45"/>
  </r>
  <r>
    <n v="1238"/>
    <s v="Life Music-Healing through Song (Canceled)"/>
    <s v="The purpose of the album is to pull from many differenet genres but to express life circumstances to reach everyday people through song"/>
    <x v="28"/>
    <n v="178"/>
    <x v="1"/>
    <s v="US"/>
    <s v="USD"/>
    <n v="1312641536"/>
    <n v="1310049536"/>
    <b v="0"/>
    <n v="3"/>
    <b v="0"/>
    <s v="music/world music"/>
    <n v="0.17799999999999999"/>
    <n v="59.333333333333336"/>
    <x v="4"/>
    <s v="world music"/>
    <x v="1238"/>
    <d v="2011-08-06T09:38:56"/>
  </r>
  <r>
    <n v="1239"/>
    <s v="Help Calmenco! finance new CD and Tour (Canceled)"/>
    <s v="Please consider helping us with our new CD and Riverdance Tour"/>
    <x v="30"/>
    <n v="0"/>
    <x v="1"/>
    <s v="US"/>
    <s v="USD"/>
    <n v="1325804767"/>
    <n v="1323212767"/>
    <b v="0"/>
    <n v="0"/>
    <b v="0"/>
    <s v="music/world music"/>
    <n v="0"/>
    <e v="#DIV/0!"/>
    <x v="4"/>
    <s v="world music"/>
    <x v="1239"/>
    <d v="2012-01-05T18:06:07"/>
  </r>
  <r>
    <n v="1240"/>
    <s v="Message of Peace, Love &amp; Unity (Canceled)"/>
    <s v="Sharing positive vibes of Peace, Love &amp; Unity with the World through conscious Reggae Music!"/>
    <x v="6"/>
    <n v="241"/>
    <x v="1"/>
    <s v="US"/>
    <s v="USD"/>
    <n v="1373665860"/>
    <n v="1368579457"/>
    <b v="0"/>
    <n v="8"/>
    <b v="0"/>
    <s v="music/world music"/>
    <n v="3.0124999999999999E-2"/>
    <n v="30.125"/>
    <x v="4"/>
    <s v="world music"/>
    <x v="1240"/>
    <d v="2013-07-12T16:51:00"/>
  </r>
  <r>
    <n v="1241"/>
    <s v="Create The World's Music Shack for students! (education!)"/>
    <s v="We are non-profit founders creating a forest retreat for the inner city students to record\learn music in an inspirational sanctuary."/>
    <x v="10"/>
    <n v="2537"/>
    <x v="1"/>
    <s v="US"/>
    <s v="USD"/>
    <n v="1414994340"/>
    <n v="1413057980"/>
    <b v="0"/>
    <n v="34"/>
    <b v="0"/>
    <s v="music/world music"/>
    <n v="0.50739999999999996"/>
    <n v="74.617647058823536"/>
    <x v="4"/>
    <s v="world music"/>
    <x v="1241"/>
    <d v="2014-11-03T00:59:00"/>
  </r>
  <r>
    <n v="1242"/>
    <s v="Add your voice to Cellphonia 9/11 (Canceled)"/>
    <s v="Cellphonia 9/11 (http://cellphonia.org/911/) is one of the performance pieces in the Music After marathon concert on 9.11.11"/>
    <x v="232"/>
    <n v="5"/>
    <x v="1"/>
    <s v="US"/>
    <s v="USD"/>
    <n v="1315747080"/>
    <n v="1314417502"/>
    <b v="0"/>
    <n v="1"/>
    <b v="0"/>
    <s v="music/world music"/>
    <n v="5.4884742041712408E-3"/>
    <n v="5"/>
    <x v="4"/>
    <s v="world music"/>
    <x v="1242"/>
    <d v="2011-09-11T08:18:00"/>
  </r>
  <r>
    <n v="1243"/>
    <s v="Letâ€™s Keep the San Jose Mexican Heritage Festival Alive!"/>
    <s v="California's premier Latino cultural festival - music, theatre, film, workshops, visual arts, cuisine and more!"/>
    <x v="14"/>
    <n v="1691"/>
    <x v="1"/>
    <s v="US"/>
    <s v="USD"/>
    <n v="1310158800"/>
    <n v="1304888771"/>
    <b v="0"/>
    <n v="38"/>
    <b v="0"/>
    <s v="music/world music"/>
    <n v="0.14091666666666666"/>
    <n v="44.5"/>
    <x v="4"/>
    <s v="world music"/>
    <x v="1243"/>
    <d v="2011-07-08T16:00:00"/>
  </r>
  <r>
    <n v="1244"/>
    <s v="Theatrum Mundi releasing debut album &quot;Eyes of the Realm.&quot;"/>
    <s v="THEATRUM MUNDI releases DEBUT ALBUM! Pre-order &quot;The Eyes of the Realm&quot; and help make it happen!"/>
    <x v="13"/>
    <n v="2076"/>
    <x v="0"/>
    <s v="US"/>
    <s v="USD"/>
    <n v="1366664400"/>
    <n v="1363981723"/>
    <b v="1"/>
    <n v="45"/>
    <b v="1"/>
    <s v="music/rock"/>
    <n v="1.038"/>
    <n v="46.133333333333333"/>
    <x v="4"/>
    <s v="rock"/>
    <x v="1244"/>
    <d v="2013-04-22T16:00:00"/>
  </r>
  <r>
    <n v="1245"/>
    <s v="Help Smokey Folk Create Our First Album &amp; Music Video"/>
    <s v="Smokey Folk is a folk rock band with a vaudeville twist! We have 18 original songs and want to record an album. Help us out!"/>
    <x v="13"/>
    <n v="2405"/>
    <x v="0"/>
    <s v="US"/>
    <s v="USD"/>
    <n v="1402755834"/>
    <n v="1400163834"/>
    <b v="1"/>
    <n v="17"/>
    <b v="1"/>
    <s v="music/rock"/>
    <n v="1.2024999999999999"/>
    <n v="141.47058823529412"/>
    <x v="4"/>
    <s v="rock"/>
    <x v="1245"/>
    <d v="2014-06-14T09:23:54"/>
  </r>
  <r>
    <n v="1246"/>
    <s v="Candy Warpop &quot;Smilef**ker&quot; Music Video"/>
    <s v="Candy Warpop, Las Vegas' female-fronted alt-punk rock monster, is raising money to fund the production of their first music video."/>
    <x v="13"/>
    <n v="2340"/>
    <x v="0"/>
    <s v="US"/>
    <s v="USD"/>
    <n v="1323136949"/>
    <n v="1319245349"/>
    <b v="1"/>
    <n v="31"/>
    <b v="1"/>
    <s v="music/rock"/>
    <n v="1.17"/>
    <n v="75.483870967741936"/>
    <x v="4"/>
    <s v="rock"/>
    <x v="1246"/>
    <d v="2011-12-05T21:02:29"/>
  </r>
  <r>
    <n v="1247"/>
    <s v="BRAIN DEAD to record debut EP with SLAYER producer!"/>
    <s v="BRAIN DEAD is going to record their debut EP and they need your help, Bozos!"/>
    <x v="8"/>
    <n v="4275"/>
    <x v="0"/>
    <s v="US"/>
    <s v="USD"/>
    <n v="1367823655"/>
    <n v="1365231655"/>
    <b v="1"/>
    <n v="50"/>
    <b v="1"/>
    <s v="music/rock"/>
    <n v="1.2214285714285715"/>
    <n v="85.5"/>
    <x v="4"/>
    <s v="rock"/>
    <x v="1247"/>
    <d v="2013-05-06T02:00:55"/>
  </r>
  <r>
    <n v="1248"/>
    <s v="The Vandies // Full length album!"/>
    <s v="The Vandies make pop rock in glorious Portland, Oregon. Help us fund our first full length album!"/>
    <x v="30"/>
    <n v="3791"/>
    <x v="0"/>
    <s v="US"/>
    <s v="USD"/>
    <n v="1402642740"/>
    <n v="1399563953"/>
    <b v="1"/>
    <n v="59"/>
    <b v="1"/>
    <s v="music/rock"/>
    <n v="1.5164"/>
    <n v="64.254237288135599"/>
    <x v="4"/>
    <s v="rock"/>
    <x v="1248"/>
    <d v="2014-06-13T01:59:00"/>
  </r>
  <r>
    <n v="1249"/>
    <s v="Matt Stansberry &amp; The Romance - Debut EP"/>
    <s v="&quot;Let's Brighten It Up&quot; will be a seven song EP of originals heavily inspired by music from the 50s and 60s"/>
    <x v="10"/>
    <n v="5222"/>
    <x v="0"/>
    <s v="US"/>
    <s v="USD"/>
    <n v="1341683211"/>
    <n v="1339091211"/>
    <b v="1"/>
    <n v="81"/>
    <b v="1"/>
    <s v="music/rock"/>
    <n v="1.0444"/>
    <n v="64.46913580246914"/>
    <x v="4"/>
    <s v="rock"/>
    <x v="1249"/>
    <d v="2012-07-07T12:46:51"/>
  </r>
  <r>
    <n v="1250"/>
    <s v="Willy Porter - Human Kindness"/>
    <s v="My new disc Human Kindness is some of the strongest &amp; most ambitious music Iâ€™ve made. Join me in giving it a solid push into the world."/>
    <x v="11"/>
    <n v="60046"/>
    <x v="0"/>
    <s v="US"/>
    <s v="USD"/>
    <n v="1410017131"/>
    <n v="1406129131"/>
    <b v="1"/>
    <n v="508"/>
    <b v="1"/>
    <s v="music/rock"/>
    <n v="2.0015333333333332"/>
    <n v="118.2007874015748"/>
    <x v="4"/>
    <s v="rock"/>
    <x v="1250"/>
    <d v="2014-09-06T10:25:31"/>
  </r>
  <r>
    <n v="1251"/>
    <s v="Jack Oblivian Harlan t Bobo Limes european tour"/>
    <s v="A tour of europe with 3 memphis artist, Jack Oblivian, Harlan T Bobo and Shawn Cripps."/>
    <x v="12"/>
    <n v="6108"/>
    <x v="0"/>
    <s v="US"/>
    <s v="USD"/>
    <n v="1316979167"/>
    <n v="1311795167"/>
    <b v="1"/>
    <n v="74"/>
    <b v="1"/>
    <s v="music/rock"/>
    <n v="1.018"/>
    <n v="82.540540540540547"/>
    <x v="4"/>
    <s v="rock"/>
    <x v="1251"/>
    <d v="2011-09-25T14:32:47"/>
  </r>
  <r>
    <n v="1252"/>
    <s v="Remaster and Re-release &quot;Reality vs the Optimist&quot; on vinyl."/>
    <s v="Our hope is to re-release this 2007 Kiss Kiss cult classic &quot;Reality vs the Optimist&quot; on vinyl as was always our intention."/>
    <x v="8"/>
    <n v="4818"/>
    <x v="0"/>
    <s v="US"/>
    <s v="USD"/>
    <n v="1382658169"/>
    <n v="1380238969"/>
    <b v="1"/>
    <n v="141"/>
    <b v="1"/>
    <s v="music/rock"/>
    <n v="1.3765714285714286"/>
    <n v="34.170212765957444"/>
    <x v="4"/>
    <s v="rock"/>
    <x v="1252"/>
    <d v="2013-10-24T18:42:49"/>
  </r>
  <r>
    <n v="1253"/>
    <s v="Suburban Legends: New Album"/>
    <s v="Suburban Legends are working on the most important album EVER, but they are in need of your help and about 10 bucks... probably more!"/>
    <x v="185"/>
    <n v="30383.32"/>
    <x v="0"/>
    <s v="US"/>
    <s v="USD"/>
    <n v="1409770107"/>
    <n v="1407178107"/>
    <b v="1"/>
    <n v="711"/>
    <b v="1"/>
    <s v="music/rock"/>
    <n v="3038.3319999999999"/>
    <n v="42.73322081575246"/>
    <x v="4"/>
    <s v="rock"/>
    <x v="1253"/>
    <d v="2014-09-03T13:48:27"/>
  </r>
  <r>
    <n v="1254"/>
    <s v="Album4"/>
    <s v="Fresh off the heels of, &quot;Let the Waves Come in Threes,&quot; (#6 National Folk Chart) we're making a new record. Huge thanks for your help!"/>
    <x v="233"/>
    <n v="13323"/>
    <x v="0"/>
    <s v="US"/>
    <s v="USD"/>
    <n v="1293857940"/>
    <n v="1288968886"/>
    <b v="1"/>
    <n v="141"/>
    <b v="1"/>
    <s v="music/rock"/>
    <n v="1.9885074626865671"/>
    <n v="94.489361702127653"/>
    <x v="4"/>
    <s v="rock"/>
    <x v="1254"/>
    <d v="2010-12-31T23:59:00"/>
  </r>
  <r>
    <n v="1255"/>
    <s v="The Space Bards Present Their First Album, &quot;Neon Milk&quot;!"/>
    <s v="Let the Space Bards abduct you on a quirky musical journey about two aliens struggling to fit in on planet Earth."/>
    <x v="9"/>
    <n v="6071"/>
    <x v="0"/>
    <s v="US"/>
    <s v="USD"/>
    <n v="1385932652"/>
    <n v="1383337052"/>
    <b v="1"/>
    <n v="109"/>
    <b v="1"/>
    <s v="music/rock"/>
    <n v="2.0236666666666667"/>
    <n v="55.697247706422019"/>
    <x v="4"/>
    <s v="rock"/>
    <x v="1255"/>
    <d v="2013-12-01T16:17:32"/>
  </r>
  <r>
    <n v="1256"/>
    <s v="DylanCarlson Wonders from the House of Albion lp/cd/dvd/book"/>
    <s v="Dylan Carlson of earth,major solo project lp/cd/dvd/book &quot;Falling with a Thousand Stars and Other Wonders from the House of Albion&quot;"/>
    <x v="11"/>
    <n v="35389.129999999997"/>
    <x v="0"/>
    <s v="US"/>
    <s v="USD"/>
    <n v="1329084231"/>
    <n v="1326492231"/>
    <b v="1"/>
    <n v="361"/>
    <b v="1"/>
    <s v="music/rock"/>
    <n v="1.1796376666666666"/>
    <n v="98.030831024930734"/>
    <x v="4"/>
    <s v="rock"/>
    <x v="1256"/>
    <d v="2012-02-12T17:03:51"/>
  </r>
  <r>
    <n v="1257"/>
    <s v="Three Lobed Recordings 10th ann 4xLP set (Sonic Youth, SCG+)"/>
    <s v="Three Lobed, a boutique psychedelic label focused on small run releases, is celebrating its 10th anniversary with a lush 4xLP set."/>
    <x v="62"/>
    <n v="16210"/>
    <x v="0"/>
    <s v="US"/>
    <s v="USD"/>
    <n v="1301792590"/>
    <n v="1297562590"/>
    <b v="1"/>
    <n v="176"/>
    <b v="1"/>
    <s v="music/rock"/>
    <n v="2.9472727272727273"/>
    <n v="92.102272727272734"/>
    <x v="4"/>
    <s v="rock"/>
    <x v="1257"/>
    <d v="2011-04-02T20:03:10"/>
  </r>
  <r>
    <n v="1258"/>
    <s v="Mustard Plug New Record!"/>
    <s v="Mustard Plug needs help funding their new record.  Please help the Grand Rapids, MI band put out their 7th record!"/>
    <x v="14"/>
    <n v="25577.56"/>
    <x v="0"/>
    <s v="US"/>
    <s v="USD"/>
    <n v="1377960012"/>
    <n v="1375368012"/>
    <b v="1"/>
    <n v="670"/>
    <b v="1"/>
    <s v="music/rock"/>
    <n v="2.1314633333333335"/>
    <n v="38.175462686567165"/>
    <x v="4"/>
    <s v="rock"/>
    <x v="1258"/>
    <d v="2013-08-31T09:40:12"/>
  </r>
  <r>
    <n v="1259"/>
    <s v="Help Falling From One complete their CD!!!"/>
    <s v="Falling From One is currently in the studio recording their first CD and they need your help!"/>
    <x v="30"/>
    <n v="2606"/>
    <x v="0"/>
    <s v="US"/>
    <s v="USD"/>
    <n v="1402286340"/>
    <n v="1399504664"/>
    <b v="1"/>
    <n v="96"/>
    <b v="1"/>
    <s v="music/rock"/>
    <n v="1.0424"/>
    <n v="27.145833333333332"/>
    <x v="4"/>
    <s v="rock"/>
    <x v="1259"/>
    <d v="2014-06-08T22:59:00"/>
  </r>
  <r>
    <n v="1260"/>
    <s v="Cub Country &quot;Repeat Until Death&quot; master and vinyl production"/>
    <s v="Cub Country is mastering our final 10 song recording and pressing it to 12&quot; vinyl with beautiful full-color original artwork."/>
    <x v="126"/>
    <n v="3751"/>
    <x v="0"/>
    <s v="US"/>
    <s v="USD"/>
    <n v="1393445620"/>
    <n v="1390853620"/>
    <b v="1"/>
    <n v="74"/>
    <b v="1"/>
    <s v="music/rock"/>
    <n v="1.1366666666666667"/>
    <n v="50.689189189189186"/>
    <x v="4"/>
    <s v="rock"/>
    <x v="1260"/>
    <d v="2014-02-26T15:13:40"/>
  </r>
  <r>
    <n v="1261"/>
    <s v="The Puget EP's Vinyl Release"/>
    <s v="We just recorded a stellar EP and we're trying to put it out on vinyl.  Can you help these punx out?"/>
    <x v="13"/>
    <n v="2025"/>
    <x v="0"/>
    <s v="US"/>
    <s v="USD"/>
    <n v="1390983227"/>
    <n v="1388391227"/>
    <b v="1"/>
    <n v="52"/>
    <b v="1"/>
    <s v="music/rock"/>
    <n v="1.0125"/>
    <n v="38.942307692307693"/>
    <x v="4"/>
    <s v="rock"/>
    <x v="1261"/>
    <d v="2014-01-29T03:13:47"/>
  </r>
  <r>
    <n v="1262"/>
    <s v="WPG Drummer Boy's band &quot;Bold as Lions&quot; Releases debut album!"/>
    <s v="A soon to be husband and wife bringing hope to the music industry._x000a_You will fall in love with their sound and story."/>
    <x v="115"/>
    <n v="8152"/>
    <x v="0"/>
    <s v="CA"/>
    <s v="CAD"/>
    <n v="1392574692"/>
    <n v="1389982692"/>
    <b v="1"/>
    <n v="105"/>
    <b v="1"/>
    <s v="music/rock"/>
    <n v="1.2541538461538462"/>
    <n v="77.638095238095232"/>
    <x v="4"/>
    <s v="rock"/>
    <x v="1262"/>
    <d v="2014-02-16T13:18:12"/>
  </r>
  <r>
    <n v="1263"/>
    <s v="New Tropic Bombs EP ~ &quot;Return to Bomber Bay&quot;"/>
    <s v="A fresh batch of chaos from Toledo, Ohio's reggae-rockers, Tropic Bombs!"/>
    <x v="15"/>
    <n v="1785"/>
    <x v="0"/>
    <s v="US"/>
    <s v="USD"/>
    <n v="1396054800"/>
    <n v="1393034470"/>
    <b v="1"/>
    <n v="41"/>
    <b v="1"/>
    <s v="music/rock"/>
    <n v="1.19"/>
    <n v="43.536585365853661"/>
    <x v="4"/>
    <s v="rock"/>
    <x v="1263"/>
    <d v="2014-03-28T20:00:00"/>
  </r>
  <r>
    <n v="1264"/>
    <s v="Bear. is recording their first ep!"/>
    <s v="We are a four piece from Golden, CO, and have our hearts on getting into the studio this fall to get music from our heads to your ears."/>
    <x v="81"/>
    <n v="1082"/>
    <x v="0"/>
    <s v="US"/>
    <s v="USD"/>
    <n v="1383062083"/>
    <n v="1380556483"/>
    <b v="1"/>
    <n v="34"/>
    <b v="1"/>
    <s v="music/rock"/>
    <n v="1.6646153846153846"/>
    <n v="31.823529411764707"/>
    <x v="4"/>
    <s v="rock"/>
    <x v="1264"/>
    <d v="2013-10-29T10:54:43"/>
  </r>
  <r>
    <n v="1265"/>
    <s v="The Five One [NEW ALBUM] RED BLUE GREEN GOLD"/>
    <s v="Our [NEW ALBUM]  is 95% complete, what we need now is the funds to be able to tour and promote it nationwide. Better Than The Beatles Not Quite Disney"/>
    <x v="8"/>
    <n v="4170.17"/>
    <x v="0"/>
    <s v="US"/>
    <s v="USD"/>
    <n v="1291131815"/>
    <n v="1287071015"/>
    <b v="1"/>
    <n v="66"/>
    <b v="1"/>
    <s v="music/rock"/>
    <n v="1.1914771428571429"/>
    <n v="63.184393939393942"/>
    <x v="4"/>
    <s v="rock"/>
    <x v="1265"/>
    <d v="2010-11-30T10:43:35"/>
  </r>
  <r>
    <n v="1266"/>
    <s v="Sensory Station's First EP"/>
    <s v="We are looking to record our first EP produced by Aaron Harris (ISIS/Palms) at Studio West."/>
    <x v="196"/>
    <n v="9545"/>
    <x v="0"/>
    <s v="US"/>
    <s v="USD"/>
    <n v="1389474145"/>
    <n v="1386882145"/>
    <b v="1"/>
    <n v="50"/>
    <b v="1"/>
    <s v="music/rock"/>
    <n v="1.0047368421052632"/>
    <n v="190.9"/>
    <x v="4"/>
    <s v="rock"/>
    <x v="1266"/>
    <d v="2014-01-11T16:02:25"/>
  </r>
  <r>
    <n v="1267"/>
    <s v="Fountains of Wayne guitarist Jody Porter - New solo LP"/>
    <s v="A Rock 'n Roll album with plenty of indie guitar swagger. Fresh tunes that are a continuation of my early '90s shoegaze daze."/>
    <x v="29"/>
    <n v="22396"/>
    <x v="0"/>
    <s v="US"/>
    <s v="USD"/>
    <n v="1374674558"/>
    <n v="1372082558"/>
    <b v="1"/>
    <n v="159"/>
    <b v="1"/>
    <s v="music/rock"/>
    <n v="1.018"/>
    <n v="140.85534591194968"/>
    <x v="4"/>
    <s v="rock"/>
    <x v="1267"/>
    <d v="2013-07-24T09:02:38"/>
  </r>
  <r>
    <n v="1268"/>
    <s v="Full Devil Jacket 2nd Album Release"/>
    <s v="Full Devil Jacket Is releasing their first record in over 12 yrs and we want you to be a part of it!"/>
    <x v="14"/>
    <n v="14000"/>
    <x v="0"/>
    <s v="US"/>
    <s v="USD"/>
    <n v="1379708247"/>
    <n v="1377116247"/>
    <b v="1"/>
    <n v="182"/>
    <b v="1"/>
    <s v="music/rock"/>
    <n v="1.1666666666666667"/>
    <n v="76.92307692307692"/>
    <x v="4"/>
    <s v="rock"/>
    <x v="1268"/>
    <d v="2013-09-20T15:17:27"/>
  </r>
  <r>
    <n v="1269"/>
    <s v="Heterotopia: a New Rock Opera &amp; Double Album from Schooltree"/>
    <s v="Schooltree's new art rock opera is a symphonic odyssey through a dystopian dreamworld. Help fund the double album and illustrated book!"/>
    <x v="234"/>
    <n v="20426"/>
    <x v="0"/>
    <s v="US"/>
    <s v="USD"/>
    <n v="1460764800"/>
    <n v="1458157512"/>
    <b v="1"/>
    <n v="206"/>
    <b v="1"/>
    <s v="music/rock"/>
    <n v="1.0864893617021276"/>
    <n v="99.15533980582525"/>
    <x v="4"/>
    <s v="rock"/>
    <x v="1269"/>
    <d v="2016-04-15T19:00:00"/>
  </r>
  <r>
    <n v="1270"/>
    <s v="Resolution15 records their next album, Svaha"/>
    <s v="We make awake metal using violins in place of guitars and want to record a full length album."/>
    <x v="3"/>
    <n v="11472"/>
    <x v="0"/>
    <s v="US"/>
    <s v="USD"/>
    <n v="1332704042"/>
    <n v="1327523642"/>
    <b v="1"/>
    <n v="169"/>
    <b v="1"/>
    <s v="music/rock"/>
    <n v="1.1472"/>
    <n v="67.881656804733723"/>
    <x v="4"/>
    <s v="rock"/>
    <x v="1270"/>
    <d v="2012-03-25T14:34:02"/>
  </r>
  <r>
    <n v="1271"/>
    <s v="Flav Martin's 30-Year Overnight Success Project"/>
    <s v="Flav Martin's 30-year overnight success project pretty much says it all. Dedicated to parenting, she's off to school, back to La musica"/>
    <x v="51"/>
    <n v="7635"/>
    <x v="0"/>
    <s v="US"/>
    <s v="USD"/>
    <n v="1384363459"/>
    <n v="1381767859"/>
    <b v="1"/>
    <n v="31"/>
    <b v="1"/>
    <s v="music/rock"/>
    <n v="1.018"/>
    <n v="246.29032258064515"/>
    <x v="4"/>
    <s v="rock"/>
    <x v="1271"/>
    <d v="2013-11-13T12:24:19"/>
  </r>
  <r>
    <n v="1272"/>
    <s v="N&amp;V MAKE AN ALBUM"/>
    <s v="We're going back into the studio this spring to record a new album.  You've heard some of the new material at recent shows.  Be a part of the process!"/>
    <x v="10"/>
    <n v="5300"/>
    <x v="0"/>
    <s v="US"/>
    <s v="USD"/>
    <n v="1276574400"/>
    <n v="1270576379"/>
    <b v="1"/>
    <n v="28"/>
    <b v="1"/>
    <s v="music/rock"/>
    <n v="1.06"/>
    <n v="189.28571428571428"/>
    <x v="4"/>
    <s v="rock"/>
    <x v="1272"/>
    <d v="2010-06-14T23:00:00"/>
  </r>
  <r>
    <n v="1273"/>
    <s v="Run Coyote &quot;Youth Haunts&quot; - Vinyl LP and CD"/>
    <s v="Run Coyote is raising funds to produce their debut album - &quot;Youth Haunts&quot; - on vinyl LP and CD"/>
    <x v="23"/>
    <n v="4140"/>
    <x v="0"/>
    <s v="CA"/>
    <s v="CAD"/>
    <n v="1409506291"/>
    <n v="1406914291"/>
    <b v="1"/>
    <n v="54"/>
    <b v="1"/>
    <s v="music/rock"/>
    <n v="1.0349999999999999"/>
    <n v="76.666666666666671"/>
    <x v="4"/>
    <s v="rock"/>
    <x v="1273"/>
    <d v="2014-08-31T12:31:31"/>
  </r>
  <r>
    <n v="1274"/>
    <s v="Assembly of Dust - &quot;Sun Shot&quot;"/>
    <s v="Sun Shot is the working title of Assembly of Dust's new studio release.  It features 9 brand new songs and 4 never recorded"/>
    <x v="31"/>
    <n v="38743.839999999997"/>
    <x v="0"/>
    <s v="US"/>
    <s v="USD"/>
    <n v="1346344425"/>
    <n v="1343320425"/>
    <b v="1"/>
    <n v="467"/>
    <b v="1"/>
    <s v="music/rock"/>
    <n v="1.5497535999999998"/>
    <n v="82.963254817987149"/>
    <x v="4"/>
    <s v="rock"/>
    <x v="1274"/>
    <d v="2012-08-30T11:33:45"/>
  </r>
  <r>
    <n v="1275"/>
    <s v="BLOODGOOD's 1st Studio Album in 22 Years!"/>
    <s v="ONLY A FEW HOURS LEFT TO GET YOUR ADVANCE COPY OF &quot;DANGEROUSLY CLOSE&quot; and to check out our other cool rewards!"/>
    <x v="36"/>
    <n v="24321.1"/>
    <x v="0"/>
    <s v="US"/>
    <s v="USD"/>
    <n v="1375908587"/>
    <n v="1372884587"/>
    <b v="1"/>
    <n v="389"/>
    <b v="1"/>
    <s v="music/rock"/>
    <n v="1.6214066666666667"/>
    <n v="62.522107969151669"/>
    <x v="4"/>
    <s v="rock"/>
    <x v="1275"/>
    <d v="2013-08-07T15:49:47"/>
  </r>
  <r>
    <n v="1276"/>
    <s v="MR. DREAM GOES TO JAIL"/>
    <s v="Sponsor this Brooklyn punk band's debut seven-inch, MR. DREAM GOES TO JAIL."/>
    <x v="9"/>
    <n v="3132.63"/>
    <x v="0"/>
    <s v="US"/>
    <s v="USD"/>
    <n v="1251777600"/>
    <n v="1247504047"/>
    <b v="1"/>
    <n v="68"/>
    <b v="1"/>
    <s v="music/rock"/>
    <n v="1.0442100000000001"/>
    <n v="46.06808823529412"/>
    <x v="4"/>
    <s v="rock"/>
    <x v="1276"/>
    <d v="2009-08-31T23:00:00"/>
  </r>
  <r>
    <n v="1277"/>
    <s v="HELP NATE HENRY MAKE AN ALBUM"/>
    <s v="My name is Nate Henry. I sang in a band called Sherwood for almost 10 years. Now I'm hoping to make another album of brand new music."/>
    <x v="36"/>
    <n v="15918.65"/>
    <x v="0"/>
    <s v="US"/>
    <s v="USD"/>
    <n v="1346765347"/>
    <n v="1343741347"/>
    <b v="1"/>
    <n v="413"/>
    <b v="1"/>
    <s v="music/rock"/>
    <n v="1.0612433333333333"/>
    <n v="38.543946731234868"/>
    <x v="4"/>
    <s v="rock"/>
    <x v="1277"/>
    <d v="2012-09-04T08:29:07"/>
  </r>
  <r>
    <n v="1278"/>
    <s v="Jay Gonzalez presents &quot;The Bitter Suite&quot;"/>
    <s v="The Bitter Suite is a 5 song rock medley to be released as a limited edition 180 gram vinyl record with custom etching on the B side."/>
    <x v="115"/>
    <n v="10071"/>
    <x v="0"/>
    <s v="US"/>
    <s v="USD"/>
    <n v="1403661600"/>
    <n v="1401196766"/>
    <b v="1"/>
    <n v="190"/>
    <b v="1"/>
    <s v="music/rock"/>
    <n v="1.5493846153846154"/>
    <n v="53.005263157894738"/>
    <x v="4"/>
    <s v="rock"/>
    <x v="1278"/>
    <d v="2014-06-24T21:00:00"/>
  </r>
  <r>
    <n v="1279"/>
    <s v="Making the Next Traveling Suitcase Album"/>
    <s v="The Traveling Suitcase is a 3-piece rock outfit from Oshkosh, WI. We have released 2 albums since 2010 and we are ready to record!"/>
    <x v="235"/>
    <n v="13864.17"/>
    <x v="0"/>
    <s v="US"/>
    <s v="USD"/>
    <n v="1395624170"/>
    <n v="1392171770"/>
    <b v="1"/>
    <n v="189"/>
    <b v="1"/>
    <s v="music/rock"/>
    <n v="1.1077157238734421"/>
    <n v="73.355396825396824"/>
    <x v="4"/>
    <s v="rock"/>
    <x v="1279"/>
    <d v="2014-03-23T20:22:50"/>
  </r>
  <r>
    <n v="1280"/>
    <s v="Nothing More's New Album"/>
    <s v="Nothing More is recording their forthcoming record and needs to join forces with you to make this album HUGE! "/>
    <x v="36"/>
    <n v="16636.78"/>
    <x v="0"/>
    <s v="US"/>
    <s v="USD"/>
    <n v="1299003054"/>
    <n v="1291227054"/>
    <b v="1"/>
    <n v="130"/>
    <b v="1"/>
    <s v="music/rock"/>
    <n v="1.1091186666666666"/>
    <n v="127.97523076923076"/>
    <x v="4"/>
    <s v="rock"/>
    <x v="1280"/>
    <d v="2011-03-01T13:10:54"/>
  </r>
  <r>
    <n v="1281"/>
    <s v="&quot;Laser Beretta&quot;"/>
    <s v="Cure for the Common pulls the trigger on their 2nd full-length LP, &quot;Laser Beretta,&quot; printed on high-quality 15 gram polycarbonate CDs"/>
    <x v="39"/>
    <n v="7750"/>
    <x v="0"/>
    <s v="US"/>
    <s v="USD"/>
    <n v="1375033836"/>
    <n v="1373305836"/>
    <b v="1"/>
    <n v="74"/>
    <b v="1"/>
    <s v="music/rock"/>
    <n v="1.1071428571428572"/>
    <n v="104.72972972972973"/>
    <x v="4"/>
    <s v="rock"/>
    <x v="1281"/>
    <d v="2013-07-28T12:50:36"/>
  </r>
  <r>
    <n v="1282"/>
    <s v="Natalie York presents: &quot;PROMISES&quot;"/>
    <s v="Natalie York is releasing her new album, &quot;PROMISES.&quot; Get involved by pre-ordering your copy of the record and other goodies here!"/>
    <x v="36"/>
    <n v="18542"/>
    <x v="0"/>
    <s v="US"/>
    <s v="USD"/>
    <n v="1386565140"/>
    <n v="1383909855"/>
    <b v="1"/>
    <n v="274"/>
    <b v="1"/>
    <s v="music/rock"/>
    <n v="1.2361333333333333"/>
    <n v="67.671532846715323"/>
    <x v="4"/>
    <s v="rock"/>
    <x v="1282"/>
    <d v="2013-12-08T23:59:00"/>
  </r>
  <r>
    <n v="1283"/>
    <s v="Sketching In Stereo 3rd Album!"/>
    <s v="Our 3rd album is halfway complete, but we need your help to record, mix and master the final product!"/>
    <x v="28"/>
    <n v="2110.5"/>
    <x v="0"/>
    <s v="US"/>
    <s v="USD"/>
    <n v="1362974400"/>
    <n v="1360948389"/>
    <b v="1"/>
    <n v="22"/>
    <b v="1"/>
    <s v="music/rock"/>
    <n v="2.1105"/>
    <n v="95.931818181818187"/>
    <x v="4"/>
    <s v="rock"/>
    <x v="1283"/>
    <d v="2013-03-10T23:00:00"/>
  </r>
  <r>
    <n v="1284"/>
    <s v="Free Jujube Brown NYC Performance"/>
    <s v="â€œFree Jujube Brownâ€ by Psalmayene 24 is coming home to NYC and we need YOUR support of this moving and inspiring piece"/>
    <x v="13"/>
    <n v="2020"/>
    <x v="0"/>
    <s v="US"/>
    <s v="USD"/>
    <n v="1483203540"/>
    <n v="1481175482"/>
    <b v="0"/>
    <n v="31"/>
    <b v="1"/>
    <s v="theater/plays"/>
    <n v="1.01"/>
    <n v="65.161290322580641"/>
    <x v="1"/>
    <s v="plays"/>
    <x v="1284"/>
    <d v="2016-12-31T11:59:00"/>
  </r>
  <r>
    <n v="1285"/>
    <s v="We just keep going"/>
    <s v="The world premiere of hysterically funny and heartbreaking story about family, unconditional love and facing the unfaceable"/>
    <x v="13"/>
    <n v="2033"/>
    <x v="0"/>
    <s v="GB"/>
    <s v="GBP"/>
    <n v="1434808775"/>
    <n v="1433512775"/>
    <b v="0"/>
    <n v="63"/>
    <b v="1"/>
    <s v="theater/plays"/>
    <n v="1.0165"/>
    <n v="32.269841269841272"/>
    <x v="1"/>
    <s v="plays"/>
    <x v="1285"/>
    <d v="2015-06-20T08:59:35"/>
  </r>
  <r>
    <n v="1286"/>
    <s v="The Diary of a Nobody"/>
    <s v="A touring production of FRED's modern adaptation of the classic Victorian comic novel, reaching out to new audiences."/>
    <x v="15"/>
    <n v="1625"/>
    <x v="0"/>
    <s v="GB"/>
    <s v="GBP"/>
    <n v="1424181600"/>
    <n v="1423041227"/>
    <b v="0"/>
    <n v="20"/>
    <b v="1"/>
    <s v="theater/plays"/>
    <n v="1.0833333333333333"/>
    <n v="81.25"/>
    <x v="1"/>
    <s v="plays"/>
    <x v="1286"/>
    <d v="2015-02-17T09:00:00"/>
  </r>
  <r>
    <n v="1287"/>
    <s v="Sweeney Todd: The Panto at the Edinburgh Fringe!"/>
    <s v="PantoSoc are taking Sweeney Todd to the Fringe!_x000a__x000a_We will be performing in Edinburgh for two weeks, and we need your help to get there!"/>
    <x v="49"/>
    <n v="605"/>
    <x v="0"/>
    <s v="GB"/>
    <s v="GBP"/>
    <n v="1434120856"/>
    <n v="1428936856"/>
    <b v="0"/>
    <n v="25"/>
    <b v="1"/>
    <s v="theater/plays"/>
    <n v="2.42"/>
    <n v="24.2"/>
    <x v="1"/>
    <s v="plays"/>
    <x v="1287"/>
    <d v="2015-06-12T09:54:16"/>
  </r>
  <r>
    <n v="1288"/>
    <s v="&quot;The Rounds&quot; by Justin Moriarty, presented by EggSalad"/>
    <s v="EggSalad presents an unflinching new work mapping the mental landscape of addiction and recovery. Premiering in NY Aug 26-27 &amp; Sept 2!"/>
    <x v="23"/>
    <n v="4018"/>
    <x v="0"/>
    <s v="US"/>
    <s v="USD"/>
    <n v="1470801600"/>
    <n v="1468122163"/>
    <b v="0"/>
    <n v="61"/>
    <b v="1"/>
    <s v="theater/plays"/>
    <n v="1.0044999999999999"/>
    <n v="65.868852459016395"/>
    <x v="1"/>
    <s v="plays"/>
    <x v="1288"/>
    <d v="2016-08-09T23:00:00"/>
  </r>
  <r>
    <n v="1289"/>
    <s v="No Brains for Dinner"/>
    <s v="A chilling original Edwardian Comedy of errors and foolishness made for the Patrick Henry College stage."/>
    <x v="15"/>
    <n v="1876"/>
    <x v="0"/>
    <s v="US"/>
    <s v="USD"/>
    <n v="1483499645"/>
    <n v="1480907645"/>
    <b v="0"/>
    <n v="52"/>
    <b v="1"/>
    <s v="theater/plays"/>
    <n v="1.2506666666666666"/>
    <n v="36.07692307692308"/>
    <x v="1"/>
    <s v="plays"/>
    <x v="1289"/>
    <d v="2017-01-03T22:14:05"/>
  </r>
  <r>
    <n v="1290"/>
    <s v="I Died... I Came Back, ... Whatever"/>
    <s v="Sometimes your Heart has to STOP for your Life to START."/>
    <x v="8"/>
    <n v="3800"/>
    <x v="0"/>
    <s v="US"/>
    <s v="USD"/>
    <n v="1429772340"/>
    <n v="1427121931"/>
    <b v="0"/>
    <n v="86"/>
    <b v="1"/>
    <s v="theater/plays"/>
    <n v="1.0857142857142856"/>
    <n v="44.186046511627907"/>
    <x v="1"/>
    <s v="plays"/>
    <x v="1290"/>
    <d v="2015-04-23T01:59:00"/>
  </r>
  <r>
    <n v="1291"/>
    <s v="Enso Theatre Ensemble's &quot;Pride &amp; Prejudice&quot;"/>
    <s v="Perception. Impulse. Love. The Enso Theatre Ensemble presents Jane Austen's &quot;Pride &amp; Prejudice&quot; like you've never seen it before."/>
    <x v="9"/>
    <n v="4371"/>
    <x v="0"/>
    <s v="US"/>
    <s v="USD"/>
    <n v="1428390000"/>
    <n v="1425224391"/>
    <b v="0"/>
    <n v="42"/>
    <b v="1"/>
    <s v="theater/plays"/>
    <n v="1.4570000000000001"/>
    <n v="104.07142857142857"/>
    <x v="1"/>
    <s v="plays"/>
    <x v="1291"/>
    <d v="2015-04-07T02:00:00"/>
  </r>
  <r>
    <n v="1292"/>
    <s v="Season Scandinavia"/>
    <s v="Empty Deck presents the most exciting unknown contemporary Scandinavian plays in co-production with The Other Room Theatre, Cardiff."/>
    <x v="180"/>
    <n v="1870"/>
    <x v="0"/>
    <s v="GB"/>
    <s v="GBP"/>
    <n v="1444172340"/>
    <n v="1441822828"/>
    <b v="0"/>
    <n v="52"/>
    <b v="1"/>
    <s v="theater/plays"/>
    <n v="1.1000000000000001"/>
    <n v="35.96153846153846"/>
    <x v="1"/>
    <s v="plays"/>
    <x v="1292"/>
    <d v="2015-10-06T17:59:00"/>
  </r>
  <r>
    <n v="1293"/>
    <s v="WORSE THAN TIGERS"/>
    <s v="Invest in the world premiere of WORSE THAN TIGERS at ACT, and in the future of Seattle's newest, female-led theatre company: RED STAGE."/>
    <x v="36"/>
    <n v="15335"/>
    <x v="0"/>
    <s v="US"/>
    <s v="USD"/>
    <n v="1447523371"/>
    <n v="1444927771"/>
    <b v="0"/>
    <n v="120"/>
    <b v="1"/>
    <s v="theater/plays"/>
    <n v="1.0223333333333333"/>
    <n v="127.79166666666667"/>
    <x v="1"/>
    <s v="plays"/>
    <x v="1293"/>
    <d v="2015-11-14T12:49:31"/>
  </r>
  <r>
    <n v="1294"/>
    <s v="HELMER'S LOO"/>
    <s v="We have an award-winning Danish play, now we just need a bathroom set to perform it in. Spend a penny to help us build the set!"/>
    <x v="2"/>
    <n v="610"/>
    <x v="0"/>
    <s v="GB"/>
    <s v="GBP"/>
    <n v="1445252400"/>
    <n v="1443696797"/>
    <b v="0"/>
    <n v="22"/>
    <b v="1"/>
    <s v="theater/plays"/>
    <n v="1.22"/>
    <n v="27.727272727272727"/>
    <x v="1"/>
    <s v="plays"/>
    <x v="1294"/>
    <d v="2015-10-19T06:00:00"/>
  </r>
  <r>
    <n v="1295"/>
    <s v="Misfits of London: The Gin Chronicles"/>
    <s v="We had everything sorted for the Fringe, but now our accommodation and Edinburgh angel have fallen through. We're needing vital help."/>
    <x v="30"/>
    <n v="2549"/>
    <x v="0"/>
    <s v="GB"/>
    <s v="GBP"/>
    <n v="1438189200"/>
    <n v="1435585497"/>
    <b v="0"/>
    <n v="64"/>
    <b v="1"/>
    <s v="theater/plays"/>
    <n v="1.0196000000000001"/>
    <n v="39.828125"/>
    <x v="1"/>
    <s v="plays"/>
    <x v="1295"/>
    <d v="2015-07-29T12:00:00"/>
  </r>
  <r>
    <n v="1296"/>
    <s v="Quirky Bird Theatre's Young Actors on Tour"/>
    <s v="Creating outstanding performance experiences with young actors from all economic backgrounds. Making great theatre accessible to all!"/>
    <x v="16"/>
    <n v="1200"/>
    <x v="0"/>
    <s v="GB"/>
    <s v="GBP"/>
    <n v="1457914373"/>
    <n v="1456189973"/>
    <b v="0"/>
    <n v="23"/>
    <b v="1"/>
    <s v="theater/plays"/>
    <n v="1.411764705882353"/>
    <n v="52.173913043478258"/>
    <x v="1"/>
    <s v="plays"/>
    <x v="1296"/>
    <d v="2016-03-13T19:12:53"/>
  </r>
  <r>
    <n v="1297"/>
    <s v="The One Man Traveling Tennessee Williams Festival"/>
    <s v="We will bring you the world of Tennessee Williams right to the front door of your home, school, church, theatre and community."/>
    <x v="22"/>
    <n v="21905"/>
    <x v="0"/>
    <s v="US"/>
    <s v="USD"/>
    <n v="1462125358"/>
    <n v="1459533358"/>
    <b v="0"/>
    <n v="238"/>
    <b v="1"/>
    <s v="theater/plays"/>
    <n v="1.0952500000000001"/>
    <n v="92.037815126050418"/>
    <x v="1"/>
    <s v="plays"/>
    <x v="1297"/>
    <d v="2016-05-01T12:55:58"/>
  </r>
  <r>
    <n v="1298"/>
    <s v="Dinosaur Dreams"/>
    <s v="A play that raises awareness for mental health and explores the psychological effects childhood abuse can have on an adult."/>
    <x v="13"/>
    <n v="2093"/>
    <x v="0"/>
    <s v="GB"/>
    <s v="GBP"/>
    <n v="1461860432"/>
    <n v="1459268432"/>
    <b v="0"/>
    <n v="33"/>
    <b v="1"/>
    <s v="theater/plays"/>
    <n v="1.0465"/>
    <n v="63.424242424242422"/>
    <x v="1"/>
    <s v="plays"/>
    <x v="1298"/>
    <d v="2016-04-28T11:20:32"/>
  </r>
  <r>
    <n v="1299"/>
    <s v="The (out)Siders Project"/>
    <s v="A new work inspired by the classic novel and created by Dallas teens under the direction of professional artists."/>
    <x v="8"/>
    <n v="4340"/>
    <x v="0"/>
    <s v="US"/>
    <s v="USD"/>
    <n v="1436902359"/>
    <n v="1434310359"/>
    <b v="0"/>
    <n v="32"/>
    <b v="1"/>
    <s v="theater/plays"/>
    <n v="1.24"/>
    <n v="135.625"/>
    <x v="1"/>
    <s v="plays"/>
    <x v="1299"/>
    <d v="2015-07-14T14:32:39"/>
  </r>
  <r>
    <n v="1300"/>
    <s v="Before The Lights Go Up"/>
    <s v="What would you do with the time ticking and the pressure building to make a choice?! Find out what happens in this hilarious new play!!"/>
    <x v="9"/>
    <n v="4050"/>
    <x v="0"/>
    <s v="US"/>
    <s v="USD"/>
    <n v="1464807420"/>
    <n v="1461427938"/>
    <b v="0"/>
    <n v="24"/>
    <b v="1"/>
    <s v="theater/plays"/>
    <n v="1.35"/>
    <n v="168.75"/>
    <x v="1"/>
    <s v="plays"/>
    <x v="1300"/>
    <d v="2016-06-01T13:57:00"/>
  </r>
  <r>
    <n v="1301"/>
    <s v="the dreamer examines his pillow"/>
    <s v="The Attic Theater Company presents John Patrick Shanley's THE DREAMER EXAMINES HIS PILLOW, the first official revival since 1986"/>
    <x v="13"/>
    <n v="2055"/>
    <x v="0"/>
    <s v="US"/>
    <s v="USD"/>
    <n v="1437447600"/>
    <n v="1436551178"/>
    <b v="0"/>
    <n v="29"/>
    <b v="1"/>
    <s v="theater/plays"/>
    <n v="1.0275000000000001"/>
    <n v="70.862068965517238"/>
    <x v="1"/>
    <s v="plays"/>
    <x v="1301"/>
    <d v="2015-07-20T22:00:00"/>
  </r>
  <r>
    <n v="1302"/>
    <s v="Help bring Boys of a Certain Age back to NYC!"/>
    <s v="Boys of a Certain Age is a unique and special show that we're trying to remount in New York City in 2017."/>
    <x v="30"/>
    <n v="2500"/>
    <x v="0"/>
    <s v="US"/>
    <s v="USD"/>
    <n v="1480559011"/>
    <n v="1477963411"/>
    <b v="0"/>
    <n v="50"/>
    <b v="1"/>
    <s v="theater/plays"/>
    <n v="1"/>
    <n v="50"/>
    <x v="1"/>
    <s v="plays"/>
    <x v="1302"/>
    <d v="2016-11-30T21:23:31"/>
  </r>
  <r>
    <n v="1303"/>
    <s v="Forward Arena Theatre Company: Summer Season"/>
    <s v="Groundbreaking queer theatre."/>
    <x v="8"/>
    <n v="4559.13"/>
    <x v="0"/>
    <s v="GB"/>
    <s v="GBP"/>
    <n v="1469962800"/>
    <n v="1468578920"/>
    <b v="0"/>
    <n v="108"/>
    <b v="1"/>
    <s v="theater/plays"/>
    <n v="1.3026085714285716"/>
    <n v="42.214166666666671"/>
    <x v="1"/>
    <s v="plays"/>
    <x v="1303"/>
    <d v="2016-07-31T06:00:00"/>
  </r>
  <r>
    <n v="1304"/>
    <s v="HEAT-O â€“ Wearable Modular Heating System (Canceled)"/>
    <s v="Deal with the cold like a boss with battery-powered heating device that will heat you up in the most extreme environment."/>
    <x v="79"/>
    <n v="15851"/>
    <x v="1"/>
    <s v="GB"/>
    <s v="GBP"/>
    <n v="1489376405"/>
    <n v="1484196005"/>
    <b v="0"/>
    <n v="104"/>
    <b v="0"/>
    <s v="technology/wearables"/>
    <n v="0.39627499999999999"/>
    <n v="152.41346153846155"/>
    <x v="2"/>
    <s v="wearables"/>
    <x v="1304"/>
    <d v="2017-03-12T22:40:05"/>
  </r>
  <r>
    <n v="1305"/>
    <s v="Instantly Call for Help with Wearable SOS Ring - Mangos Ring"/>
    <s v="Instantly alert and show friends and family where you are during an assault or an emergency with a ring that fits on your finger"/>
    <x v="11"/>
    <n v="7793"/>
    <x v="1"/>
    <s v="US"/>
    <s v="USD"/>
    <n v="1469122200"/>
    <n v="1466611108"/>
    <b v="0"/>
    <n v="86"/>
    <b v="0"/>
    <s v="technology/wearables"/>
    <n v="0.25976666666666665"/>
    <n v="90.616279069767444"/>
    <x v="2"/>
    <s v="wearables"/>
    <x v="1305"/>
    <d v="2016-07-21T12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x v="74"/>
    <n v="71771"/>
    <x v="1"/>
    <s v="US"/>
    <s v="USD"/>
    <n v="1417690734"/>
    <n v="1415098734"/>
    <b v="0"/>
    <n v="356"/>
    <b v="0"/>
    <s v="technology/wearables"/>
    <n v="0.65246363636363636"/>
    <n v="201.60393258426967"/>
    <x v="2"/>
    <s v="wearables"/>
    <x v="1306"/>
    <d v="2014-12-04T05:58:54"/>
  </r>
  <r>
    <n v="1307"/>
    <s v="VR Card - Customized Virtual Reality Viewer (Canceled)"/>
    <s v="Get VR to Everyone with Mailable, Ready to Use Viewers"/>
    <x v="63"/>
    <n v="5757"/>
    <x v="1"/>
    <s v="US"/>
    <s v="USD"/>
    <n v="1455710679"/>
    <n v="1453118679"/>
    <b v="0"/>
    <n v="45"/>
    <b v="0"/>
    <s v="technology/wearables"/>
    <n v="0.11514000000000001"/>
    <n v="127.93333333333334"/>
    <x v="2"/>
    <s v="wearables"/>
    <x v="1307"/>
    <d v="2016-02-17T07:04:39"/>
  </r>
  <r>
    <n v="1308"/>
    <s v="Boost Band: Wristband Phone Charger (Canceled)"/>
    <s v="Boost Band, a wristband that charges any device"/>
    <x v="3"/>
    <n v="1136"/>
    <x v="1"/>
    <s v="US"/>
    <s v="USD"/>
    <n v="1475937812"/>
    <n v="1472481812"/>
    <b v="0"/>
    <n v="38"/>
    <b v="0"/>
    <s v="technology/wearables"/>
    <n v="0.11360000000000001"/>
    <n v="29.894736842105264"/>
    <x v="2"/>
    <s v="wearables"/>
    <x v="1308"/>
    <d v="2016-10-08T09:43:32"/>
  </r>
  <r>
    <n v="1309"/>
    <s v="CORE : Roam (Canceled)"/>
    <s v="Wicked fun and built for excitement, CORE is the safest and most versatile speaker you've ever worn."/>
    <x v="236"/>
    <n v="12879"/>
    <x v="1"/>
    <s v="US"/>
    <s v="USD"/>
    <n v="1444943468"/>
    <n v="1441919468"/>
    <b v="0"/>
    <n v="35"/>
    <b v="0"/>
    <s v="technology/wearables"/>
    <n v="1.1199130434782609"/>
    <n v="367.97142857142859"/>
    <x v="2"/>
    <s v="wearables"/>
    <x v="1309"/>
    <d v="2015-10-15T16:11:08"/>
  </r>
  <r>
    <n v="1310"/>
    <s v="k5-jkt.by kiger (Canceled)"/>
    <s v="An essential hoodie that holds all sized smart phones and keep your headphone wires tangle free."/>
    <x v="22"/>
    <n v="3100"/>
    <x v="1"/>
    <s v="US"/>
    <s v="USD"/>
    <n v="1471622450"/>
    <n v="1467734450"/>
    <b v="0"/>
    <n v="24"/>
    <b v="0"/>
    <s v="technology/wearables"/>
    <n v="0.155"/>
    <n v="129.16666666666666"/>
    <x v="2"/>
    <s v="wearables"/>
    <x v="1310"/>
    <d v="2016-08-19T11:00:50"/>
  </r>
  <r>
    <n v="1311"/>
    <s v="Aladdin Lucid Dreaming Stimulator (Canceled)"/>
    <s v="Control Dreams: Design Adventures, Improve Waking Performance, Explore Spirituality, Recall Dreams and Awaken Refreshed with Aladdin."/>
    <x v="65"/>
    <n v="80070"/>
    <x v="1"/>
    <s v="US"/>
    <s v="USD"/>
    <n v="1480536919"/>
    <n v="1477509319"/>
    <b v="0"/>
    <n v="100"/>
    <b v="0"/>
    <s v="technology/wearables"/>
    <n v="0.32028000000000001"/>
    <n v="800.7"/>
    <x v="2"/>
    <s v="wearables"/>
    <x v="1311"/>
    <d v="2016-11-30T15:15:19"/>
  </r>
  <r>
    <n v="1312"/>
    <s v="GoSolo Hat for GoPro (Canceled)"/>
    <s v="People loved the original Black and Gray GoSolo hats and asked for more. So we received sample for 3 more colors!"/>
    <x v="210"/>
    <n v="28"/>
    <x v="1"/>
    <s v="US"/>
    <s v="USD"/>
    <n v="1429375922"/>
    <n v="1426783922"/>
    <b v="0"/>
    <n v="1"/>
    <b v="0"/>
    <s v="technology/wearables"/>
    <n v="6.0869565217391303E-3"/>
    <n v="28"/>
    <x v="2"/>
    <s v="wearables"/>
    <x v="1312"/>
    <d v="2015-04-18T11:52:02"/>
  </r>
  <r>
    <n v="1313"/>
    <s v="Serenity: The World's First Intelligent Bag Guardian."/>
    <s v="Clip on owner recognition for any bag with 100db+ deterrence of others from opening or moving it. Plus forget-me-not notifications."/>
    <x v="79"/>
    <n v="12446"/>
    <x v="1"/>
    <s v="US"/>
    <s v="USD"/>
    <n v="1457024514"/>
    <n v="1454432514"/>
    <b v="0"/>
    <n v="122"/>
    <b v="0"/>
    <s v="technology/wearables"/>
    <n v="0.31114999999999998"/>
    <n v="102.01639344262296"/>
    <x v="2"/>
    <s v="wearables"/>
    <x v="1313"/>
    <d v="2016-03-03T12:01:54"/>
  </r>
  <r>
    <n v="1314"/>
    <s v="CulBox - Open Source Smart Watch for Arduino (Canceled)"/>
    <s v="CulBox is an Open Source wrist watch for Arduino with built in Bluetooth and bunch of Hi-Tech sensors and tons of features for Makers"/>
    <x v="237"/>
    <n v="2028"/>
    <x v="1"/>
    <s v="US"/>
    <s v="USD"/>
    <n v="1477065860"/>
    <n v="1471881860"/>
    <b v="0"/>
    <n v="11"/>
    <b v="0"/>
    <s v="technology/wearables"/>
    <n v="1.1266666666666666E-2"/>
    <n v="184.36363636363637"/>
    <x v="2"/>
    <s v="wearables"/>
    <x v="1314"/>
    <d v="2016-10-21T11:04:20"/>
  </r>
  <r>
    <n v="1315"/>
    <s v="World's First Amphibious Heart Rate &amp; Fitness Wearable"/>
    <s v="Zoom will happen - THANK YOU! Received outside funding due amazing early success!"/>
    <x v="57"/>
    <n v="40404"/>
    <x v="1"/>
    <s v="US"/>
    <s v="USD"/>
    <n v="1446771600"/>
    <n v="1443700648"/>
    <b v="0"/>
    <n v="248"/>
    <b v="0"/>
    <s v="technology/wearables"/>
    <n v="0.40404000000000001"/>
    <n v="162.91935483870967"/>
    <x v="2"/>
    <s v="wearables"/>
    <x v="1315"/>
    <d v="2015-11-05T20:00:00"/>
  </r>
  <r>
    <n v="1316"/>
    <s v="Future Belt (Canceled)"/>
    <s v="Future Belt comes in just 3 sizes, but yet, is designed to fit waists ranging from 25-55 inches. No batteries, no gimmicks."/>
    <x v="96"/>
    <n v="1"/>
    <x v="1"/>
    <s v="US"/>
    <s v="USD"/>
    <n v="1456700709"/>
    <n v="1453676709"/>
    <b v="0"/>
    <n v="1"/>
    <b v="0"/>
    <s v="technology/wearables"/>
    <n v="1.3333333333333333E-5"/>
    <n v="1"/>
    <x v="2"/>
    <s v="wearables"/>
    <x v="1316"/>
    <d v="2016-02-28T18:05:09"/>
  </r>
  <r>
    <n v="1317"/>
    <s v="Lorem ipsum dolor sit amet, consectetuer adipiscing elit. Ae"/>
    <s v="Lorem ipsum dolor sit amet, consectetuer adipiscing elit. Aenean commodo ligula eget dolor. Aenean massa. Cum sociis natoque penatibus."/>
    <x v="61"/>
    <n v="11467"/>
    <x v="1"/>
    <s v="DK"/>
    <s v="DKK"/>
    <n v="1469109600"/>
    <n v="1464586746"/>
    <b v="0"/>
    <n v="19"/>
    <b v="0"/>
    <s v="technology/wearables"/>
    <n v="5.7334999999999997E-2"/>
    <n v="603.52631578947364"/>
    <x v="2"/>
    <s v="wearables"/>
    <x v="1317"/>
    <d v="2016-07-21T09:00:00"/>
  </r>
  <r>
    <n v="1318"/>
    <s v="Lucky Tag: A Smart Dog Wearable That Cares (Canceled)"/>
    <s v="Your Dog's Best Friend._x000a_Revolutionize the way you care about your pups and brings you peace of mind."/>
    <x v="79"/>
    <n v="6130"/>
    <x v="1"/>
    <s v="US"/>
    <s v="USD"/>
    <n v="1420938172"/>
    <n v="1418346172"/>
    <b v="0"/>
    <n v="135"/>
    <b v="0"/>
    <s v="technology/wearables"/>
    <n v="0.15325"/>
    <n v="45.407407407407405"/>
    <x v="2"/>
    <s v="wearables"/>
    <x v="1318"/>
    <d v="2015-01-10T20:02:52"/>
  </r>
  <r>
    <n v="1319"/>
    <s v="Pixel Shades by R A V E Z (Canceled)"/>
    <s v="Stand out at festivals, get people talking and support our latest campaign to augment your style with the latest LED technology."/>
    <x v="238"/>
    <n v="876"/>
    <x v="1"/>
    <s v="GB"/>
    <s v="GBP"/>
    <n v="1405094400"/>
    <n v="1403810965"/>
    <b v="0"/>
    <n v="9"/>
    <b v="0"/>
    <s v="technology/wearables"/>
    <n v="0.15103448275862069"/>
    <n v="97.333333333333329"/>
    <x v="2"/>
    <s v="wearables"/>
    <x v="1319"/>
    <d v="2014-07-11T11:00:00"/>
  </r>
  <r>
    <n v="1320"/>
    <s v="A wearable for elderly that detects falls and sends alerts (Canceled)"/>
    <s v="Falls are the main cause of injury to elderly. Our wearable detects falls, sends notifications and streams health data in real time."/>
    <x v="57"/>
    <n v="503"/>
    <x v="1"/>
    <s v="NL"/>
    <s v="EUR"/>
    <n v="1483138800"/>
    <n v="1480610046"/>
    <b v="0"/>
    <n v="3"/>
    <b v="0"/>
    <s v="technology/wearables"/>
    <n v="5.0299999999999997E-3"/>
    <n v="167.66666666666666"/>
    <x v="2"/>
    <s v="wearables"/>
    <x v="1320"/>
    <d v="2016-12-30T18:00:00"/>
  </r>
  <r>
    <n v="1321"/>
    <s v="Fashion Forward Headphones &amp; Membership Platform (Canceled)"/>
    <s v="Experience true sound quality and a membership platform that puts you in control of future headphones, features, design and prices."/>
    <x v="239"/>
    <n v="6019"/>
    <x v="1"/>
    <s v="SE"/>
    <s v="SEK"/>
    <n v="1482515937"/>
    <n v="1479923937"/>
    <b v="0"/>
    <n v="7"/>
    <b v="0"/>
    <s v="technology/wearables"/>
    <n v="1.3028138528138528E-2"/>
    <n v="859.85714285714289"/>
    <x v="2"/>
    <s v="wearables"/>
    <x v="1321"/>
    <d v="2016-12-23T12:58:57"/>
  </r>
  <r>
    <n v="1322"/>
    <s v="Invisible Reins - Let your children roam free (Canceled)"/>
    <s v="Invisible Reins - A Bluetooth innovation that links your child to your smart phone via an app. A safe zone can be set from 1-30 metres."/>
    <x v="19"/>
    <n v="106"/>
    <x v="1"/>
    <s v="GB"/>
    <s v="GBP"/>
    <n v="1432223125"/>
    <n v="1429631125"/>
    <b v="0"/>
    <n v="4"/>
    <b v="0"/>
    <s v="technology/wearables"/>
    <n v="3.0285714285714286E-3"/>
    <n v="26.5"/>
    <x v="2"/>
    <s v="wearables"/>
    <x v="1322"/>
    <d v="2015-05-21T10:45:25"/>
  </r>
  <r>
    <n v="1323"/>
    <s v="PIGGYBACK Earbuds Designed for Sharing! (Canceled)"/>
    <s v="High quality earbuds with a built-in splitter. Share with more than one friend. Music, movies, conversations. Any audio, any device!"/>
    <x v="36"/>
    <n v="1332"/>
    <x v="1"/>
    <s v="US"/>
    <s v="USD"/>
    <n v="1461653700"/>
    <n v="1458665146"/>
    <b v="0"/>
    <n v="44"/>
    <b v="0"/>
    <s v="technology/wearables"/>
    <n v="8.8800000000000004E-2"/>
    <n v="30.272727272727273"/>
    <x v="2"/>
    <s v="wearables"/>
    <x v="1323"/>
    <d v="2016-04-26T01:55:00"/>
  </r>
  <r>
    <n v="1324"/>
    <s v="Sunclipse Shadow â€¢ It's your skin, protect it (Canceled)"/>
    <s v="Monitor your actual UV exposure in real time and get notified when it's time to get out of the sun or when to reapply your sunscreen"/>
    <x v="63"/>
    <n v="4920"/>
    <x v="1"/>
    <s v="US"/>
    <s v="USD"/>
    <n v="1476371552"/>
    <n v="1473779552"/>
    <b v="0"/>
    <n v="90"/>
    <b v="0"/>
    <s v="technology/wearables"/>
    <n v="9.8400000000000001E-2"/>
    <n v="54.666666666666664"/>
    <x v="2"/>
    <s v="wearables"/>
    <x v="1324"/>
    <d v="2016-10-13T10:12:32"/>
  </r>
  <r>
    <n v="1325"/>
    <s v="Solar PowerCap USB Cell Phone Charging Hats (Canceled)"/>
    <s v="The PowerCap is a device able to charge most mobile devices, and contains a battery for situations when the sun just isn't enough."/>
    <x v="22"/>
    <n v="486"/>
    <x v="1"/>
    <s v="US"/>
    <s v="USD"/>
    <n v="1483063435"/>
    <n v="1480471435"/>
    <b v="0"/>
    <n v="8"/>
    <b v="0"/>
    <s v="technology/wearables"/>
    <n v="2.4299999999999999E-2"/>
    <n v="60.75"/>
    <x v="2"/>
    <s v="wearables"/>
    <x v="1325"/>
    <d v="2016-12-29T21:03:55"/>
  </r>
  <r>
    <n v="1326"/>
    <s v="Fitness, Boxing and Sports Wearable Sensor Technology"/>
    <s v="StrikeTec will revolutionize both the boxing scene and fitness industry by allowing you to track the progress of hand speed and force."/>
    <x v="57"/>
    <n v="1130"/>
    <x v="1"/>
    <s v="US"/>
    <s v="USD"/>
    <n v="1421348428"/>
    <n v="1417460428"/>
    <b v="0"/>
    <n v="11"/>
    <b v="0"/>
    <s v="technology/wearables"/>
    <n v="1.1299999999999999E-2"/>
    <n v="102.72727272727273"/>
    <x v="2"/>
    <s v="wearables"/>
    <x v="1326"/>
    <d v="2015-01-15T14:00:28"/>
  </r>
  <r>
    <n v="1327"/>
    <s v="CyClip - The Handlebar Adapter for Apple Watch (Canceled)"/>
    <s v="CyClip is a way to mount the Apple Watch to your handlebars; ideal for navigation, notifications, and music control on the fly."/>
    <x v="240"/>
    <n v="1705"/>
    <x v="1"/>
    <s v="US"/>
    <s v="USD"/>
    <n v="1432916235"/>
    <n v="1430324235"/>
    <b v="0"/>
    <n v="41"/>
    <b v="0"/>
    <s v="technology/wearables"/>
    <n v="3.5520833333333335E-2"/>
    <n v="41.585365853658537"/>
    <x v="2"/>
    <s v="wearables"/>
    <x v="1327"/>
    <d v="2015-05-29T11:17:15"/>
  </r>
  <r>
    <n v="1328"/>
    <s v="Hydrate Edge | Hydration Monitoring Wearable (Canceled)"/>
    <s v="Hydrate Edge is the first wearable that provides real-time, continuous hydration feedback. This is the new hydration gold standard."/>
    <x v="96"/>
    <n v="1748"/>
    <x v="1"/>
    <s v="US"/>
    <s v="USD"/>
    <n v="1476458734"/>
    <n v="1472570734"/>
    <b v="0"/>
    <n v="15"/>
    <b v="0"/>
    <s v="technology/wearables"/>
    <n v="2.3306666666666667E-2"/>
    <n v="116.53333333333333"/>
    <x v="2"/>
    <s v="wearables"/>
    <x v="1328"/>
    <d v="2016-10-14T10:25:34"/>
  </r>
  <r>
    <n v="1329"/>
    <s v="Xtnd: Use your cell phone, tablet, or camera hands free"/>
    <s v="Xtnd is a hands free multifunctional device for your tablet, cell phone, &amp; camera. It's also a convenient backpack for storage."/>
    <x v="63"/>
    <n v="408"/>
    <x v="1"/>
    <s v="US"/>
    <s v="USD"/>
    <n v="1417501145"/>
    <n v="1414041545"/>
    <b v="0"/>
    <n v="9"/>
    <b v="0"/>
    <s v="technology/wearables"/>
    <n v="8.1600000000000006E-3"/>
    <n v="45.333333333333336"/>
    <x v="2"/>
    <s v="wearables"/>
    <x v="1329"/>
    <d v="2014-12-02T01:19:05"/>
  </r>
  <r>
    <n v="1330"/>
    <s v="The 3G Smartwatch for Kids that Encourages Outdoor Play"/>
    <s v="Outdoor play is essential. Wanderwatch helps to make it fun and safe! Fun for kids, great for parents. Time to Play!"/>
    <x v="19"/>
    <n v="7873"/>
    <x v="1"/>
    <s v="US"/>
    <s v="USD"/>
    <n v="1467432000"/>
    <n v="1464763109"/>
    <b v="0"/>
    <n v="50"/>
    <b v="0"/>
    <s v="technology/wearables"/>
    <n v="0.22494285714285714"/>
    <n v="157.46"/>
    <x v="2"/>
    <s v="wearables"/>
    <x v="1330"/>
    <d v="2016-07-01T23:00:00"/>
  </r>
  <r>
    <n v="1331"/>
    <s v="WORLD'S BEST BATTERY BACKUP: EXO WEARABLE POWER! (Canceled)"/>
    <s v="The World's First Wearable Battery Backup - wireless, modular, flexible, and ultra-lightweight! Click, charge, go!!!"/>
    <x v="65"/>
    <n v="3417"/>
    <x v="1"/>
    <s v="US"/>
    <s v="USD"/>
    <n v="1471435554"/>
    <n v="1468843554"/>
    <b v="0"/>
    <n v="34"/>
    <b v="0"/>
    <s v="technology/wearables"/>
    <n v="1.3668E-2"/>
    <n v="100.5"/>
    <x v="2"/>
    <s v="wearables"/>
    <x v="1331"/>
    <d v="2016-08-17T07:05:54"/>
  </r>
  <r>
    <n v="1332"/>
    <s v="Belt with Legs Invention (Canceled)"/>
    <s v="Long bus queue and no seats around? This light weight seating device can be worn anywhere and at anytime! Belt that converts into seat."/>
    <x v="241"/>
    <n v="0"/>
    <x v="1"/>
    <s v="CH"/>
    <s v="CHF"/>
    <n v="1485480408"/>
    <n v="1482888408"/>
    <b v="0"/>
    <n v="0"/>
    <b v="0"/>
    <s v="technology/wearables"/>
    <n v="0"/>
    <e v="#DIV/0!"/>
    <x v="2"/>
    <s v="wearables"/>
    <x v="1332"/>
    <d v="2017-01-26T20:26:48"/>
  </r>
  <r>
    <n v="1333"/>
    <s v="Bio Hazard Suit for Everyman (Canceled)"/>
    <s v="Im in the process of creating a biohazard suit that can be worn like an extra layer, unlike these bulky units that are currently in use"/>
    <x v="30"/>
    <n v="0"/>
    <x v="1"/>
    <s v="AU"/>
    <s v="AUD"/>
    <n v="1405478025"/>
    <n v="1402886025"/>
    <b v="0"/>
    <n v="0"/>
    <b v="0"/>
    <s v="technology/wearables"/>
    <n v="0"/>
    <e v="#DIV/0!"/>
    <x v="2"/>
    <s v="wearables"/>
    <x v="1333"/>
    <d v="2014-07-15T21:33:45"/>
  </r>
  <r>
    <n v="1334"/>
    <s v="My TUSK â„¢ (Telephone Utility Support Kit!) (Canceled)"/>
    <s v="A wearable device that allows you to dock and operate your phone hands-free anywhere and everywhere!"/>
    <x v="242"/>
    <n v="14303"/>
    <x v="1"/>
    <s v="US"/>
    <s v="USD"/>
    <n v="1457721287"/>
    <n v="1455129287"/>
    <b v="0"/>
    <n v="276"/>
    <b v="0"/>
    <s v="technology/wearables"/>
    <n v="0.10754135338345865"/>
    <n v="51.822463768115945"/>
    <x v="2"/>
    <s v="wearables"/>
    <x v="1334"/>
    <d v="2016-03-11T13:34:47"/>
  </r>
  <r>
    <n v="1335"/>
    <s v="UB Fit (Canceled)"/>
    <s v="Dial up your performance with UB Fit: 1st wearable resistance technology that allows you to tone muscles while doing a cardio workout"/>
    <x v="31"/>
    <n v="4940"/>
    <x v="1"/>
    <s v="US"/>
    <s v="USD"/>
    <n v="1449354502"/>
    <n v="1446762502"/>
    <b v="0"/>
    <n v="16"/>
    <b v="0"/>
    <s v="technology/wearables"/>
    <n v="0.1976"/>
    <n v="308.75"/>
    <x v="2"/>
    <s v="wearables"/>
    <x v="1335"/>
    <d v="2015-12-05T17:28:22"/>
  </r>
  <r>
    <n v="1336"/>
    <s v="Jumpy, The World First Edutainment Smartwatch For Kids"/>
    <s v="JUMPY, a cool smart watch with open platform SDK brings limitless edutainment to kids' wrist and encourages parent-child interaction."/>
    <x v="57"/>
    <n v="84947"/>
    <x v="1"/>
    <s v="US"/>
    <s v="USD"/>
    <n v="1418849028"/>
    <n v="1415825028"/>
    <b v="0"/>
    <n v="224"/>
    <b v="0"/>
    <s v="technology/wearables"/>
    <n v="0.84946999999999995"/>
    <n v="379.22767857142856"/>
    <x v="2"/>
    <s v="wearables"/>
    <x v="1336"/>
    <d v="2014-12-17T15:43:48"/>
  </r>
  <r>
    <n v="1337"/>
    <s v="Ripple: World's Most Dependable Safety Device (Canceled)"/>
    <s v="Discreet safety device connects you to a dedicated 24/7 monitoring team, keeping you safe anywhere in the United States"/>
    <x v="63"/>
    <n v="24691"/>
    <x v="1"/>
    <s v="US"/>
    <s v="USD"/>
    <n v="1488549079"/>
    <n v="1485957079"/>
    <b v="0"/>
    <n v="140"/>
    <b v="0"/>
    <s v="technology/wearables"/>
    <n v="0.49381999999999998"/>
    <n v="176.36428571428573"/>
    <x v="2"/>
    <s v="wearables"/>
    <x v="1337"/>
    <d v="2017-03-03T08:51:19"/>
  </r>
  <r>
    <n v="1338"/>
    <s v="A New Case In Town | HAND Liberation | HANDL (Canceled)"/>
    <s v="HandL makes your phone feel like an organic extension of your hand. Elastic and brace system supports your device with just two fingers"/>
    <x v="11"/>
    <n v="991"/>
    <x v="1"/>
    <s v="US"/>
    <s v="USD"/>
    <n v="1438543033"/>
    <n v="1435951033"/>
    <b v="0"/>
    <n v="15"/>
    <b v="0"/>
    <s v="technology/wearables"/>
    <n v="3.3033333333333331E-2"/>
    <n v="66.066666666666663"/>
    <x v="2"/>
    <s v="wearables"/>
    <x v="1338"/>
    <d v="2015-08-02T14:17:13"/>
  </r>
  <r>
    <n v="1339"/>
    <s v="Linkoo (Canceled)"/>
    <s v="World's Smallest customizable Phone &amp; GPS Watch for kids !"/>
    <x v="63"/>
    <n v="3317"/>
    <x v="1"/>
    <s v="US"/>
    <s v="USD"/>
    <n v="1418056315"/>
    <n v="1414164715"/>
    <b v="0"/>
    <n v="37"/>
    <b v="0"/>
    <s v="technology/wearables"/>
    <n v="6.6339999999999996E-2"/>
    <n v="89.648648648648646"/>
    <x v="2"/>
    <s v="wearables"/>
    <x v="1339"/>
    <d v="2014-12-08T11:31:55"/>
  </r>
  <r>
    <n v="1340"/>
    <s v="Glass Designs (Canceled)"/>
    <s v="I would like to make nicer, more stylish looking frames for the Google Glass using 3D printing technology."/>
    <x v="243"/>
    <n v="0"/>
    <x v="1"/>
    <s v="US"/>
    <s v="USD"/>
    <n v="1408112253"/>
    <n v="1405520253"/>
    <b v="0"/>
    <n v="0"/>
    <b v="0"/>
    <s v="technology/wearables"/>
    <n v="0"/>
    <e v="#DIV/0!"/>
    <x v="2"/>
    <s v="wearables"/>
    <x v="1340"/>
    <d v="2014-08-15T09:17:33"/>
  </r>
  <r>
    <n v="1341"/>
    <s v="BRILLAR: World's First Kids' Smart Wearable Companion."/>
    <s v="BRILLAR: Your Kids Ultimate Wearable Companion. Educates, Rewards, Entertains, Calls, Motivates, Messages + Tracks Location &amp; Steps."/>
    <x v="31"/>
    <n v="17590"/>
    <x v="1"/>
    <s v="GB"/>
    <s v="GBP"/>
    <n v="1475333917"/>
    <n v="1472569117"/>
    <b v="0"/>
    <n v="46"/>
    <b v="0"/>
    <s v="technology/wearables"/>
    <n v="0.7036"/>
    <n v="382.39130434782606"/>
    <x v="2"/>
    <s v="wearables"/>
    <x v="1341"/>
    <d v="2016-10-01T09:58:37"/>
  </r>
  <r>
    <n v="1342"/>
    <s v="Vuzion: An Actual Overlaid Heads Up Display Wearable"/>
    <s v="Method50 aims to prototype a revolutionary true heads up display to create a new way of living in, playing in, and viewing the world."/>
    <x v="63"/>
    <n v="100"/>
    <x v="1"/>
    <s v="US"/>
    <s v="USD"/>
    <n v="1437161739"/>
    <n v="1434569739"/>
    <b v="0"/>
    <n v="1"/>
    <b v="0"/>
    <s v="technology/wearables"/>
    <n v="2E-3"/>
    <n v="100"/>
    <x v="2"/>
    <s v="wearables"/>
    <x v="1342"/>
    <d v="2015-07-17T14:35:39"/>
  </r>
  <r>
    <n v="1343"/>
    <s v="Sleepman: The First Sleep Enhancement &amp; Fatigue Alert Device"/>
    <s v="Sleepman is a bio-signal monitoring wristwatch featuring smart alarm with the unique sleep enhancement and fatigue detection options!"/>
    <x v="63"/>
    <n v="51149"/>
    <x v="1"/>
    <s v="US"/>
    <s v="USD"/>
    <n v="1471579140"/>
    <n v="1466512683"/>
    <b v="0"/>
    <n v="323"/>
    <b v="0"/>
    <s v="technology/wearables"/>
    <n v="1.02298"/>
    <n v="158.35603715170279"/>
    <x v="2"/>
    <s v="wearables"/>
    <x v="1343"/>
    <d v="2016-08-18T22:59:00"/>
  </r>
  <r>
    <n v="1344"/>
    <s v="A Masters Guide to The Way of the Warrior"/>
    <s v="The is the ultimate guide to applied Eastern philosophy, martial arts, and the path of the warrior from a scientific perspective."/>
    <x v="15"/>
    <n v="5666"/>
    <x v="0"/>
    <s v="CA"/>
    <s v="CAD"/>
    <n v="1467313039"/>
    <n v="1464807439"/>
    <b v="0"/>
    <n v="139"/>
    <b v="1"/>
    <s v="publishing/nonfiction"/>
    <n v="3.7773333333333334"/>
    <n v="40.762589928057551"/>
    <x v="3"/>
    <s v="nonfiction"/>
    <x v="1344"/>
    <d v="2016-06-30T13:57:19"/>
  </r>
  <r>
    <n v="1345"/>
    <s v="Tell the World - My journey from Islam to Christianity"/>
    <s v="Peacefully taking you through my journey of being raised as a Muslim then becoming Christian, and sharing the truths I unveiled."/>
    <x v="43"/>
    <n v="375"/>
    <x v="0"/>
    <s v="US"/>
    <s v="USD"/>
    <n v="1405366359"/>
    <n v="1402342359"/>
    <b v="0"/>
    <n v="7"/>
    <b v="1"/>
    <s v="publishing/nonfiction"/>
    <n v="1.25"/>
    <n v="53.571428571428569"/>
    <x v="3"/>
    <s v="nonfiction"/>
    <x v="1345"/>
    <d v="2014-07-14T14:32:39"/>
  </r>
  <r>
    <n v="1346"/>
    <s v="Anthology of Stories from LGBT Nepal"/>
    <s v="An anthology of nonfiction stories written by Nepal's Lesbian, Gay, Bisexual, and Transgender (LGBT) community."/>
    <x v="244"/>
    <n v="7219"/>
    <x v="0"/>
    <s v="US"/>
    <s v="USD"/>
    <n v="1372297751"/>
    <n v="1369705751"/>
    <b v="0"/>
    <n v="149"/>
    <b v="1"/>
    <s v="publishing/nonfiction"/>
    <n v="1.473265306122449"/>
    <n v="48.449664429530202"/>
    <x v="3"/>
    <s v="nonfiction"/>
    <x v="1346"/>
    <d v="2013-06-26T20:49:11"/>
  </r>
  <r>
    <n v="1347"/>
    <s v="Sharing the secrets of profitable specialty food marketing!"/>
    <s v="Must raise $2,500+ to republish &amp; spread the word about a guide Oprah's Magazine calls &quot;a go-to book for any start-up food company.&quot;"/>
    <x v="30"/>
    <n v="2555"/>
    <x v="0"/>
    <s v="US"/>
    <s v="USD"/>
    <n v="1425741525"/>
    <n v="1423149525"/>
    <b v="0"/>
    <n v="31"/>
    <b v="1"/>
    <s v="publishing/nonfiction"/>
    <n v="1.022"/>
    <n v="82.41935483870968"/>
    <x v="3"/>
    <s v="nonfiction"/>
    <x v="1347"/>
    <d v="2015-03-07T10:18:45"/>
  </r>
  <r>
    <n v="1348"/>
    <s v="Confessions of a Survivor â€” by Kathleen Barbee"/>
    <s v="South Florida. Honest &amp; dramatic &amp; engaging journal of overcoming serious illness. This book will keep you reading &amp; laughing. Really!"/>
    <x v="245"/>
    <n v="5985"/>
    <x v="0"/>
    <s v="US"/>
    <s v="USD"/>
    <n v="1418904533"/>
    <n v="1416485333"/>
    <b v="0"/>
    <n v="26"/>
    <b v="1"/>
    <s v="publishing/nonfiction"/>
    <n v="1.018723404255319"/>
    <n v="230.19230769230768"/>
    <x v="3"/>
    <s v="nonfiction"/>
    <x v="1348"/>
    <d v="2014-12-18T07:08:53"/>
  </r>
  <r>
    <n v="1349"/>
    <s v="Northern Exposure A Jasper Rock Climbing Guidebook"/>
    <s v="The first modern Jasper guidebook including over five hundred rock routes from alpine to bouldering, sport to trad multipitch and more."/>
    <x v="10"/>
    <n v="10210"/>
    <x v="0"/>
    <s v="CA"/>
    <s v="CAD"/>
    <n v="1450249140"/>
    <n v="1447055935"/>
    <b v="0"/>
    <n v="172"/>
    <b v="1"/>
    <s v="publishing/nonfiction"/>
    <n v="2.0419999999999998"/>
    <n v="59.360465116279073"/>
    <x v="3"/>
    <s v="nonfiction"/>
    <x v="1349"/>
    <d v="2015-12-16T01:59:00"/>
  </r>
  <r>
    <n v="1350"/>
    <s v="House of Dunbar-The Rise and Fall of a Scottish Noble Family"/>
    <s v="Illustrated historical book of impregnable Dunbar Castle and rise and fall of its powerful Scottish Earls of Dunbar from 1072-1435AD"/>
    <x v="10"/>
    <n v="5202.5"/>
    <x v="0"/>
    <s v="US"/>
    <s v="USD"/>
    <n v="1451089134"/>
    <n v="1448497134"/>
    <b v="0"/>
    <n v="78"/>
    <b v="1"/>
    <s v="publishing/nonfiction"/>
    <n v="1.0405"/>
    <n v="66.698717948717942"/>
    <x v="3"/>
    <s v="nonfiction"/>
    <x v="1350"/>
    <d v="2015-12-25T19:18:54"/>
  </r>
  <r>
    <n v="1351"/>
    <s v="Purpose: Your Journey To Find Meaning"/>
    <s v="Discover your purpose, live a more fulfilling life, leave a positive footprint on society."/>
    <x v="22"/>
    <n v="20253"/>
    <x v="0"/>
    <s v="US"/>
    <s v="USD"/>
    <n v="1455299144"/>
    <n v="1452707144"/>
    <b v="0"/>
    <n v="120"/>
    <b v="1"/>
    <s v="publishing/nonfiction"/>
    <n v="1.0126500000000001"/>
    <n v="168.77500000000001"/>
    <x v="3"/>
    <s v="nonfiction"/>
    <x v="1351"/>
    <d v="2016-02-12T12:45:44"/>
  </r>
  <r>
    <n v="1352"/>
    <s v="Will's SmileBook Project"/>
    <s v="An important book, based on research, to make you and your learners smile again. Better smile sheets, better feedback, better learning!"/>
    <x v="3"/>
    <n v="13614"/>
    <x v="0"/>
    <s v="US"/>
    <s v="USD"/>
    <n v="1441425540"/>
    <n v="1436968366"/>
    <b v="0"/>
    <n v="227"/>
    <b v="1"/>
    <s v="publishing/nonfiction"/>
    <n v="1.3613999999999999"/>
    <n v="59.973568281938327"/>
    <x v="3"/>
    <s v="nonfiction"/>
    <x v="1352"/>
    <d v="2015-09-04T22:59:00"/>
  </r>
  <r>
    <n v="1353"/>
    <s v="Finish The Script! - A College Writing Course in Book Form"/>
    <s v="A book that teaches aspiring writers how to get from a basic idea to a fully rewritten screenplay."/>
    <x v="28"/>
    <n v="1336"/>
    <x v="0"/>
    <s v="US"/>
    <s v="USD"/>
    <n v="1362960000"/>
    <n v="1359946188"/>
    <b v="0"/>
    <n v="42"/>
    <b v="1"/>
    <s v="publishing/nonfiction"/>
    <n v="1.3360000000000001"/>
    <n v="31.80952380952381"/>
    <x v="3"/>
    <s v="nonfiction"/>
    <x v="1353"/>
    <d v="2013-03-10T19:00:00"/>
  </r>
  <r>
    <n v="1354"/>
    <s v="We Beat Leukaemia: my family's journey with childhood cancer"/>
    <s v="Raising awareness of childhood cancer by publishing my diary of Andrew's diagnosis and his journey to remission 1235 days later."/>
    <x v="38"/>
    <n v="1563"/>
    <x v="0"/>
    <s v="GB"/>
    <s v="GBP"/>
    <n v="1465672979"/>
    <n v="1463080979"/>
    <b v="0"/>
    <n v="64"/>
    <b v="1"/>
    <s v="publishing/nonfiction"/>
    <n v="1.3025"/>
    <n v="24.421875"/>
    <x v="3"/>
    <s v="nonfiction"/>
    <x v="1354"/>
    <d v="2016-06-11T14:22:59"/>
  </r>
  <r>
    <n v="1355"/>
    <s v="Internationalisation of Sherlock's Home: The Empty House"/>
    <s v="Sherlock's Home was the most important Sherlock Holmes book of 2012 - about Undershaw - this project is to release language versions."/>
    <x v="30"/>
    <n v="3067"/>
    <x v="0"/>
    <s v="GB"/>
    <s v="GBP"/>
    <n v="1354269600"/>
    <n v="1351663605"/>
    <b v="0"/>
    <n v="121"/>
    <b v="1"/>
    <s v="publishing/nonfiction"/>
    <n v="1.2267999999999999"/>
    <n v="25.347107438016529"/>
    <x v="3"/>
    <s v="nonfiction"/>
    <x v="1355"/>
    <d v="2012-11-30T05:00:00"/>
  </r>
  <r>
    <n v="1356"/>
    <s v="Kick-in-the-A** Starter: Between the Lines, the Book"/>
    <s v="At age 30, my husband Dan died from cancer. Left to recreate my life, I drew a line in my heart; became a nomad. This is a love story."/>
    <x v="104"/>
    <n v="6215.56"/>
    <x v="0"/>
    <s v="US"/>
    <s v="USD"/>
    <n v="1372985760"/>
    <n v="1370393760"/>
    <b v="0"/>
    <n v="87"/>
    <b v="1"/>
    <s v="publishing/nonfiction"/>
    <n v="1.8281058823529412"/>
    <n v="71.443218390804603"/>
    <x v="3"/>
    <s v="nonfiction"/>
    <x v="1356"/>
    <d v="2013-07-04T19:56:00"/>
  </r>
  <r>
    <n v="1357"/>
    <s v="Becoming Alicia"/>
    <s v="The search for identity leads one young woman to Mexico, where she follows her grandfather's journey back to America."/>
    <x v="13"/>
    <n v="2506"/>
    <x v="0"/>
    <s v="US"/>
    <s v="USD"/>
    <n v="1362117540"/>
    <n v="1359587137"/>
    <b v="0"/>
    <n v="65"/>
    <b v="1"/>
    <s v="publishing/nonfiction"/>
    <n v="1.2529999999999999"/>
    <n v="38.553846153846152"/>
    <x v="3"/>
    <s v="nonfiction"/>
    <x v="1357"/>
    <d v="2013-03-01T00:59:00"/>
  </r>
  <r>
    <n v="1358"/>
    <s v="The Masada Story Project"/>
    <s v="I am working on a book about what people do when they visit Masada, an ancient fortress in the Judean desert."/>
    <x v="9"/>
    <n v="3350"/>
    <x v="0"/>
    <s v="US"/>
    <s v="USD"/>
    <n v="1309009323"/>
    <n v="1306417323"/>
    <b v="0"/>
    <n v="49"/>
    <b v="1"/>
    <s v="publishing/nonfiction"/>
    <n v="1.1166666666666667"/>
    <n v="68.367346938775512"/>
    <x v="3"/>
    <s v="nonfiction"/>
    <x v="1358"/>
    <d v="2011-06-25T08:42:03"/>
  </r>
  <r>
    <n v="1359"/>
    <s v="UnConventional - Worldcon 2011 Research"/>
    <s v="Funding for a 2011 trip to Worldcon for research for &quot;UnConventional,&quot; a book on the history of the American fan convention."/>
    <x v="246"/>
    <n v="764"/>
    <x v="0"/>
    <s v="US"/>
    <s v="USD"/>
    <n v="1309980790"/>
    <n v="1304623990"/>
    <b v="0"/>
    <n v="19"/>
    <b v="1"/>
    <s v="publishing/nonfiction"/>
    <n v="1.1575757575757575"/>
    <n v="40.210526315789473"/>
    <x v="3"/>
    <s v="nonfiction"/>
    <x v="1359"/>
    <d v="2011-07-06T14:33:10"/>
  </r>
  <r>
    <n v="1360"/>
    <s v="So Bad, It's Good! - A Book of Bad Movies"/>
    <s v="So Bad, It's Good! is a guide to finding the best films for your bad movie night."/>
    <x v="15"/>
    <n v="2598"/>
    <x v="0"/>
    <s v="US"/>
    <s v="USD"/>
    <n v="1343943420"/>
    <n v="1341524220"/>
    <b v="0"/>
    <n v="81"/>
    <b v="1"/>
    <s v="publishing/nonfiction"/>
    <n v="1.732"/>
    <n v="32.074074074074076"/>
    <x v="3"/>
    <s v="nonfiction"/>
    <x v="1360"/>
    <d v="2012-08-02T16:37:00"/>
  </r>
  <r>
    <n v="1361"/>
    <s v="Me, Myself &amp; I - the dark art of big wall soloing"/>
    <s v="The forbidden dark art of roped soloing, for climbers who need to know in order to make the ultimate climb come true!"/>
    <x v="12"/>
    <n v="7559"/>
    <x v="0"/>
    <s v="GB"/>
    <s v="GBP"/>
    <n v="1403370772"/>
    <n v="1400778772"/>
    <b v="0"/>
    <n v="264"/>
    <b v="1"/>
    <s v="publishing/nonfiction"/>
    <n v="1.2598333333333334"/>
    <n v="28.632575757575758"/>
    <x v="3"/>
    <s v="nonfiction"/>
    <x v="1361"/>
    <d v="2014-06-21T12:12:52"/>
  </r>
  <r>
    <n v="1362"/>
    <s v="A Fantastic Affair: Karl Barth in America 1962â€“Research"/>
    <s v="The never-before-told story of Karl Barth's (first and only) journey to the United States in 1962."/>
    <x v="28"/>
    <n v="1091"/>
    <x v="0"/>
    <s v="US"/>
    <s v="USD"/>
    <n v="1378592731"/>
    <n v="1373408731"/>
    <b v="0"/>
    <n v="25"/>
    <b v="1"/>
    <s v="publishing/nonfiction"/>
    <n v="1.091"/>
    <n v="43.64"/>
    <x v="3"/>
    <s v="nonfiction"/>
    <x v="1362"/>
    <d v="2013-09-07T17:25:31"/>
  </r>
  <r>
    <n v="1363"/>
    <s v="A Book about Hidden Disease Causing Products we use Everyday"/>
    <s v="Identifying cancer and disease products we use everyday and are totally unaware of. Then substituting them with healthy alternatives"/>
    <x v="48"/>
    <n v="200"/>
    <x v="0"/>
    <s v="US"/>
    <s v="USD"/>
    <n v="1455523140"/>
    <n v="1453925727"/>
    <b v="0"/>
    <n v="5"/>
    <b v="1"/>
    <s v="publishing/nonfiction"/>
    <n v="1"/>
    <n v="40"/>
    <x v="3"/>
    <s v="nonfiction"/>
    <x v="1363"/>
    <d v="2016-02-15T02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x v="247"/>
    <n v="49830"/>
    <x v="0"/>
    <s v="DK"/>
    <s v="DKK"/>
    <n v="1420648906"/>
    <n v="1415464906"/>
    <b v="0"/>
    <n v="144"/>
    <b v="1"/>
    <s v="music/rock"/>
    <n v="1.1864285714285714"/>
    <n v="346.04166666666669"/>
    <x v="4"/>
    <s v="rock"/>
    <x v="1364"/>
    <d v="2015-01-07T11:41:46"/>
  </r>
  <r>
    <n v="1365"/>
    <s v="MYFEVER's First Studio EP &quot;See The Light&quot;"/>
    <s v="Our first professional studio album &quot;See The Light&quot; will be released this spring! Help us record, mix, master, and release the album!"/>
    <x v="51"/>
    <n v="7520"/>
    <x v="0"/>
    <s v="US"/>
    <s v="USD"/>
    <n v="1426523752"/>
    <n v="1423935352"/>
    <b v="0"/>
    <n v="92"/>
    <b v="1"/>
    <s v="music/rock"/>
    <n v="1.0026666666666666"/>
    <n v="81.739130434782609"/>
    <x v="4"/>
    <s v="rock"/>
    <x v="1365"/>
    <d v="2015-03-16T11:35:52"/>
  </r>
  <r>
    <n v="1366"/>
    <s v="Kick It! A Tribute to the A.K.s"/>
    <s v="A musical memorial for Alexi Petersen."/>
    <x v="51"/>
    <n v="9486.69"/>
    <x v="0"/>
    <s v="US"/>
    <s v="USD"/>
    <n v="1417049663"/>
    <n v="1413158063"/>
    <b v="0"/>
    <n v="147"/>
    <b v="1"/>
    <s v="music/rock"/>
    <n v="1.2648920000000001"/>
    <n v="64.535306122448986"/>
    <x v="4"/>
    <s v="rock"/>
    <x v="1366"/>
    <d v="2014-11-26T19:54:23"/>
  </r>
  <r>
    <n v="1367"/>
    <s v="House of Rabbits  - &quot;Songs of Charivari&quot;"/>
    <s v="House of Rabbits are recording our full-length, debut album! Support independent music, receive great rewards!"/>
    <x v="10"/>
    <n v="5713"/>
    <x v="0"/>
    <s v="US"/>
    <s v="USD"/>
    <n v="1447463050"/>
    <n v="1444867450"/>
    <b v="0"/>
    <n v="90"/>
    <b v="1"/>
    <s v="music/rock"/>
    <n v="1.1426000000000001"/>
    <n v="63.477777777777774"/>
    <x v="4"/>
    <s v="rock"/>
    <x v="1367"/>
    <d v="2015-11-13T20:04:10"/>
  </r>
  <r>
    <n v="1368"/>
    <s v="Saturate &quot; The Separation Effect &quot; CD"/>
    <s v="We are in the final stages of the creation of our 4th record, The Separation Effect. our most passionate record to date."/>
    <x v="10"/>
    <n v="5535"/>
    <x v="0"/>
    <s v="US"/>
    <s v="USD"/>
    <n v="1434342894"/>
    <n v="1432269294"/>
    <b v="0"/>
    <n v="87"/>
    <b v="1"/>
    <s v="music/rock"/>
    <n v="1.107"/>
    <n v="63.620689655172413"/>
    <x v="4"/>
    <s v="rock"/>
    <x v="1368"/>
    <d v="2015-06-14T23:34:54"/>
  </r>
  <r>
    <n v="1369"/>
    <s v="FEEL BETTER: Derek Fawcett's solo, full-length debut"/>
    <s v="Fawcett's FEEL BETTER is an album of love unrequited, realized, and rued, with echoes of Petty, Springsteen, Neil Young &amp; Coldplay."/>
    <x v="248"/>
    <n v="34090.629999999997"/>
    <x v="0"/>
    <s v="US"/>
    <s v="USD"/>
    <n v="1397225746"/>
    <n v="1394633746"/>
    <b v="0"/>
    <n v="406"/>
    <b v="1"/>
    <s v="music/rock"/>
    <n v="1.0534805315203954"/>
    <n v="83.967068965517228"/>
    <x v="4"/>
    <s v="rock"/>
    <x v="1369"/>
    <d v="2014-04-11T09:15:46"/>
  </r>
  <r>
    <n v="1370"/>
    <s v="Food On You presents Baby's First Parental Advisory"/>
    <s v="Songs about the first year of parenthood, often inappropriate for children"/>
    <x v="15"/>
    <n v="1555"/>
    <x v="0"/>
    <s v="US"/>
    <s v="USD"/>
    <n v="1381881890"/>
    <n v="1380585890"/>
    <b v="0"/>
    <n v="20"/>
    <b v="1"/>
    <s v="music/rock"/>
    <n v="1.0366666666666666"/>
    <n v="77.75"/>
    <x v="4"/>
    <s v="rock"/>
    <x v="1370"/>
    <d v="2013-10-15T19:04:50"/>
  </r>
  <r>
    <n v="1371"/>
    <s v="The Defiant Tour Documentary with LoNero"/>
    <s v="The Defiant Tour Documentary is a never before examination of the finances of a touring band and what it takes to go on the road."/>
    <x v="249"/>
    <n v="7495"/>
    <x v="0"/>
    <s v="US"/>
    <s v="USD"/>
    <n v="1431022342"/>
    <n v="1428430342"/>
    <b v="0"/>
    <n v="70"/>
    <b v="1"/>
    <s v="music/rock"/>
    <n v="1.0708672667523933"/>
    <n v="107.07142857142857"/>
    <x v="4"/>
    <s v="rock"/>
    <x v="1371"/>
    <d v="2015-05-07T13:12:22"/>
  </r>
  <r>
    <n v="1372"/>
    <s v="Ted Lukas &amp; the Misled new CD - &quot;FEED&quot;"/>
    <s v="Please help us raise funds to press our new CD!"/>
    <x v="2"/>
    <n v="620"/>
    <x v="0"/>
    <s v="US"/>
    <s v="USD"/>
    <n v="1342115132"/>
    <n v="1339523132"/>
    <b v="0"/>
    <n v="16"/>
    <b v="1"/>
    <s v="music/rock"/>
    <n v="1.24"/>
    <n v="38.75"/>
    <x v="4"/>
    <s v="rock"/>
    <x v="1372"/>
    <d v="2012-07-12T12:45:32"/>
  </r>
  <r>
    <n v="1373"/>
    <s v="Broccoli Samurai: Tour Van or Bust!"/>
    <s v="Help Broccoli Samurai raise money to get a new van and continue bringing you the jams!"/>
    <x v="3"/>
    <n v="10501"/>
    <x v="0"/>
    <s v="US"/>
    <s v="USD"/>
    <n v="1483138233"/>
    <n v="1480546233"/>
    <b v="0"/>
    <n v="52"/>
    <b v="1"/>
    <s v="music/rock"/>
    <n v="1.0501"/>
    <n v="201.94230769230768"/>
    <x v="4"/>
    <s v="rock"/>
    <x v="1373"/>
    <d v="2016-12-30T17:50:33"/>
  </r>
  <r>
    <n v="1374"/>
    <s v="Sisters of Murphyâ€™s full-length album"/>
    <s v="After two successful EPs, Sisters of Murphy is back in the studio to release our first full-length album. We want YOU to be part of it!"/>
    <x v="15"/>
    <n v="2842"/>
    <x v="0"/>
    <s v="US"/>
    <s v="USD"/>
    <n v="1458874388"/>
    <n v="1456285988"/>
    <b v="0"/>
    <n v="66"/>
    <b v="1"/>
    <s v="music/rock"/>
    <n v="1.8946666666666667"/>
    <n v="43.060606060606062"/>
    <x v="4"/>
    <s v="rock"/>
    <x v="1374"/>
    <d v="2016-03-24T21:53:08"/>
  </r>
  <r>
    <n v="1375"/>
    <s v="PAMPA FOLKS - 1st &quot;Indie Pop Western&quot; Album"/>
    <s v="Pampa Folks, l'album aux couleurs de dÃ©serts. Le quatuor, crÃ©Ã© en 2015  livre une Ã©nergie brute et prÃ©pare son premier album"/>
    <x v="23"/>
    <n v="6853"/>
    <x v="0"/>
    <s v="FR"/>
    <s v="EUR"/>
    <n v="1484444119"/>
    <n v="1481852119"/>
    <b v="0"/>
    <n v="109"/>
    <b v="1"/>
    <s v="music/rock"/>
    <n v="1.7132499999999999"/>
    <n v="62.871559633027523"/>
    <x v="4"/>
    <s v="rock"/>
    <x v="1375"/>
    <d v="2017-01-14T20:35:19"/>
  </r>
  <r>
    <n v="1376"/>
    <s v="Dead Pirates / HIGHMARE LP 2nd pressing"/>
    <s v="Dead Pirates are planning a second pressing of HIGHMARE LP, who wants one ?"/>
    <x v="250"/>
    <n v="9342"/>
    <x v="0"/>
    <s v="GB"/>
    <s v="GBP"/>
    <n v="1480784606"/>
    <n v="1478189006"/>
    <b v="0"/>
    <n v="168"/>
    <b v="1"/>
    <s v="music/rock"/>
    <n v="2.5248648648648651"/>
    <n v="55.607142857142854"/>
    <x v="4"/>
    <s v="rock"/>
    <x v="1376"/>
    <d v="2016-12-03T12:03:26"/>
  </r>
  <r>
    <n v="1377"/>
    <s v="Official Debut EP for Stereo Jo"/>
    <s v="Stereo Jo is set to release a 5 song EP. Your donation will directly help w/ recording, design, production, &amp; duplication. Thank You :)"/>
    <x v="46"/>
    <n v="1510"/>
    <x v="0"/>
    <s v="US"/>
    <s v="USD"/>
    <n v="1486095060"/>
    <n v="1484198170"/>
    <b v="0"/>
    <n v="31"/>
    <b v="1"/>
    <s v="music/rock"/>
    <n v="1.1615384615384616"/>
    <n v="48.70967741935484"/>
    <x v="4"/>
    <s v="rock"/>
    <x v="1377"/>
    <d v="2017-02-02T23:11:00"/>
  </r>
  <r>
    <n v="1378"/>
    <s v="SIX BY SEVEN"/>
    <s v="A psychedelic post rock masterpiece!"/>
    <x v="13"/>
    <n v="4067"/>
    <x v="0"/>
    <s v="GB"/>
    <s v="GBP"/>
    <n v="1470075210"/>
    <n v="1468779210"/>
    <b v="0"/>
    <n v="133"/>
    <b v="1"/>
    <s v="music/rock"/>
    <n v="2.0335000000000001"/>
    <n v="30.578947368421051"/>
    <x v="4"/>
    <s v="rock"/>
    <x v="1378"/>
    <d v="2016-08-01T13:13:30"/>
  </r>
  <r>
    <n v="1379"/>
    <s v="J. Walter Makes a Record"/>
    <s v="---------The long-awaited debut full-length from Justin Ruddy--------"/>
    <x v="3"/>
    <n v="11160"/>
    <x v="0"/>
    <s v="US"/>
    <s v="USD"/>
    <n v="1433504876"/>
    <n v="1430912876"/>
    <b v="0"/>
    <n v="151"/>
    <b v="1"/>
    <s v="music/rock"/>
    <n v="1.1160000000000001"/>
    <n v="73.907284768211923"/>
    <x v="4"/>
    <s v="rock"/>
    <x v="1379"/>
    <d v="2015-06-05T06:47:56"/>
  </r>
  <r>
    <n v="1380"/>
    <s v="BARNFEST 2015"/>
    <s v="A DIY MUSIC FESTIVAL FROM ST. LOUIS MO! Bands make their own festival, help make it legit!"/>
    <x v="251"/>
    <n v="106"/>
    <x v="0"/>
    <s v="US"/>
    <s v="USD"/>
    <n v="1433815200"/>
    <n v="1431886706"/>
    <b v="0"/>
    <n v="5"/>
    <b v="1"/>
    <s v="music/rock"/>
    <n v="4.24"/>
    <n v="21.2"/>
    <x v="4"/>
    <s v="rock"/>
    <x v="1380"/>
    <d v="2015-06-08T21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x v="10"/>
    <n v="5355"/>
    <x v="0"/>
    <s v="US"/>
    <s v="USD"/>
    <n v="1482988125"/>
    <n v="1480396125"/>
    <b v="0"/>
    <n v="73"/>
    <b v="1"/>
    <s v="music/rock"/>
    <n v="1.071"/>
    <n v="73.356164383561648"/>
    <x v="4"/>
    <s v="rock"/>
    <x v="1381"/>
    <d v="2016-12-29T00:08:45"/>
  </r>
  <r>
    <n v="1382"/>
    <s v="The Floorwalkers New Album!"/>
    <s v="We're making a new record -- independently! We've got some great new songs we're really excited to bring to you!"/>
    <x v="6"/>
    <n v="8349"/>
    <x v="0"/>
    <s v="US"/>
    <s v="USD"/>
    <n v="1367867536"/>
    <n v="1365275536"/>
    <b v="0"/>
    <n v="148"/>
    <b v="1"/>
    <s v="music/rock"/>
    <n v="1.043625"/>
    <n v="56.412162162162161"/>
    <x v="4"/>
    <s v="rock"/>
    <x v="1382"/>
    <d v="2013-05-06T14:12:16"/>
  </r>
  <r>
    <n v="1383"/>
    <s v="Help Monochrome Seasons Fund His New Album ''Space Culture''"/>
    <s v="Instrumental Post-Rock meets Progressive Rock &amp; Cinematic atmospheres. Get your dose of blissful guitar tones, grooves &amp; live strings!"/>
    <x v="41"/>
    <n v="4673"/>
    <x v="0"/>
    <s v="CA"/>
    <s v="CAD"/>
    <n v="1482457678"/>
    <n v="1480729678"/>
    <b v="0"/>
    <n v="93"/>
    <b v="1"/>
    <s v="music/rock"/>
    <n v="2.124090909090909"/>
    <n v="50.247311827956992"/>
    <x v="4"/>
    <s v="rock"/>
    <x v="1383"/>
    <d v="2016-12-22T20:47:58"/>
  </r>
  <r>
    <n v="1384"/>
    <s v="Manny Manriquez' new rock opera journey: Outland Warrior"/>
    <s v="Outland Warrior is my first solo musical project, featuring songs written by me and recorded at my home studio."/>
    <x v="8"/>
    <n v="4343"/>
    <x v="0"/>
    <s v="US"/>
    <s v="USD"/>
    <n v="1436117922"/>
    <n v="1433525922"/>
    <b v="0"/>
    <n v="63"/>
    <b v="1"/>
    <s v="music/rock"/>
    <n v="1.2408571428571429"/>
    <n v="68.936507936507937"/>
    <x v="4"/>
    <s v="rock"/>
    <x v="1384"/>
    <d v="2015-07-05T12:38:42"/>
  </r>
  <r>
    <n v="1385"/>
    <s v="Chi Might Project"/>
    <s v="Musicians, singers &amp; songwriters from all over the world collaborate via YouTube in order to create an amazing album!"/>
    <x v="6"/>
    <n v="8832.49"/>
    <x v="0"/>
    <s v="DE"/>
    <s v="EUR"/>
    <n v="1461931860"/>
    <n v="1457109121"/>
    <b v="0"/>
    <n v="134"/>
    <b v="1"/>
    <s v="music/rock"/>
    <n v="1.10406125"/>
    <n v="65.914104477611943"/>
    <x v="4"/>
    <s v="rock"/>
    <x v="1385"/>
    <d v="2016-04-29T07:11:00"/>
  </r>
  <r>
    <n v="1386"/>
    <s v="MALTESE CROSS: The First Album"/>
    <s v="We are a classic hard rock/heavy metal band just trying to keep rock alive!"/>
    <x v="44"/>
    <n v="875"/>
    <x v="0"/>
    <s v="US"/>
    <s v="USD"/>
    <n v="1438183889"/>
    <n v="1435591889"/>
    <b v="0"/>
    <n v="14"/>
    <b v="1"/>
    <s v="music/rock"/>
    <n v="2.1875"/>
    <n v="62.5"/>
    <x v="4"/>
    <s v="rock"/>
    <x v="1386"/>
    <d v="2015-07-29T10:31:29"/>
  </r>
  <r>
    <n v="1387"/>
    <s v="FAMILY BUSINESS KICKSTARTER"/>
    <s v="Less than one week to PLEDGE YOUR SUPPORT for THE FAMILY BUSINESS as the band raises funds for the next full length rock album."/>
    <x v="23"/>
    <n v="5465"/>
    <x v="0"/>
    <s v="US"/>
    <s v="USD"/>
    <n v="1433305800"/>
    <n v="1430604395"/>
    <b v="0"/>
    <n v="78"/>
    <b v="1"/>
    <s v="music/rock"/>
    <n v="1.36625"/>
    <n v="70.064102564102569"/>
    <x v="4"/>
    <s v="rock"/>
    <x v="1387"/>
    <d v="2015-06-02T23:30:00"/>
  </r>
  <r>
    <n v="1388"/>
    <s v="Ghosts of Jupiter: The Great Bright Horses"/>
    <s v="&quot;The Great Bright Horses&quot; is finished and ready for release! Help us put on the finishing touches and share it with the universe."/>
    <x v="10"/>
    <n v="6740.37"/>
    <x v="0"/>
    <s v="US"/>
    <s v="USD"/>
    <n v="1476720840"/>
    <n v="1474469117"/>
    <b v="0"/>
    <n v="112"/>
    <b v="1"/>
    <s v="music/rock"/>
    <n v="1.348074"/>
    <n v="60.181874999999998"/>
    <x v="4"/>
    <s v="rock"/>
    <x v="1388"/>
    <d v="2016-10-17T11:14:00"/>
  </r>
  <r>
    <n v="1389"/>
    <s v="Pre-order DANCEHALL's first record!!!"/>
    <s v="Help fund the pressing of DANCEHALL's first record by pre-ordering it in advance!!!"/>
    <x v="2"/>
    <n v="727"/>
    <x v="0"/>
    <s v="GB"/>
    <s v="GBP"/>
    <n v="1471087957"/>
    <n v="1468495957"/>
    <b v="0"/>
    <n v="34"/>
    <b v="1"/>
    <s v="music/rock"/>
    <n v="1.454"/>
    <n v="21.382352941176471"/>
    <x v="4"/>
    <s v="rock"/>
    <x v="1389"/>
    <d v="2016-08-13T06:32:37"/>
  </r>
  <r>
    <n v="1390"/>
    <s v="New Music Video/Artist Development"/>
    <s v="Breakout Artist Management will be working with us on a brand new music video and we need your help!"/>
    <x v="70"/>
    <n v="3055"/>
    <x v="0"/>
    <s v="US"/>
    <s v="USD"/>
    <n v="1430154720"/>
    <n v="1427224606"/>
    <b v="0"/>
    <n v="19"/>
    <b v="1"/>
    <s v="music/rock"/>
    <n v="1.0910714285714285"/>
    <n v="160.78947368421052"/>
    <x v="4"/>
    <s v="rock"/>
    <x v="1390"/>
    <d v="2015-04-27T12:12:00"/>
  </r>
  <r>
    <n v="1391"/>
    <s v="Rules and Regulations"/>
    <s v="With the money donated through this project we intend on investing in sound equipment for live shows"/>
    <x v="2"/>
    <n v="551"/>
    <x v="0"/>
    <s v="US"/>
    <s v="USD"/>
    <n v="1440219540"/>
    <n v="1436369818"/>
    <b v="0"/>
    <n v="13"/>
    <b v="1"/>
    <s v="music/rock"/>
    <n v="1.1020000000000001"/>
    <n v="42.384615384615387"/>
    <x v="4"/>
    <s v="rock"/>
    <x v="1391"/>
    <d v="2015-08-21T23:59:00"/>
  </r>
  <r>
    <n v="1392"/>
    <s v="Telesomniac's Debut Album"/>
    <s v="Telesomniac is a rock band from Provo, UT releasing their debut album Thirty-One Flashes in the Dark."/>
    <x v="30"/>
    <n v="2841"/>
    <x v="0"/>
    <s v="US"/>
    <s v="USD"/>
    <n v="1456976586"/>
    <n v="1454298186"/>
    <b v="0"/>
    <n v="104"/>
    <b v="1"/>
    <s v="music/rock"/>
    <n v="1.1364000000000001"/>
    <n v="27.317307692307693"/>
    <x v="4"/>
    <s v="rock"/>
    <x v="1392"/>
    <d v="2016-03-02T22:43:06"/>
  </r>
  <r>
    <n v="1393"/>
    <s v="WolfHunt | Social Commentary Rock Project"/>
    <s v="Rock n' Roll tales of our times"/>
    <x v="3"/>
    <n v="10235"/>
    <x v="0"/>
    <s v="US"/>
    <s v="USD"/>
    <n v="1470068523"/>
    <n v="1467476523"/>
    <b v="0"/>
    <n v="52"/>
    <b v="1"/>
    <s v="music/rock"/>
    <n v="1.0235000000000001"/>
    <n v="196.82692307692307"/>
    <x v="4"/>
    <s v="rock"/>
    <x v="1393"/>
    <d v="2016-08-01T11:22:03"/>
  </r>
  <r>
    <n v="1394"/>
    <s v="&quot;Intrusive Thoughts&quot;: first full LP by The Reckless Scamps"/>
    <s v="We've finally finished recording our first full length album! We're getting together all the merch to go along with the release."/>
    <x v="47"/>
    <n v="916"/>
    <x v="0"/>
    <s v="US"/>
    <s v="USD"/>
    <n v="1488337200"/>
    <n v="1484623726"/>
    <b v="0"/>
    <n v="17"/>
    <b v="1"/>
    <s v="music/rock"/>
    <n v="1.2213333333333334"/>
    <n v="53.882352941176471"/>
    <x v="4"/>
    <s v="rock"/>
    <x v="1394"/>
    <d v="2017-02-28T22:00:00"/>
  </r>
  <r>
    <n v="1395"/>
    <s v="Quiet Oaks Full Length Album"/>
    <s v="Help Quiet Oaks record their debut album!!!"/>
    <x v="8"/>
    <n v="3916"/>
    <x v="0"/>
    <s v="US"/>
    <s v="USD"/>
    <n v="1484430481"/>
    <n v="1481838481"/>
    <b v="0"/>
    <n v="82"/>
    <b v="1"/>
    <s v="music/rock"/>
    <n v="1.1188571428571428"/>
    <n v="47.756097560975611"/>
    <x v="4"/>
    <s v="rock"/>
    <x v="1395"/>
    <d v="2017-01-14T16:48:01"/>
  </r>
  <r>
    <n v="1396"/>
    <s v="Bret Coats' &quot;Music For The People&quot; KickStarter"/>
    <s v="Bret Coats with producers Nick Jay &amp; Robert Coats resulting in an epic rock &amp; roll experience that has the makings of a true classic."/>
    <x v="12"/>
    <n v="6438"/>
    <x v="0"/>
    <s v="US"/>
    <s v="USD"/>
    <n v="1423871882"/>
    <n v="1421279882"/>
    <b v="0"/>
    <n v="73"/>
    <b v="1"/>
    <s v="music/rock"/>
    <n v="1.073"/>
    <n v="88.191780821917803"/>
    <x v="4"/>
    <s v="rock"/>
    <x v="1396"/>
    <d v="2015-02-13T18:58:02"/>
  </r>
  <r>
    <n v="1397"/>
    <s v="Halls of the Machine - All Tribal Dignitaries"/>
    <s v="HALLS OF THE MACHINE needs your support for the final production and release of their latest work titled, ALL TRIBAL DIGNITARIES."/>
    <x v="3"/>
    <n v="11385"/>
    <x v="0"/>
    <s v="US"/>
    <s v="USD"/>
    <n v="1477603140"/>
    <n v="1475013710"/>
    <b v="0"/>
    <n v="158"/>
    <b v="1"/>
    <s v="music/rock"/>
    <n v="1.1385000000000001"/>
    <n v="72.056962025316452"/>
    <x v="4"/>
    <s v="rock"/>
    <x v="1397"/>
    <d v="2016-10-27T16:19:00"/>
  </r>
  <r>
    <n v="1398"/>
    <s v="We Invite You to Come &quot;Back to the 80's with StonyCold!&quot;"/>
    <s v="'StonyCold', a Kansas-based 80's Rock Band, is recording their first all-cover tunes CD, 'Back To the 80's With StonyCold!'"/>
    <x v="85"/>
    <n v="4826"/>
    <x v="0"/>
    <s v="US"/>
    <s v="USD"/>
    <n v="1467752334"/>
    <n v="1465160334"/>
    <b v="0"/>
    <n v="65"/>
    <b v="1"/>
    <s v="music/rock"/>
    <n v="1.0968181818181819"/>
    <n v="74.246153846153845"/>
    <x v="4"/>
    <s v="rock"/>
    <x v="1398"/>
    <d v="2016-07-05T15:58:54"/>
  </r>
  <r>
    <n v="1399"/>
    <s v="Rocket And A Bomb Live DVD/Album + new Michael Knott 7&quot;EP"/>
    <s v="20 years of Rocket &amp; a Bomb live DVD and download + a brand new Michael Knott EP released on 7&quot; vinyl, Cd, and download!"/>
    <x v="7"/>
    <n v="11353"/>
    <x v="0"/>
    <s v="US"/>
    <s v="USD"/>
    <n v="1412640373"/>
    <n v="1410048373"/>
    <b v="0"/>
    <n v="184"/>
    <b v="1"/>
    <s v="music/rock"/>
    <n v="1.2614444444444444"/>
    <n v="61.701086956521742"/>
    <x v="4"/>
    <s v="rock"/>
    <x v="1399"/>
    <d v="2014-10-06T19:06:13"/>
  </r>
  <r>
    <n v="1400"/>
    <s v="Stone Kings: From Creation To Devastation"/>
    <s v="We're looking to our fans to help partially fund the new album. It's 12 tracks in length &amp; will be a musical trip like no other!"/>
    <x v="18"/>
    <n v="586"/>
    <x v="0"/>
    <s v="GB"/>
    <s v="GBP"/>
    <n v="1465709400"/>
    <n v="1462695073"/>
    <b v="0"/>
    <n v="34"/>
    <b v="1"/>
    <s v="music/rock"/>
    <n v="1.6742857142857144"/>
    <n v="17.235294117647058"/>
    <x v="4"/>
    <s v="rock"/>
    <x v="1400"/>
    <d v="2016-06-12T00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x v="30"/>
    <n v="12413"/>
    <x v="0"/>
    <s v="US"/>
    <s v="USD"/>
    <n v="1369612474"/>
    <n v="1367798074"/>
    <b v="0"/>
    <n v="240"/>
    <b v="1"/>
    <s v="music/rock"/>
    <n v="4.9652000000000003"/>
    <n v="51.720833333333331"/>
    <x v="4"/>
    <s v="rock"/>
    <x v="1401"/>
    <d v="2013-05-26T18:54:34"/>
  </r>
  <r>
    <n v="1402"/>
    <s v="Nineteen Fifty Eight - Untitled EP"/>
    <s v="Help us fund our latest project - a 5 track EP: fast-paced, hard-hitting, female-fronted rock with catchy choruses and lyrics to match!"/>
    <x v="30"/>
    <n v="2729"/>
    <x v="0"/>
    <s v="GB"/>
    <s v="GBP"/>
    <n v="1430439411"/>
    <n v="1425259011"/>
    <b v="0"/>
    <n v="113"/>
    <b v="1"/>
    <s v="music/rock"/>
    <n v="1.0915999999999999"/>
    <n v="24.150442477876105"/>
    <x v="4"/>
    <s v="rock"/>
    <x v="1402"/>
    <d v="2015-04-30T19:16:51"/>
  </r>
  <r>
    <n v="1403"/>
    <s v="Gregorian Rock"/>
    <s v="Gregorian Rock merges Gregorian chant with modern music. It is serene, yet pummeling. It's not for everyone, but it might be for you."/>
    <x v="23"/>
    <n v="4103"/>
    <x v="0"/>
    <s v="US"/>
    <s v="USD"/>
    <n v="1374802235"/>
    <n v="1372210235"/>
    <b v="0"/>
    <n v="66"/>
    <b v="1"/>
    <s v="music/rock"/>
    <n v="1.0257499999999999"/>
    <n v="62.166666666666664"/>
    <x v="4"/>
    <s v="rock"/>
    <x v="1403"/>
    <d v="2013-07-25T20:30:35"/>
  </r>
  <r>
    <n v="1404"/>
    <s v="3 Men and a Book"/>
    <s v="Translation &amp; publication of possibly the most famous piece of English literature - Act II Scene II of Romeo and Juliet into txt-speak."/>
    <x v="107"/>
    <n v="241"/>
    <x v="2"/>
    <s v="GB"/>
    <s v="GBP"/>
    <n v="1424607285"/>
    <n v="1422447285"/>
    <b v="1"/>
    <n v="5"/>
    <b v="0"/>
    <s v="publishing/translations"/>
    <n v="1.6620689655172414E-2"/>
    <n v="48.2"/>
    <x v="3"/>
    <s v="translations"/>
    <x v="1404"/>
    <d v="2015-02-22T07:14:45"/>
  </r>
  <r>
    <n v="1405"/>
    <s v="The Bible translated into Emoticons"/>
    <s v="Will more people read the Bible if it were translated into Emoticons?"/>
    <x v="31"/>
    <n v="105"/>
    <x v="2"/>
    <s v="US"/>
    <s v="USD"/>
    <n v="1417195201"/>
    <n v="1414599601"/>
    <b v="1"/>
    <n v="17"/>
    <b v="0"/>
    <s v="publishing/translations"/>
    <n v="4.1999999999999997E-3"/>
    <n v="6.1764705882352944"/>
    <x v="3"/>
    <s v="translations"/>
    <x v="1405"/>
    <d v="2014-11-28T12:20:01"/>
  </r>
  <r>
    <n v="1406"/>
    <s v="Man Down! Translation project"/>
    <s v="The White coat and the battle dress uniform"/>
    <x v="14"/>
    <n v="15"/>
    <x v="2"/>
    <s v="IT"/>
    <s v="EUR"/>
    <n v="1449914400"/>
    <n v="1445336607"/>
    <b v="0"/>
    <n v="3"/>
    <b v="0"/>
    <s v="publishing/translations"/>
    <n v="1.25E-3"/>
    <n v="5"/>
    <x v="3"/>
    <s v="translations"/>
    <x v="1406"/>
    <d v="2015-12-12T05:00:00"/>
  </r>
  <r>
    <n v="1407"/>
    <s v="My life, My travel, My past - time to share"/>
    <s v="I traveled, I took pictures, I met people, I ate. Then I wrote a travel journal that needs editing, translation, and publishing."/>
    <x v="9"/>
    <n v="15"/>
    <x v="2"/>
    <s v="US"/>
    <s v="USD"/>
    <n v="1407847978"/>
    <n v="1405687978"/>
    <b v="0"/>
    <n v="2"/>
    <b v="0"/>
    <s v="publishing/translations"/>
    <n v="5.0000000000000001E-3"/>
    <n v="7.5"/>
    <x v="3"/>
    <s v="translations"/>
    <x v="1407"/>
    <d v="2014-08-12T07:52:58"/>
  </r>
  <r>
    <n v="1408"/>
    <s v="General Treatise on Chess. Tactics. by R. Grau, translation"/>
    <s v="A translation of the legendary series of chess books &quot;General Treatise on Chess&quot; by R. Grau. A complete chess course for all levels."/>
    <x v="28"/>
    <n v="72"/>
    <x v="2"/>
    <s v="GB"/>
    <s v="GBP"/>
    <n v="1447451756"/>
    <n v="1444856156"/>
    <b v="0"/>
    <n v="6"/>
    <b v="0"/>
    <s v="publishing/translations"/>
    <n v="7.1999999999999995E-2"/>
    <n v="12"/>
    <x v="3"/>
    <s v="translations"/>
    <x v="1408"/>
    <d v="2015-11-13T16:55:56"/>
  </r>
  <r>
    <n v="1409"/>
    <s v="Modern Literal Torah Translation: Genesis"/>
    <s v="Modern Literal Translation of the 1st Book of the Torah in English and Russian with sub-linear and interlinear layout."/>
    <x v="23"/>
    <n v="0"/>
    <x v="2"/>
    <s v="US"/>
    <s v="USD"/>
    <n v="1420085535"/>
    <n v="1414897935"/>
    <b v="0"/>
    <n v="0"/>
    <b v="0"/>
    <s v="publishing/translations"/>
    <n v="0"/>
    <e v="#DIV/0!"/>
    <x v="3"/>
    <s v="translations"/>
    <x v="1409"/>
    <d v="2014-12-31T23:12:15"/>
  </r>
  <r>
    <n v="1410"/>
    <s v="Existence Space and Office (English translation)"/>
    <s v="Let's translate this book! A fundamental guide to existential workspaces: how to recover efficiency generating environmental well-being"/>
    <x v="12"/>
    <n v="1"/>
    <x v="2"/>
    <s v="IT"/>
    <s v="EUR"/>
    <n v="1464939520"/>
    <n v="1461051520"/>
    <b v="0"/>
    <n v="1"/>
    <b v="0"/>
    <s v="publishing/translations"/>
    <n v="1.6666666666666666E-4"/>
    <n v="1"/>
    <x v="3"/>
    <s v="translations"/>
    <x v="1410"/>
    <d v="2016-06-03T02:38:40"/>
  </r>
  <r>
    <n v="1411"/>
    <s v="The Divine Comedy- A New English Translation"/>
    <s v="There have been an exorbident number of translations of this most beautiful poem though none have ever been done by a nineteen year old"/>
    <x v="9"/>
    <n v="7"/>
    <x v="2"/>
    <s v="GB"/>
    <s v="GBP"/>
    <n v="1423185900"/>
    <n v="1420766700"/>
    <b v="0"/>
    <n v="3"/>
    <b v="0"/>
    <s v="publishing/translations"/>
    <n v="2.3333333333333335E-3"/>
    <n v="2.3333333333333335"/>
    <x v="3"/>
    <s v="translations"/>
    <x v="1411"/>
    <d v="2015-02-05T20:25:00"/>
  </r>
  <r>
    <n v="1412"/>
    <s v="For overseas shogi fans! Shogi novel translation project"/>
    <s v="â€œClimbing Silver!â€- An English translation of the Young Adult Shogi novella"/>
    <x v="39"/>
    <n v="320"/>
    <x v="2"/>
    <s v="US"/>
    <s v="USD"/>
    <n v="1417656699"/>
    <n v="1415064699"/>
    <b v="0"/>
    <n v="13"/>
    <b v="0"/>
    <s v="publishing/translations"/>
    <n v="4.5714285714285714E-2"/>
    <n v="24.615384615384617"/>
    <x v="3"/>
    <s v="translations"/>
    <x v="1412"/>
    <d v="2014-12-03T20:31:39"/>
  </r>
  <r>
    <n v="1413"/>
    <s v="LE NUVOLE DEL CIELO-CLOUDS OF THE SKY"/>
    <s v="I need funds to publish a book based on a selection of sentences from the Gospel demonstrating that Christianity is a strong religion."/>
    <x v="13"/>
    <n v="100"/>
    <x v="2"/>
    <s v="IT"/>
    <s v="EUR"/>
    <n v="1455964170"/>
    <n v="1450780170"/>
    <b v="0"/>
    <n v="1"/>
    <b v="0"/>
    <s v="publishing/translations"/>
    <n v="0.05"/>
    <n v="100"/>
    <x v="3"/>
    <s v="translations"/>
    <x v="1413"/>
    <d v="2016-02-20T05:29:30"/>
  </r>
  <r>
    <n v="1414"/>
    <s v="Database of Interlinear Greek Words"/>
    <s v="Create an open source &quot;interlinear&quot; translation fo the Greek New Testament in re-publishable and open source database format."/>
    <x v="2"/>
    <n v="1"/>
    <x v="2"/>
    <s v="US"/>
    <s v="USD"/>
    <n v="1483423467"/>
    <n v="1480831467"/>
    <b v="0"/>
    <n v="1"/>
    <b v="0"/>
    <s v="publishing/translations"/>
    <n v="2E-3"/>
    <n v="1"/>
    <x v="3"/>
    <s v="translations"/>
    <x v="1414"/>
    <d v="2017-01-03T01:04:27"/>
  </r>
  <r>
    <n v="1415"/>
    <s v="The Complete Homilies of Blessed Oscar Romero: Volume 2"/>
    <s v="This is a Series of 6 Books on Blessed Oscar A. Romero`s Writings. This Project will help to pay the translation costs of Volume 2."/>
    <x v="85"/>
    <n v="800"/>
    <x v="2"/>
    <s v="US"/>
    <s v="USD"/>
    <n v="1439741591"/>
    <n v="1436285591"/>
    <b v="0"/>
    <n v="9"/>
    <b v="0"/>
    <s v="publishing/translations"/>
    <n v="0.18181818181818182"/>
    <n v="88.888888888888886"/>
    <x v="3"/>
    <s v="translations"/>
    <x v="1415"/>
    <d v="2015-08-16T11:13:11"/>
  </r>
  <r>
    <n v="1416"/>
    <s v="Glenn's  little book of  quotes"/>
    <s v="glenn's  book of quotes is designed to give the readers a thought for the day , lighten the mood  and put a smile  on their faces."/>
    <x v="63"/>
    <n v="0"/>
    <x v="2"/>
    <s v="US"/>
    <s v="USD"/>
    <n v="1448147619"/>
    <n v="1445552019"/>
    <b v="0"/>
    <n v="0"/>
    <b v="0"/>
    <s v="publishing/translations"/>
    <n v="0"/>
    <e v="#DIV/0!"/>
    <x v="3"/>
    <s v="translations"/>
    <x v="1416"/>
    <d v="2015-11-21T18:13:39"/>
  </r>
  <r>
    <n v="1417"/>
    <s v="Digitizing 8 Rare Siddha Yoga Books"/>
    <s v="Digitization of 8 rare Siddha Yoga books written by a Yogi - coming in the lineage of Sri Sri Sri Sadhasiva Brahmendra himself!"/>
    <x v="37"/>
    <n v="55"/>
    <x v="2"/>
    <s v="US"/>
    <s v="USD"/>
    <n v="1442315460"/>
    <n v="1439696174"/>
    <b v="0"/>
    <n v="2"/>
    <b v="0"/>
    <s v="publishing/translations"/>
    <n v="1.2222222222222223E-2"/>
    <n v="27.5"/>
    <x v="3"/>
    <s v="translations"/>
    <x v="1417"/>
    <d v="2015-09-15T06:11:00"/>
  </r>
  <r>
    <n v="1418"/>
    <s v="Realidades del Hombre"/>
    <s v="Â¿Y si hubiera una camino intermedio entre ciencia y religion?_x000a_Descubre la respuesta ayudando a publicar y traducir este libro."/>
    <x v="9"/>
    <n v="6"/>
    <x v="2"/>
    <s v="ES"/>
    <s v="EUR"/>
    <n v="1456397834"/>
    <n v="1453805834"/>
    <b v="0"/>
    <n v="1"/>
    <b v="0"/>
    <s v="publishing/translations"/>
    <n v="2E-3"/>
    <n v="6"/>
    <x v="3"/>
    <s v="translations"/>
    <x v="1418"/>
    <d v="2016-02-25T05:57:14"/>
  </r>
  <r>
    <n v="1419"/>
    <s v="Book Tour &quot;Words of Fire! Women Loving Women in Latin Amer&quot;"/>
    <s v="Argentinian Author Seeks to Tour America to Educate on Womenâ€™s Sexuality in Latin America / Autora Argentina Busca Gira en EEUU"/>
    <x v="84"/>
    <n v="445"/>
    <x v="2"/>
    <s v="US"/>
    <s v="USD"/>
    <n v="1476010619"/>
    <n v="1473418619"/>
    <b v="0"/>
    <n v="10"/>
    <b v="0"/>
    <s v="publishing/translations"/>
    <n v="7.0634920634920634E-2"/>
    <n v="44.5"/>
    <x v="3"/>
    <s v="translations"/>
    <x v="1419"/>
    <d v="2016-10-09T05:56:59"/>
  </r>
  <r>
    <n v="1420"/>
    <s v="Shakespeare in the Hood - Romeo and Juliet"/>
    <s v="Help me butcher Shakespeare in a satirical fashion."/>
    <x v="252"/>
    <n v="3"/>
    <x v="2"/>
    <s v="US"/>
    <s v="USD"/>
    <n v="1467129686"/>
    <n v="1464969686"/>
    <b v="0"/>
    <n v="3"/>
    <b v="0"/>
    <s v="publishing/translations"/>
    <n v="2.7272727272727271E-2"/>
    <n v="1"/>
    <x v="3"/>
    <s v="translations"/>
    <x v="1420"/>
    <d v="2016-06-28T11:01:26"/>
  </r>
  <r>
    <n v="1421"/>
    <s v="English translation of &quot;The Escape to Myanmar&quot;"/>
    <s v="English translation of &quot;The Escape to Myanmar&quot;, a fictive novel about people from Sweden who arrive in Myanmar/Burma as war refugees."/>
    <x v="61"/>
    <n v="200"/>
    <x v="2"/>
    <s v="SE"/>
    <s v="SEK"/>
    <n v="1423432709"/>
    <n v="1420840709"/>
    <b v="0"/>
    <n v="2"/>
    <b v="0"/>
    <s v="publishing/translations"/>
    <n v="1E-3"/>
    <n v="100"/>
    <x v="3"/>
    <s v="translations"/>
    <x v="1421"/>
    <d v="2015-02-08T16:58:29"/>
  </r>
  <r>
    <n v="1422"/>
    <s v="&quot;Hope Without Borders&quot; trilogy by I R Tyler, Chinese edition"/>
    <s v="Protecting children from sexual abuse through the medium of story telling; accessing 20% of the world's population through translation."/>
    <x v="31"/>
    <n v="26"/>
    <x v="2"/>
    <s v="NZ"/>
    <s v="NZD"/>
    <n v="1474436704"/>
    <n v="1471844704"/>
    <b v="0"/>
    <n v="2"/>
    <b v="0"/>
    <s v="publishing/translations"/>
    <n v="1.0399999999999999E-3"/>
    <n v="13"/>
    <x v="3"/>
    <s v="translations"/>
    <x v="1422"/>
    <d v="2016-09-21T00:45:04"/>
  </r>
  <r>
    <n v="1423"/>
    <s v="Progressive King James Version New Testament"/>
    <s v="Help fund me to destroy the monopoly Rupert Murdoch has over the publication of modern bibles. I have a new one to rival the NKJV."/>
    <x v="11"/>
    <n v="100"/>
    <x v="2"/>
    <s v="AU"/>
    <s v="AUD"/>
    <n v="1451637531"/>
    <n v="1449045531"/>
    <b v="0"/>
    <n v="1"/>
    <b v="0"/>
    <s v="publishing/translations"/>
    <n v="3.3333333333333335E-3"/>
    <n v="100"/>
    <x v="3"/>
    <s v="translations"/>
    <x v="1423"/>
    <d v="2016-01-01T03:38:51"/>
  </r>
  <r>
    <n v="1424"/>
    <s v="Subway Mantras"/>
    <s v="A short book of practical mantras that can be used every day of the week. Mantras are cogwheels of universal engines."/>
    <x v="51"/>
    <n v="1527"/>
    <x v="2"/>
    <s v="US"/>
    <s v="USD"/>
    <n v="1479233602"/>
    <n v="1478106802"/>
    <b v="0"/>
    <n v="14"/>
    <b v="0"/>
    <s v="publishing/translations"/>
    <n v="0.2036"/>
    <n v="109.07142857142857"/>
    <x v="3"/>
    <s v="translations"/>
    <x v="1424"/>
    <d v="2016-11-15T13:13:22"/>
  </r>
  <r>
    <n v="1425"/>
    <s v="Hello!(Sawadee).&quot;.America&quot;   BOOK"/>
    <s v="Translation  Thai language to English and other languages of the story (written by me) about&quot; Promote Travel &amp; Business in America&quot;"/>
    <x v="93"/>
    <n v="0"/>
    <x v="2"/>
    <s v="US"/>
    <s v="USD"/>
    <n v="1430276959"/>
    <n v="1427684959"/>
    <b v="0"/>
    <n v="0"/>
    <b v="0"/>
    <s v="publishing/translations"/>
    <n v="0"/>
    <e v="#DIV/0!"/>
    <x v="3"/>
    <s v="translations"/>
    <x v="1425"/>
    <d v="2015-04-28T22:09:19"/>
  </r>
  <r>
    <n v="1426"/>
    <s v="Die Welt der Haie in Englisch (The World of Sharks)"/>
    <s v="The World of Sharks is an interactive eBook for the iPad and Mac. It shall be translated into english to make it available worldwide."/>
    <x v="28"/>
    <n v="0"/>
    <x v="2"/>
    <s v="DE"/>
    <s v="EUR"/>
    <n v="1440408120"/>
    <n v="1435224120"/>
    <b v="0"/>
    <n v="0"/>
    <b v="0"/>
    <s v="publishing/translations"/>
    <n v="0"/>
    <e v="#DIV/0!"/>
    <x v="3"/>
    <s v="translations"/>
    <x v="1426"/>
    <d v="2015-08-24T04:22:00"/>
  </r>
  <r>
    <n v="1427"/>
    <s v="WHAT CAN I DO?..."/>
    <s v="The book with advices that can save many lives._x000a_You will find here many case studies, extreme situations and solutions."/>
    <x v="10"/>
    <n v="419"/>
    <x v="2"/>
    <s v="DE"/>
    <s v="EUR"/>
    <n v="1474230385"/>
    <n v="1471638385"/>
    <b v="0"/>
    <n v="4"/>
    <b v="0"/>
    <s v="publishing/translations"/>
    <n v="8.3799999999999999E-2"/>
    <n v="104.75"/>
    <x v="3"/>
    <s v="translations"/>
    <x v="1427"/>
    <d v="2016-09-18T15:26:25"/>
  </r>
  <r>
    <n v="1428"/>
    <s v="Translation of the book &quot;He sees me with his Heart&quot;"/>
    <s v="My father wrote a book about raising a blind child. I, as a professional translator, am going to write it in English for everyone."/>
    <x v="28"/>
    <n v="45"/>
    <x v="2"/>
    <s v="ES"/>
    <s v="EUR"/>
    <n v="1459584417"/>
    <n v="1456996017"/>
    <b v="0"/>
    <n v="3"/>
    <b v="0"/>
    <s v="publishing/translations"/>
    <n v="4.4999999999999998E-2"/>
    <n v="15"/>
    <x v="3"/>
    <s v="translations"/>
    <x v="1428"/>
    <d v="2016-04-02T03:06:57"/>
  </r>
  <r>
    <n v="1429"/>
    <s v="10 P.M."/>
    <s v="A guy in his 30's tries to live his &quot;American Dream&quot;, but quickly it turns into a nightmare. (A Novel)"/>
    <x v="3"/>
    <n v="0"/>
    <x v="2"/>
    <s v="US"/>
    <s v="USD"/>
    <n v="1428629242"/>
    <n v="1426037242"/>
    <b v="0"/>
    <n v="0"/>
    <b v="0"/>
    <s v="publishing/translations"/>
    <n v="0"/>
    <e v="#DIV/0!"/>
    <x v="3"/>
    <s v="translations"/>
    <x v="1429"/>
    <d v="2015-04-09T20:27:22"/>
  </r>
  <r>
    <n v="1430"/>
    <s v="Esoteric Project Management"/>
    <s v="Profesional translation and publishing of the book on unique synthesis of project management and meditation"/>
    <x v="10"/>
    <n v="403"/>
    <x v="2"/>
    <s v="US"/>
    <s v="USD"/>
    <n v="1419017488"/>
    <n v="1416339088"/>
    <b v="0"/>
    <n v="5"/>
    <b v="0"/>
    <s v="publishing/translations"/>
    <n v="8.0600000000000005E-2"/>
    <n v="80.599999999999994"/>
    <x v="3"/>
    <s v="translations"/>
    <x v="1430"/>
    <d v="2014-12-19T14:31:28"/>
  </r>
  <r>
    <n v="1431"/>
    <s v="Publishing Persian version of IT AIN'T SO AWFUL, FALAFEL"/>
    <s v="Iran does not adhere to International Copyright Laws. Please help me publish a Persian translation before it is illegally translated."/>
    <x v="73"/>
    <n v="5431"/>
    <x v="2"/>
    <s v="US"/>
    <s v="USD"/>
    <n v="1448517816"/>
    <n v="1445922216"/>
    <b v="0"/>
    <n v="47"/>
    <b v="0"/>
    <s v="publishing/translations"/>
    <n v="0.31947058823529412"/>
    <n v="115.55319148936171"/>
    <x v="3"/>
    <s v="translations"/>
    <x v="1431"/>
    <d v="2015-11-26T01:03:36"/>
  </r>
  <r>
    <n v="1432"/>
    <s v="The Holy Bib-el"/>
    <s v="THE HOLY BIB-EL Translated By Leon Cook. The Creation: CHAPTER 1.  1* In the beginning Gods created The Heavens and The Planet Earth."/>
    <x v="79"/>
    <n v="0"/>
    <x v="2"/>
    <s v="US"/>
    <s v="USD"/>
    <n v="1437417828"/>
    <n v="1434825828"/>
    <b v="0"/>
    <n v="0"/>
    <b v="0"/>
    <s v="publishing/translations"/>
    <n v="0"/>
    <e v="#DIV/0!"/>
    <x v="3"/>
    <s v="translations"/>
    <x v="1432"/>
    <d v="2015-07-20T13:43:48"/>
  </r>
  <r>
    <n v="1433"/>
    <s v="The Gayatri Mantra for Jhansi, India"/>
    <s v="Publish my book on the Gayatri Mantra in English for the benefit of the readers and the children at the orphanage in Jhansi, India"/>
    <x v="14"/>
    <n v="805"/>
    <x v="2"/>
    <s v="IT"/>
    <s v="EUR"/>
    <n v="1481367600"/>
    <n v="1477839675"/>
    <b v="0"/>
    <n v="10"/>
    <b v="0"/>
    <s v="publishing/translations"/>
    <n v="6.7083333333333328E-2"/>
    <n v="80.5"/>
    <x v="3"/>
    <s v="translations"/>
    <x v="1433"/>
    <d v="2016-12-10T06:00:00"/>
  </r>
  <r>
    <n v="1434"/>
    <s v="Translation of 'SOCIALCAPITALISM' (2014)"/>
    <s v="Interest from abroad to publish my book SOCIALCAPITALISM. Need translation to English master. Help appreciated."/>
    <x v="253"/>
    <n v="8190"/>
    <x v="2"/>
    <s v="DK"/>
    <s v="DKK"/>
    <n v="1433775600"/>
    <n v="1431973478"/>
    <b v="0"/>
    <n v="11"/>
    <b v="0"/>
    <s v="publishing/translations"/>
    <n v="9.987804878048781E-2"/>
    <n v="744.5454545454545"/>
    <x v="3"/>
    <s v="translations"/>
    <x v="1434"/>
    <d v="2015-06-08T10:00:00"/>
  </r>
  <r>
    <n v="1435"/>
    <s v="Trilogy of Crystals, book 1, translation"/>
    <s v="English translation of the first book from a sword and sorcery Fantasy trilogy, by Paolo Parente"/>
    <x v="36"/>
    <n v="15"/>
    <x v="2"/>
    <s v="IT"/>
    <s v="EUR"/>
    <n v="1444589020"/>
    <n v="1441997020"/>
    <b v="0"/>
    <n v="2"/>
    <b v="0"/>
    <s v="publishing/translations"/>
    <n v="1E-3"/>
    <n v="7.5"/>
    <x v="3"/>
    <s v="translations"/>
    <x v="1435"/>
    <d v="2015-10-11T13:43:40"/>
  </r>
  <r>
    <n v="1436"/>
    <s v="Translation of an interactive eLearning-website for surgery"/>
    <s v="Help us to get www.mySurgery.de, an interactive eLearning-Website for general and visceral surgery, translated to english language."/>
    <x v="3"/>
    <n v="77"/>
    <x v="2"/>
    <s v="DE"/>
    <s v="EUR"/>
    <n v="1456043057"/>
    <n v="1453451057"/>
    <b v="0"/>
    <n v="2"/>
    <b v="0"/>
    <s v="publishing/translations"/>
    <n v="7.7000000000000002E-3"/>
    <n v="38.5"/>
    <x v="3"/>
    <s v="translations"/>
    <x v="1436"/>
    <d v="2016-02-21T03:24:17"/>
  </r>
  <r>
    <n v="1437"/>
    <s v="THE BACHELOR KNOWS NO BORDERS"/>
    <s v="Introducing A True Story That Bridges Borders: Join Us As We Translate THE BACHELOR CHAPTERS: A THINKING WOMAN'S ROMANCE Into Spanish!"/>
    <x v="9"/>
    <n v="807"/>
    <x v="2"/>
    <s v="US"/>
    <s v="USD"/>
    <n v="1405227540"/>
    <n v="1402058739"/>
    <b v="0"/>
    <n v="22"/>
    <b v="0"/>
    <s v="publishing/translations"/>
    <n v="0.26900000000000002"/>
    <n v="36.68181818181818"/>
    <x v="3"/>
    <s v="translations"/>
    <x v="1437"/>
    <d v="2014-07-12T23:59:00"/>
  </r>
  <r>
    <n v="1438"/>
    <s v="Felting tutorials - worldwide wool craft - translation"/>
    <s v="Feltmaking is an acient yet modern craft using wool in creative ways. Our thorough guides should be for people all over the world."/>
    <x v="22"/>
    <n v="600"/>
    <x v="2"/>
    <s v="DK"/>
    <s v="DKK"/>
    <n v="1461765300"/>
    <n v="1459198499"/>
    <b v="0"/>
    <n v="8"/>
    <b v="0"/>
    <s v="publishing/translations"/>
    <n v="0.03"/>
    <n v="75"/>
    <x v="3"/>
    <s v="translations"/>
    <x v="1438"/>
    <d v="2016-04-27T08:55:00"/>
  </r>
  <r>
    <n v="1439"/>
    <s v="Watermark the truth beneath the surface - Translate"/>
    <s v="My English  novel has received excellent reviews. To address the great interest from Germany I want to translate it into German."/>
    <x v="254"/>
    <n v="180"/>
    <x v="2"/>
    <s v="CA"/>
    <s v="CAD"/>
    <n v="1425758101"/>
    <n v="1423166101"/>
    <b v="0"/>
    <n v="6"/>
    <b v="0"/>
    <s v="publishing/translations"/>
    <n v="6.6055045871559637E-2"/>
    <n v="30"/>
    <x v="3"/>
    <s v="translations"/>
    <x v="1439"/>
    <d v="2015-03-07T14:55:01"/>
  </r>
  <r>
    <n v="1440"/>
    <s v="Perfume Collectibles - Vintage Bottles - History of Perfume"/>
    <s v="The Museum of Perfume in Milan has been publishing its own magazine since 1998 in Italian. We would like to translate it English."/>
    <x v="93"/>
    <n v="1"/>
    <x v="2"/>
    <s v="IT"/>
    <s v="EUR"/>
    <n v="1464285463"/>
    <n v="1461693463"/>
    <b v="0"/>
    <n v="1"/>
    <b v="0"/>
    <s v="publishing/translations"/>
    <n v="7.6923076923076926E-5"/>
    <n v="1"/>
    <x v="3"/>
    <s v="translations"/>
    <x v="1440"/>
    <d v="2016-05-26T12:57:43"/>
  </r>
  <r>
    <n v="1441"/>
    <s v="Sikh Police: Guru Granth Sahib Project"/>
    <s v="Guru Granth Sahib; User Friendly. A book which captures the essence of the Guru Granth Sahib in modern English and also made digital."/>
    <x v="237"/>
    <n v="2020"/>
    <x v="2"/>
    <s v="GB"/>
    <s v="GBP"/>
    <n v="1441995769"/>
    <n v="1436811769"/>
    <b v="0"/>
    <n v="3"/>
    <b v="0"/>
    <s v="publishing/translations"/>
    <n v="1.1222222222222222E-2"/>
    <n v="673.33333333333337"/>
    <x v="3"/>
    <s v="translations"/>
    <x v="1441"/>
    <d v="2015-09-11T13:22:49"/>
  </r>
  <r>
    <n v="1442"/>
    <s v="Alternative Economics: Reversing Stagnation on Smashwords"/>
    <s v="If people contribute on Kickstarter, I will be able to give this 159-page e-book anthology away free to libraries and e-bookreaders.  I"/>
    <x v="15"/>
    <n v="0"/>
    <x v="2"/>
    <s v="US"/>
    <s v="USD"/>
    <n v="1464190158"/>
    <n v="1461598158"/>
    <b v="0"/>
    <n v="0"/>
    <b v="0"/>
    <s v="publishing/translations"/>
    <n v="0"/>
    <e v="#DIV/0!"/>
    <x v="3"/>
    <s v="translations"/>
    <x v="1442"/>
    <d v="2016-05-25T10:29:18"/>
  </r>
  <r>
    <n v="1443"/>
    <s v="Translate my Saga Fantasy : Icarus Ã  l'Ã©cole des dieux"/>
    <s v="Hello everyone !_x000a_I need your help for translate my saga Fantasy : Icarus at the school of the gods - Book 1&quot;."/>
    <x v="93"/>
    <n v="0"/>
    <x v="2"/>
    <s v="FR"/>
    <s v="EUR"/>
    <n v="1483395209"/>
    <n v="1480803209"/>
    <b v="0"/>
    <n v="0"/>
    <b v="0"/>
    <s v="publishing/translations"/>
    <n v="0"/>
    <e v="#DIV/0!"/>
    <x v="3"/>
    <s v="translations"/>
    <x v="1443"/>
    <d v="2017-01-02T17:13:29"/>
  </r>
  <r>
    <n v="1444"/>
    <s v="Expand the MillionairesLetter in the US Market!"/>
    <s v="We as a successfull german stock market newsletter publisher want expand in the US market!"/>
    <x v="255"/>
    <n v="0"/>
    <x v="2"/>
    <s v="DE"/>
    <s v="EUR"/>
    <n v="1442091462"/>
    <n v="1436907462"/>
    <b v="0"/>
    <n v="0"/>
    <b v="0"/>
    <s v="publishing/translations"/>
    <n v="0"/>
    <e v="#DIV/0!"/>
    <x v="3"/>
    <s v="translations"/>
    <x v="1444"/>
    <d v="2015-09-12T15:57:42"/>
  </r>
  <r>
    <n v="1445"/>
    <s v="Finnegans Wake von James Joyce - deutsche Ãœbersetzung"/>
    <s v="Erstellung einer deutschen Ãœbersetzung ( Lesbarmachung ) des Buches Finnegans Wake von James Joyce. Die Umsetzung erfolgt 1 zu 1."/>
    <x v="64"/>
    <n v="0"/>
    <x v="2"/>
    <s v="DE"/>
    <s v="EUR"/>
    <n v="1434286855"/>
    <n v="1431694855"/>
    <b v="0"/>
    <n v="0"/>
    <b v="0"/>
    <s v="publishing/translations"/>
    <n v="0"/>
    <e v="#DIV/0!"/>
    <x v="3"/>
    <s v="translations"/>
    <x v="1445"/>
    <d v="2015-06-14T08:00:55"/>
  </r>
  <r>
    <n v="1446"/>
    <s v="Italian Manual Kickstarter - Manuale Italiano non ufficiale"/>
    <s v="All backers can help us with 1â‚¬ to create the 1st Italian Manual Kickstarter - Per chi vuole finanziare le proprie idee con successo"/>
    <x v="42"/>
    <n v="0"/>
    <x v="2"/>
    <s v="IT"/>
    <s v="EUR"/>
    <n v="1461235478"/>
    <n v="1459507478"/>
    <b v="0"/>
    <n v="0"/>
    <b v="0"/>
    <s v="publishing/translations"/>
    <n v="0"/>
    <e v="#DIV/0!"/>
    <x v="3"/>
    <s v="translations"/>
    <x v="1446"/>
    <d v="2016-04-21T05:44:38"/>
  </r>
  <r>
    <n v="1447"/>
    <s v="Indian Language Dictionary"/>
    <s v="I'm creating a dictionary of multiple Indian languages."/>
    <x v="69"/>
    <n v="75"/>
    <x v="2"/>
    <s v="US"/>
    <s v="USD"/>
    <n v="1467999134"/>
    <n v="1465407134"/>
    <b v="0"/>
    <n v="3"/>
    <b v="0"/>
    <s v="publishing/translations"/>
    <n v="1.4999999999999999E-4"/>
    <n v="25"/>
    <x v="3"/>
    <s v="translations"/>
    <x v="1447"/>
    <d v="2016-07-08T12:32:14"/>
  </r>
  <r>
    <n v="1448"/>
    <s v="Focus on changing your situation"/>
    <s v="For people in schools to the retired._x000a_Aim is to get in to schools,gyms,work places and to travel all over the world doing talks on it."/>
    <x v="61"/>
    <n v="0"/>
    <x v="2"/>
    <s v="AU"/>
    <s v="AUD"/>
    <n v="1432272300"/>
    <n v="1429655318"/>
    <b v="0"/>
    <n v="0"/>
    <b v="0"/>
    <s v="publishing/translations"/>
    <n v="0"/>
    <e v="#DIV/0!"/>
    <x v="3"/>
    <s v="translations"/>
    <x v="1448"/>
    <d v="2015-05-22T00:25:00"/>
  </r>
  <r>
    <n v="1449"/>
    <s v="MamaCheng's International Shopping Concierge Services"/>
    <s v="Calling out Backers throughout the world. We are here to provide an intermediate channel to offer U.S. products worldwide. PLEASE READ!"/>
    <x v="129"/>
    <n v="0"/>
    <x v="2"/>
    <s v="US"/>
    <s v="USD"/>
    <n v="1431286105"/>
    <n v="1427138905"/>
    <b v="0"/>
    <n v="0"/>
    <b v="0"/>
    <s v="publishing/translations"/>
    <n v="0"/>
    <e v="#DIV/0!"/>
    <x v="3"/>
    <s v="translations"/>
    <x v="1449"/>
    <d v="2015-05-10T14:28:25"/>
  </r>
  <r>
    <n v="1450"/>
    <s v="The Art of the Dill"/>
    <s v="A book of pickle recipes narrated by a mama grizzly speaking in incomplete and run-on sentences and her orangutan friend. #Artofthedill"/>
    <x v="57"/>
    <n v="1"/>
    <x v="2"/>
    <s v="US"/>
    <s v="USD"/>
    <n v="1455941197"/>
    <n v="1453349197"/>
    <b v="0"/>
    <n v="1"/>
    <b v="0"/>
    <s v="publishing/translations"/>
    <n v="1.0000000000000001E-5"/>
    <n v="1"/>
    <x v="3"/>
    <s v="translations"/>
    <x v="1450"/>
    <d v="2016-02-19T23:06:37"/>
  </r>
  <r>
    <n v="1451"/>
    <s v="Modern Literal Torah Translation (Canceled)"/>
    <s v="Modern Literal Translation of the Torah in English and Russian with sub-linear and interlinear layout."/>
    <x v="256"/>
    <n v="2"/>
    <x v="1"/>
    <s v="US"/>
    <s v="USD"/>
    <n v="1416355259"/>
    <n v="1413759659"/>
    <b v="0"/>
    <n v="2"/>
    <b v="0"/>
    <s v="publishing/translations"/>
    <n v="1.0554089709762533E-4"/>
    <n v="1"/>
    <x v="3"/>
    <s v="translations"/>
    <x v="1451"/>
    <d v="2014-11-18T19:00:59"/>
  </r>
  <r>
    <n v="1452"/>
    <s v="The Judo Preservation Project (Canceled)"/>
    <s v="I am gathering rare, out-of-print Judo books for preservation, translation and sharing."/>
    <x v="32"/>
    <n v="0"/>
    <x v="1"/>
    <s v="US"/>
    <s v="USD"/>
    <n v="1406566363"/>
    <n v="1403974363"/>
    <b v="0"/>
    <n v="0"/>
    <b v="0"/>
    <s v="publishing/translations"/>
    <n v="0"/>
    <e v="#DIV/0!"/>
    <x v="3"/>
    <s v="translations"/>
    <x v="1452"/>
    <d v="2014-07-28T11:52:43"/>
  </r>
  <r>
    <n v="1453"/>
    <s v="ON THE DISSECTION OF THE PARTS OF THE HUMAN BODY (1545-1546) (Canceled)"/>
    <s v="The ambitious translation of one of the most important books in the history of medicine by Charles Estienne, the classmate of Vesalius"/>
    <x v="31"/>
    <n v="0"/>
    <x v="1"/>
    <s v="FR"/>
    <s v="EUR"/>
    <n v="1492270947"/>
    <n v="1488386547"/>
    <b v="0"/>
    <n v="0"/>
    <b v="0"/>
    <s v="publishing/translations"/>
    <n v="0"/>
    <e v="#DIV/0!"/>
    <x v="3"/>
    <s v="translations"/>
    <x v="1453"/>
    <d v="2017-04-15T10:42:27"/>
  </r>
  <r>
    <n v="1454"/>
    <s v="Beginner's Guide to Fibromyalgia translation - fibromialgia"/>
    <s v="Our Beginner's Guide to Fibromyalgia is to be translated into English. Endorsed by leading Rheumatology &amp; Psychology Societies in Spain"/>
    <x v="257"/>
    <n v="15"/>
    <x v="1"/>
    <s v="ES"/>
    <s v="EUR"/>
    <n v="1461535140"/>
    <n v="1459716480"/>
    <b v="0"/>
    <n v="1"/>
    <b v="0"/>
    <s v="publishing/translations"/>
    <n v="8.5714285714285719E-3"/>
    <n v="15"/>
    <x v="3"/>
    <s v="translations"/>
    <x v="1454"/>
    <d v="2016-04-24T16:59:00"/>
  </r>
  <r>
    <n v="1455"/>
    <s v="Heart Jewel: Advice from a Modern Tibetan Master (Canceled)"/>
    <s v="The teachings of Tulku Sanjay Tsering, the body, speech and mind emanation of the esteemed 20th century Dzogchen Master Khenpo Ngaga"/>
    <x v="36"/>
    <n v="1575"/>
    <x v="1"/>
    <s v="US"/>
    <s v="USD"/>
    <n v="1409924340"/>
    <n v="1405181320"/>
    <b v="0"/>
    <n v="7"/>
    <b v="0"/>
    <s v="publishing/translations"/>
    <n v="0.105"/>
    <n v="225"/>
    <x v="3"/>
    <s v="translations"/>
    <x v="1455"/>
    <d v="2014-09-05T08:39:00"/>
  </r>
  <r>
    <n v="1456"/>
    <s v="Sometimes you don't need love (Canceled)"/>
    <s v="English Version of my auto-published novel"/>
    <x v="10"/>
    <n v="145"/>
    <x v="1"/>
    <s v="IT"/>
    <s v="EUR"/>
    <n v="1483459365"/>
    <n v="1480867365"/>
    <b v="0"/>
    <n v="3"/>
    <b v="0"/>
    <s v="publishing/translations"/>
    <n v="2.9000000000000001E-2"/>
    <n v="48.333333333333336"/>
    <x v="3"/>
    <s v="translations"/>
    <x v="1456"/>
    <d v="2017-01-03T11:02:45"/>
  </r>
  <r>
    <n v="1457"/>
    <s v="Hey! I&quot;m not invisable, I am Just Old (Canceled)"/>
    <s v="Age is more than just a number, I hope your younger than you feel."/>
    <x v="12"/>
    <n v="0"/>
    <x v="1"/>
    <s v="US"/>
    <s v="USD"/>
    <n v="1447281044"/>
    <n v="1444685444"/>
    <b v="0"/>
    <n v="0"/>
    <b v="0"/>
    <s v="publishing/translations"/>
    <n v="0"/>
    <e v="#DIV/0!"/>
    <x v="3"/>
    <s v="translations"/>
    <x v="1457"/>
    <d v="2015-11-11T17:30:44"/>
  </r>
  <r>
    <n v="1458"/>
    <s v="The Atheist/Agnostic Translation Guide to the AA's Big Book"/>
    <s v="I decided to get help. I respect AA and recognize the value of it's methods but the overwhelming religious language is a big hurdle. ."/>
    <x v="10"/>
    <n v="0"/>
    <x v="1"/>
    <s v="US"/>
    <s v="USD"/>
    <n v="1407729600"/>
    <n v="1405097760"/>
    <b v="0"/>
    <n v="0"/>
    <b v="0"/>
    <s v="publishing/translations"/>
    <n v="0"/>
    <e v="#DIV/0!"/>
    <x v="3"/>
    <s v="translations"/>
    <x v="1458"/>
    <d v="2014-08-10T23:00:00"/>
  </r>
  <r>
    <n v="1459"/>
    <s v="Like all the others (Canceled)"/>
    <s v="What if you suddenly found out, that your life wasnÂ´t the life you thought you had? What if you were like all the others!"/>
    <x v="258"/>
    <n v="0"/>
    <x v="1"/>
    <s v="DK"/>
    <s v="DKK"/>
    <n v="1449077100"/>
    <n v="1446612896"/>
    <b v="0"/>
    <n v="0"/>
    <b v="0"/>
    <s v="publishing/translations"/>
    <n v="0"/>
    <e v="#DIV/0!"/>
    <x v="3"/>
    <s v="translations"/>
    <x v="1459"/>
    <d v="2015-12-02T12:25:00"/>
  </r>
  <r>
    <n v="1460"/>
    <s v="KJV2015 (Canceled)"/>
    <s v="KJV2015 Easier to understand for our kids and family not leaving out one verse or changing a meaning one bit."/>
    <x v="259"/>
    <n v="0"/>
    <x v="1"/>
    <s v="US"/>
    <s v="USD"/>
    <n v="1417391100"/>
    <n v="1412371898"/>
    <b v="0"/>
    <n v="0"/>
    <b v="0"/>
    <s v="publishing/translations"/>
    <n v="0"/>
    <e v="#DIV/0!"/>
    <x v="3"/>
    <s v="translations"/>
    <x v="1460"/>
    <d v="2014-11-30T18:45:00"/>
  </r>
  <r>
    <n v="1461"/>
    <s v="Relatively Prime Series 2"/>
    <s v="Series 2 of Relatively Prime, a podcast of stories from the Mathematical Domain"/>
    <x v="36"/>
    <n v="15186.69"/>
    <x v="0"/>
    <s v="US"/>
    <s v="USD"/>
    <n v="1413849600"/>
    <n v="1410967754"/>
    <b v="1"/>
    <n v="340"/>
    <b v="1"/>
    <s v="publishing/radio &amp; podcasts"/>
    <n v="1.012446"/>
    <n v="44.66673529411765"/>
    <x v="3"/>
    <s v="radio &amp; podcasts"/>
    <x v="1461"/>
    <d v="2014-10-20T19:00:00"/>
  </r>
  <r>
    <n v="1462"/>
    <s v="Unbound: Fiction on the Radio"/>
    <s v="A new radio show focused on short fiction produced by Louisville Public Media"/>
    <x v="23"/>
    <n v="4340.7"/>
    <x v="0"/>
    <s v="US"/>
    <s v="USD"/>
    <n v="1365609271"/>
    <n v="1363017271"/>
    <b v="1"/>
    <n v="150"/>
    <b v="1"/>
    <s v="publishing/radio &amp; podcasts"/>
    <n v="1.085175"/>
    <n v="28.937999999999999"/>
    <x v="3"/>
    <s v="radio &amp; podcasts"/>
    <x v="1462"/>
    <d v="2013-04-10T10:54:31"/>
  </r>
  <r>
    <n v="1463"/>
    <s v="The River Runs Through Us, a Six-Part Public Radio Series"/>
    <s v="The River Runs Through Us is a six-part, yearlong radio series exploring the meaning and metaphor of the Connecticut River."/>
    <x v="20"/>
    <n v="886"/>
    <x v="0"/>
    <s v="US"/>
    <s v="USD"/>
    <n v="1365367938"/>
    <n v="1361483538"/>
    <b v="1"/>
    <n v="25"/>
    <b v="1"/>
    <s v="publishing/radio &amp; podcasts"/>
    <n v="1.4766666666666666"/>
    <n v="35.44"/>
    <x v="3"/>
    <s v="radio &amp; podcasts"/>
    <x v="1463"/>
    <d v="2013-04-07T15:52:18"/>
  </r>
  <r>
    <n v="1464"/>
    <s v="Science Studio"/>
    <s v="The Best Science Media on the Web"/>
    <x v="10"/>
    <n v="8160"/>
    <x v="0"/>
    <s v="US"/>
    <s v="USD"/>
    <n v="1361029958"/>
    <n v="1358437958"/>
    <b v="1"/>
    <n v="234"/>
    <b v="1"/>
    <s v="publishing/radio &amp; podcasts"/>
    <n v="1.6319999999999999"/>
    <n v="34.871794871794869"/>
    <x v="3"/>
    <s v="radio &amp; podcasts"/>
    <x v="1464"/>
    <d v="2013-02-16T10:52:38"/>
  </r>
  <r>
    <n v="1465"/>
    <s v="Idle Thumbs Video Game Podcast"/>
    <s v="Idle Thumbs was a podcast that ran for two years. People liked it, and we liked doing it. We want to bring it back, better than before."/>
    <x v="11"/>
    <n v="136924.35"/>
    <x v="0"/>
    <s v="US"/>
    <s v="USD"/>
    <n v="1332385200"/>
    <n v="1329759452"/>
    <b v="1"/>
    <n v="2602"/>
    <b v="1"/>
    <s v="publishing/radio &amp; podcasts"/>
    <n v="4.5641449999999999"/>
    <n v="52.622732513451197"/>
    <x v="3"/>
    <s v="radio &amp; podcasts"/>
    <x v="1465"/>
    <d v="2012-03-21T22:00:00"/>
  </r>
  <r>
    <n v="1466"/>
    <s v="WAYO 104.3 FM ROCHESTER, NY"/>
    <s v="WAYO needs your financial support to operate in 2016. Help keep the creativity and ideas of the Rochester community on the radio!"/>
    <x v="194"/>
    <n v="17260.37"/>
    <x v="0"/>
    <s v="US"/>
    <s v="USD"/>
    <n v="1452574800"/>
    <n v="1449029266"/>
    <b v="1"/>
    <n v="248"/>
    <b v="1"/>
    <s v="publishing/radio &amp; podcasts"/>
    <n v="1.0787731249999999"/>
    <n v="69.598266129032254"/>
    <x v="3"/>
    <s v="radio &amp; podcasts"/>
    <x v="1466"/>
    <d v="2016-01-12T00:00:00"/>
  </r>
  <r>
    <n v="1467"/>
    <s v="Radio Ambulante"/>
    <s v="We are a new Spanish language podcast telling uniquely Latin American stories."/>
    <x v="79"/>
    <n v="46032"/>
    <x v="0"/>
    <s v="US"/>
    <s v="USD"/>
    <n v="1332699285"/>
    <n v="1327518885"/>
    <b v="1"/>
    <n v="600"/>
    <b v="1"/>
    <s v="publishing/radio &amp; podcasts"/>
    <n v="1.1508"/>
    <n v="76.72"/>
    <x v="3"/>
    <s v="radio &amp; podcasts"/>
    <x v="1467"/>
    <d v="2012-03-25T13:14:45"/>
  </r>
  <r>
    <n v="1468"/>
    <s v="A New Season of Destination DIY"/>
    <s v="Destination DIY is a radio show &amp; podcast showcasing all kinds of creativity. Please help us make a new season of shows for your ears!"/>
    <x v="196"/>
    <n v="9725"/>
    <x v="0"/>
    <s v="US"/>
    <s v="USD"/>
    <n v="1307838049"/>
    <n v="1302654049"/>
    <b v="1"/>
    <n v="293"/>
    <b v="1"/>
    <s v="publishing/radio &amp; podcasts"/>
    <n v="1.0236842105263158"/>
    <n v="33.191126279863482"/>
    <x v="3"/>
    <s v="radio &amp; podcasts"/>
    <x v="1468"/>
    <d v="2011-06-11T19:20:49"/>
  </r>
  <r>
    <n v="1469"/>
    <s v="The Local Global Mashup Show"/>
    <s v="Get the inside edge on the stories that connect Americans to the world -- in your ear every week."/>
    <x v="260"/>
    <n v="47978"/>
    <x v="0"/>
    <s v="US"/>
    <s v="USD"/>
    <n v="1360938109"/>
    <n v="1358346109"/>
    <b v="1"/>
    <n v="321"/>
    <b v="1"/>
    <s v="publishing/radio &amp; podcasts"/>
    <n v="1.0842485875706214"/>
    <n v="149.46417445482865"/>
    <x v="3"/>
    <s v="radio &amp; podcasts"/>
    <x v="1469"/>
    <d v="2013-02-15T09:21:49"/>
  </r>
  <r>
    <n v="1470"/>
    <s v="The CASAMENA Radio Hour Volume 1 CDx2"/>
    <s v="Carlos Mena presents the CASAMENA Radio Hour Vol 1, a  2-CD Mix and Compilation featuring new and unreleased Deep and Afro house."/>
    <x v="15"/>
    <n v="1877"/>
    <x v="0"/>
    <s v="US"/>
    <s v="USD"/>
    <n v="1356724263"/>
    <n v="1354909863"/>
    <b v="1"/>
    <n v="81"/>
    <b v="1"/>
    <s v="publishing/radio &amp; podcasts"/>
    <n v="1.2513333333333334"/>
    <n v="23.172839506172838"/>
    <x v="3"/>
    <s v="radio &amp; podcasts"/>
    <x v="1470"/>
    <d v="2012-12-28T14:51:03"/>
  </r>
  <r>
    <n v="1471"/>
    <s v="93.5 KNCE: True Taos Radio"/>
    <s v="Help improve the equipment, signal, and reach of 93.5 KNCE True Taos Radio, a new experiment in grassroots community media."/>
    <x v="261"/>
    <n v="33229"/>
    <x v="0"/>
    <s v="US"/>
    <s v="USD"/>
    <n v="1428620334"/>
    <n v="1426028334"/>
    <b v="1"/>
    <n v="343"/>
    <b v="1"/>
    <s v="publishing/radio &amp; podcasts"/>
    <n v="1.03840625"/>
    <n v="96.877551020408163"/>
    <x v="3"/>
    <s v="radio &amp; podcasts"/>
    <x v="1471"/>
    <d v="2015-04-09T17:58:54"/>
  </r>
  <r>
    <n v="1472"/>
    <s v="The Longest Shortest Time: Season 2"/>
    <s v="A podcast about surprising struggles in early parenthood, created and hosted by award-winning author and radio producer Hillary Frank."/>
    <x v="31"/>
    <n v="34676"/>
    <x v="0"/>
    <s v="US"/>
    <s v="USD"/>
    <n v="1381928503"/>
    <n v="1379336503"/>
    <b v="1"/>
    <n v="336"/>
    <b v="1"/>
    <s v="publishing/radio &amp; podcasts"/>
    <n v="1.3870400000000001"/>
    <n v="103.20238095238095"/>
    <x v="3"/>
    <s v="radio &amp; podcasts"/>
    <x v="1472"/>
    <d v="2013-10-16T08:01:43"/>
  </r>
  <r>
    <n v="1473"/>
    <s v="ONE LOVES ONLY FORM"/>
    <s v="Public Radio Project"/>
    <x v="15"/>
    <n v="1807.74"/>
    <x v="0"/>
    <s v="US"/>
    <s v="USD"/>
    <n v="1330644639"/>
    <n v="1328052639"/>
    <b v="1"/>
    <n v="47"/>
    <b v="1"/>
    <s v="publishing/radio &amp; podcasts"/>
    <n v="1.20516"/>
    <n v="38.462553191489363"/>
    <x v="3"/>
    <s v="radio &amp; podcasts"/>
    <x v="1473"/>
    <d v="2012-03-01T18:30:39"/>
  </r>
  <r>
    <n v="1474"/>
    <s v="Bring the Seattle Geekly podcast back!"/>
    <s v="We ended the Seattle Geekly podcast back in mid 2011, We've been thinking of bringing it back but we need help monetarily."/>
    <x v="9"/>
    <n v="3368"/>
    <x v="0"/>
    <s v="US"/>
    <s v="USD"/>
    <n v="1379093292"/>
    <n v="1376501292"/>
    <b v="1"/>
    <n v="76"/>
    <b v="1"/>
    <s v="publishing/radio &amp; podcasts"/>
    <n v="1.1226666666666667"/>
    <n v="44.315789473684212"/>
    <x v="3"/>
    <s v="radio &amp; podcasts"/>
    <x v="1474"/>
    <d v="2013-09-13T12:28:12"/>
  </r>
  <r>
    <n v="1475"/>
    <s v="30-Hour Comedy Podcast Marathon and Tour"/>
    <s v="We're raising money to create a 30-hour comedy marathon and an upcoming tour to celebrate our 10-year podcast anniversary."/>
    <x v="36"/>
    <n v="28300.45"/>
    <x v="0"/>
    <s v="US"/>
    <s v="USD"/>
    <n v="1419051540"/>
    <n v="1416244863"/>
    <b v="1"/>
    <n v="441"/>
    <b v="1"/>
    <s v="publishing/radio &amp; podcasts"/>
    <n v="1.8866966666666667"/>
    <n v="64.173356009070289"/>
    <x v="3"/>
    <s v="radio &amp; podcasts"/>
    <x v="1475"/>
    <d v="2014-12-19T23:59:00"/>
  </r>
  <r>
    <n v="1476"/>
    <s v="The Comedy Button Podcast"/>
    <s v="The Comedy Button is a brand new nerd pop culture podcast with weekly video sketches."/>
    <x v="12"/>
    <n v="39693.279999999999"/>
    <x v="0"/>
    <s v="US"/>
    <s v="USD"/>
    <n v="1315616422"/>
    <n v="1313024422"/>
    <b v="1"/>
    <n v="916"/>
    <b v="1"/>
    <s v="publishing/radio &amp; podcasts"/>
    <n v="6.6155466666666669"/>
    <n v="43.333275109170302"/>
    <x v="3"/>
    <s v="radio &amp; podcasts"/>
    <x v="1476"/>
    <d v="2011-09-09T20:00:22"/>
  </r>
  <r>
    <n v="1477"/>
    <s v="Keep Live Music on WMSE"/>
    <s v="WMSE, a community-funded radio station in Milwaukee, WI needs to replace its in-house digital studio to keep live music on the air."/>
    <x v="11"/>
    <n v="33393"/>
    <x v="0"/>
    <s v="US"/>
    <s v="USD"/>
    <n v="1324609200"/>
    <n v="1319467604"/>
    <b v="1"/>
    <n v="369"/>
    <b v="1"/>
    <s v="publishing/radio &amp; podcasts"/>
    <n v="1.1131"/>
    <n v="90.495934959349597"/>
    <x v="3"/>
    <s v="radio &amp; podcasts"/>
    <x v="1477"/>
    <d v="2011-12-22T22:00:00"/>
  </r>
  <r>
    <n v="1478"/>
    <s v="Planet Money T-shirt"/>
    <s v="We are a team of multimedia reporters covering the global economy. We are going to make a t-shirt and tell the story of its creation."/>
    <x v="63"/>
    <n v="590807.11"/>
    <x v="0"/>
    <s v="US"/>
    <s v="USD"/>
    <n v="1368564913"/>
    <n v="1367355313"/>
    <b v="1"/>
    <n v="20242"/>
    <b v="1"/>
    <s v="publishing/radio &amp; podcasts"/>
    <n v="11.8161422"/>
    <n v="29.187190495010373"/>
    <x v="3"/>
    <s v="radio &amp; podcasts"/>
    <x v="1478"/>
    <d v="2013-05-14T15:55:13"/>
  </r>
  <r>
    <n v="1479"/>
    <s v="Let's Talk Calmly About Security and Privacy"/>
    <s v="A former intelligence analyst/government transparency advocate talks to his colleagues about the past year's NSA revelations."/>
    <x v="183"/>
    <n v="2198"/>
    <x v="0"/>
    <s v="US"/>
    <s v="USD"/>
    <n v="1399694340"/>
    <n v="1398448389"/>
    <b v="1"/>
    <n v="71"/>
    <b v="1"/>
    <s v="publishing/radio &amp; podcasts"/>
    <n v="1.37375"/>
    <n v="30.95774647887324"/>
    <x v="3"/>
    <s v="radio &amp; podcasts"/>
    <x v="1479"/>
    <d v="2014-05-09T22:59:00"/>
  </r>
  <r>
    <n v="1480"/>
    <s v="The Stage at KDHX"/>
    <s v="The Stage at KDHX will be a beacon for artistic independence in the heart of the country, showcasing new artists and old favorites."/>
    <x v="63"/>
    <n v="58520.2"/>
    <x v="0"/>
    <s v="US"/>
    <s v="USD"/>
    <n v="1374858000"/>
    <n v="1373408699"/>
    <b v="1"/>
    <n v="635"/>
    <b v="1"/>
    <s v="publishing/radio &amp; podcasts"/>
    <n v="1.170404"/>
    <n v="92.157795275590544"/>
    <x v="3"/>
    <s v="radio &amp; podcasts"/>
    <x v="1480"/>
    <d v="2013-07-26T12:00:00"/>
  </r>
  <r>
    <n v="1481"/>
    <s v="Downloads From My Mind - Science Fiction Short Stories"/>
    <s v="This will be my first collection of short stories, written from ideas and scraps of ideas that I've had since I was a young child."/>
    <x v="10"/>
    <n v="105"/>
    <x v="2"/>
    <s v="CA"/>
    <s v="CAD"/>
    <n v="1383430145"/>
    <n v="1380838145"/>
    <b v="0"/>
    <n v="6"/>
    <b v="0"/>
    <s v="publishing/fiction"/>
    <n v="2.1000000000000001E-2"/>
    <n v="17.5"/>
    <x v="3"/>
    <s v="fiction"/>
    <x v="1481"/>
    <d v="2013-11-02T17:09:05"/>
  </r>
  <r>
    <n v="1482"/>
    <s v="Black Matter: Reality is in the eyes of the beholder"/>
    <s v="Those who believe, call them Gods._x000a_Those who don't believe, call them aliens._x000a_Either way, you can't stop the war."/>
    <x v="10"/>
    <n v="5"/>
    <x v="2"/>
    <s v="US"/>
    <s v="USD"/>
    <n v="1347004260"/>
    <n v="1345062936"/>
    <b v="0"/>
    <n v="1"/>
    <b v="0"/>
    <s v="publishing/fiction"/>
    <n v="1E-3"/>
    <n v="5"/>
    <x v="3"/>
    <s v="fiction"/>
    <x v="1482"/>
    <d v="2012-09-07T02:51:00"/>
  </r>
  <r>
    <n v="1483"/>
    <s v="The Book Club Rebellion"/>
    <s v="When three social outcasts discover that Fictional characters are invading their world, they must form a team to stop this evil force."/>
    <x v="39"/>
    <n v="50"/>
    <x v="2"/>
    <s v="US"/>
    <s v="USD"/>
    <n v="1469162275"/>
    <n v="1467002275"/>
    <b v="0"/>
    <n v="2"/>
    <b v="0"/>
    <s v="publishing/fiction"/>
    <n v="7.1428571428571426E-3"/>
    <n v="25"/>
    <x v="3"/>
    <s v="fiction"/>
    <x v="1483"/>
    <d v="2016-07-21T23:37:55"/>
  </r>
  <r>
    <n v="1484"/>
    <s v="a book called filtered down thru the stars"/>
    <s v="The mussings of an old wizard"/>
    <x v="13"/>
    <n v="0"/>
    <x v="2"/>
    <s v="US"/>
    <s v="USD"/>
    <n v="1342882260"/>
    <n v="1337834963"/>
    <b v="0"/>
    <n v="0"/>
    <b v="0"/>
    <s v="publishing/fiction"/>
    <n v="0"/>
    <e v="#DIV/0!"/>
    <x v="3"/>
    <s v="fiction"/>
    <x v="1484"/>
    <d v="2012-07-21T09:51:00"/>
  </r>
  <r>
    <n v="1485"/>
    <s v="Covenant Kept - A Christian novel"/>
    <s v="Covenant Kept is a unique story that follows an ordinary woman through an extraordinary spiritual journey. Please help fund me."/>
    <x v="233"/>
    <n v="150"/>
    <x v="2"/>
    <s v="US"/>
    <s v="USD"/>
    <n v="1434827173"/>
    <n v="1430939173"/>
    <b v="0"/>
    <n v="3"/>
    <b v="0"/>
    <s v="publishing/fiction"/>
    <n v="2.2388059701492536E-2"/>
    <n v="50"/>
    <x v="3"/>
    <s v="fiction"/>
    <x v="1485"/>
    <d v="2015-06-20T14:06:13"/>
  </r>
  <r>
    <n v="1486"/>
    <s v="I Died. Yesterday by Pamela Norton Docken"/>
    <s v="Follow the intimate and intense journey of a young woman's last moments of her unexpected death and journey to the continuance of life."/>
    <x v="22"/>
    <n v="48"/>
    <x v="2"/>
    <s v="US"/>
    <s v="USD"/>
    <n v="1425009761"/>
    <n v="1422417761"/>
    <b v="0"/>
    <n v="3"/>
    <b v="0"/>
    <s v="publishing/fiction"/>
    <n v="2.3999999999999998E-3"/>
    <n v="16"/>
    <x v="3"/>
    <s v="fiction"/>
    <x v="1486"/>
    <d v="2015-02-26T23:02:41"/>
  </r>
  <r>
    <n v="1487"/>
    <s v="You Killed Me First"/>
    <s v="A lover becomes an enemy when a line has been crossed. Torn between memories and reality, his mask of sanity is slipping."/>
    <x v="3"/>
    <n v="0"/>
    <x v="2"/>
    <s v="US"/>
    <s v="USD"/>
    <n v="1470175271"/>
    <n v="1467583271"/>
    <b v="0"/>
    <n v="0"/>
    <b v="0"/>
    <s v="publishing/fiction"/>
    <n v="0"/>
    <e v="#DIV/0!"/>
    <x v="3"/>
    <s v="fiction"/>
    <x v="1487"/>
    <d v="2016-08-02T17:01:11"/>
  </r>
  <r>
    <n v="1488"/>
    <s v="Nanolution"/>
    <s v="A blockbuster sci-fi adventure. What would you do if one day your life changed to beyond the imaginable?"/>
    <x v="36"/>
    <n v="360"/>
    <x v="2"/>
    <s v="AU"/>
    <s v="AUD"/>
    <n v="1388928660"/>
    <n v="1386336660"/>
    <b v="0"/>
    <n v="6"/>
    <b v="0"/>
    <s v="publishing/fiction"/>
    <n v="2.4E-2"/>
    <n v="60"/>
    <x v="3"/>
    <s v="fiction"/>
    <x v="1488"/>
    <d v="2014-01-05T08:31:00"/>
  </r>
  <r>
    <n v="1489"/>
    <s v="QUIET ENJOYMENT, a novel of two gay friends, life and AIDS"/>
    <s v="My project is a novel, QUIET ENJOYMENT. It is a funny and serious story of one friend helping another deal with AIDS."/>
    <x v="10"/>
    <n v="0"/>
    <x v="2"/>
    <s v="US"/>
    <s v="USD"/>
    <n v="1352994052"/>
    <n v="1350398452"/>
    <b v="0"/>
    <n v="0"/>
    <b v="0"/>
    <s v="publishing/fiction"/>
    <n v="0"/>
    <e v="#DIV/0!"/>
    <x v="3"/>
    <s v="fiction"/>
    <x v="1489"/>
    <d v="2012-11-15T10:40:52"/>
  </r>
  <r>
    <n v="1490"/>
    <s v="Publishing Book ll of The Merlin Chronicles Trilogy"/>
    <s v="Book ll of The Merlin Chronicles is ready to publish- just need that great cover art like Book l has: Kickstarter Book Cover Project"/>
    <x v="193"/>
    <n v="895"/>
    <x v="2"/>
    <s v="US"/>
    <s v="USD"/>
    <n v="1380720474"/>
    <n v="1378214874"/>
    <b v="0"/>
    <n v="19"/>
    <b v="0"/>
    <s v="publishing/fiction"/>
    <n v="0.30862068965517242"/>
    <n v="47.10526315789474"/>
    <x v="3"/>
    <s v="fiction"/>
    <x v="1490"/>
    <d v="2013-10-02T08:27:54"/>
  </r>
  <r>
    <n v="1491"/>
    <s v="Tales of guns, gold and a beagle in the Old West"/>
    <s v="What do you get when you take outlaws, guns, gold and and old beagle in the old west? Adventure!"/>
    <x v="38"/>
    <n v="100"/>
    <x v="2"/>
    <s v="US"/>
    <s v="USD"/>
    <n v="1424014680"/>
    <n v="1418922443"/>
    <b v="0"/>
    <n v="1"/>
    <b v="0"/>
    <s v="publishing/fiction"/>
    <n v="8.3333333333333329E-2"/>
    <n v="100"/>
    <x v="3"/>
    <s v="fiction"/>
    <x v="1491"/>
    <d v="2015-02-15T10:38:00"/>
  </r>
  <r>
    <n v="1492"/>
    <s v="The Grym Brothers Series"/>
    <s v="The Grym Brothers is a series about two brothers who are grim reapers, hunting down souls that canâ€™t or wonâ€™t move on the afterlife."/>
    <x v="23"/>
    <n v="30"/>
    <x v="2"/>
    <s v="US"/>
    <s v="USD"/>
    <n v="1308431646"/>
    <n v="1305839646"/>
    <b v="0"/>
    <n v="2"/>
    <b v="0"/>
    <s v="publishing/fiction"/>
    <n v="7.4999999999999997E-3"/>
    <n v="15"/>
    <x v="3"/>
    <s v="fiction"/>
    <x v="1492"/>
    <d v="2011-06-18T16:14:06"/>
  </r>
  <r>
    <n v="1493"/>
    <s v="The Great Grand Zeppelin Chase"/>
    <s v="Help illustrate the sequel to the bestselling _x000a_The Transylvania Flying Squad of Detectives"/>
    <x v="262"/>
    <n v="0"/>
    <x v="2"/>
    <s v="US"/>
    <s v="USD"/>
    <n v="1371415675"/>
    <n v="1368823675"/>
    <b v="0"/>
    <n v="0"/>
    <b v="0"/>
    <s v="publishing/fiction"/>
    <n v="0"/>
    <e v="#DIV/0!"/>
    <x v="3"/>
    <s v="fiction"/>
    <x v="1493"/>
    <d v="2013-06-16T15:47:55"/>
  </r>
  <r>
    <n v="1494"/>
    <s v="Six Days in September: A Civil War Novel"/>
    <s v="Help this story of the 1862 Confederate invasion of Maryland be published! It is to Sharpsburg as The Killer Angels is to Gettysburg."/>
    <x v="10"/>
    <n v="445"/>
    <x v="2"/>
    <s v="US"/>
    <s v="USD"/>
    <n v="1428075480"/>
    <n v="1425489613"/>
    <b v="0"/>
    <n v="11"/>
    <b v="0"/>
    <s v="publishing/fiction"/>
    <n v="8.8999999999999996E-2"/>
    <n v="40.454545454545453"/>
    <x v="3"/>
    <s v="fiction"/>
    <x v="1494"/>
    <d v="2015-04-03T10:38:00"/>
  </r>
  <r>
    <n v="1495"/>
    <s v="A Magical Bildungsroman with a Female Heroine"/>
    <s v="The Adventures of Penelope Hawthorne. Part One: The Spellbook of Dracone."/>
    <x v="13"/>
    <n v="0"/>
    <x v="2"/>
    <s v="US"/>
    <s v="USD"/>
    <n v="1314471431"/>
    <n v="1311879431"/>
    <b v="0"/>
    <n v="0"/>
    <b v="0"/>
    <s v="publishing/fiction"/>
    <n v="0"/>
    <e v="#DIV/0!"/>
    <x v="3"/>
    <s v="fiction"/>
    <x v="1495"/>
    <d v="2011-08-27T13:57:11"/>
  </r>
  <r>
    <n v="1496"/>
    <s v="Tainted Steel (Series 1 - 4)"/>
    <s v="Capturing the awe-inspiring magic of the likes of LoTR, Tainted Steel tells the story of one mans' struggle against Destiny."/>
    <x v="15"/>
    <n v="0"/>
    <x v="2"/>
    <s v="US"/>
    <s v="USD"/>
    <n v="1410866659"/>
    <n v="1405682659"/>
    <b v="0"/>
    <n v="0"/>
    <b v="0"/>
    <s v="publishing/fiction"/>
    <n v="0"/>
    <e v="#DIV/0!"/>
    <x v="3"/>
    <s v="fiction"/>
    <x v="1496"/>
    <d v="2014-09-16T06:24:19"/>
  </r>
  <r>
    <n v="1497"/>
    <s v="Daddy"/>
    <s v="After 25 years apart, a father and son's reunion is less magical and more explosive as the revelations come out and the gloves come off"/>
    <x v="36"/>
    <n v="1"/>
    <x v="2"/>
    <s v="US"/>
    <s v="USD"/>
    <n v="1375299780"/>
    <n v="1371655522"/>
    <b v="0"/>
    <n v="1"/>
    <b v="0"/>
    <s v="publishing/fiction"/>
    <n v="6.666666666666667E-5"/>
    <n v="1"/>
    <x v="3"/>
    <s v="fiction"/>
    <x v="1497"/>
    <d v="2013-07-31T14:43:00"/>
  </r>
  <r>
    <n v="1498"/>
    <s v="Alexis' Aggravation: Murder in the Southwest. A Crime Novel"/>
    <s v="Is a dead body in her bar enough to make this cop return to the force? She tried to retire . . but can she? A page-turning crime novel."/>
    <x v="9"/>
    <n v="57"/>
    <x v="2"/>
    <s v="US"/>
    <s v="USD"/>
    <n v="1409787378"/>
    <n v="1405899378"/>
    <b v="0"/>
    <n v="3"/>
    <b v="0"/>
    <s v="publishing/fiction"/>
    <n v="1.9E-2"/>
    <n v="19"/>
    <x v="3"/>
    <s v="fiction"/>
    <x v="1498"/>
    <d v="2014-09-03T18:36:18"/>
  </r>
  <r>
    <n v="1499"/>
    <s v="The Second Renaissance"/>
    <s v="Coming soon, a new science fiction novel about human evolution and sorcery. In the near future, you are either forced to adapt or die"/>
    <x v="13"/>
    <n v="5"/>
    <x v="2"/>
    <s v="US"/>
    <s v="USD"/>
    <n v="1470355833"/>
    <n v="1465171833"/>
    <b v="0"/>
    <n v="1"/>
    <b v="0"/>
    <s v="publishing/fiction"/>
    <n v="2.5000000000000001E-3"/>
    <n v="5"/>
    <x v="3"/>
    <s v="fiction"/>
    <x v="1499"/>
    <d v="2016-08-04T19:10:33"/>
  </r>
  <r>
    <n v="1500"/>
    <s v="Tarnish: A Fantasy Novel by J. D. Brink"/>
    <s v="A young hero, sword play, epic tales, swamp monsters, a gang of thieves, and romance and betrayal. Forging your own destiny ain't easy."/>
    <x v="70"/>
    <n v="701"/>
    <x v="2"/>
    <s v="US"/>
    <s v="USD"/>
    <n v="1367444557"/>
    <n v="1364852557"/>
    <b v="0"/>
    <n v="15"/>
    <b v="0"/>
    <s v="publishing/fiction"/>
    <n v="0.25035714285714283"/>
    <n v="46.733333333333334"/>
    <x v="3"/>
    <s v="fiction"/>
    <x v="1500"/>
    <d v="2013-05-01T16:42:37"/>
  </r>
  <r>
    <n v="1501"/>
    <s v="This is Nowhere"/>
    <s v="A hardcover book of surf, outdoor and nature photos from the British Columbia coast."/>
    <x v="263"/>
    <n v="86492"/>
    <x v="0"/>
    <s v="CA"/>
    <s v="CAD"/>
    <n v="1436364023"/>
    <n v="1433772023"/>
    <b v="1"/>
    <n v="885"/>
    <b v="1"/>
    <s v="photography/photobooks"/>
    <n v="1.6633076923076924"/>
    <n v="97.731073446327684"/>
    <x v="8"/>
    <s v="photobooks"/>
    <x v="1501"/>
    <d v="2015-07-08T09:00:23"/>
  </r>
  <r>
    <n v="1502"/>
    <s v="Cosmic Surgery"/>
    <s v="Cosmic Surgery is a photo book, set in the not too distant future where the world of cosmetic surgery is about to be transformed"/>
    <x v="29"/>
    <n v="22318"/>
    <x v="0"/>
    <s v="GB"/>
    <s v="GBP"/>
    <n v="1458943200"/>
    <n v="1456491680"/>
    <b v="1"/>
    <n v="329"/>
    <b v="1"/>
    <s v="photography/photobooks"/>
    <n v="1.0144545454545455"/>
    <n v="67.835866261398181"/>
    <x v="8"/>
    <s v="photobooks"/>
    <x v="1502"/>
    <d v="2016-03-25T17:00:00"/>
  </r>
  <r>
    <n v="1503"/>
    <s v="&quot;Iconic Sea Birds&quot; a photobook project"/>
    <s v="A self-published photobook starring the Puffin and the Gannet and the islands they live on; Skokholm Island (Wales) and Helgoland."/>
    <x v="192"/>
    <n v="4045.93"/>
    <x v="0"/>
    <s v="BE"/>
    <s v="EUR"/>
    <n v="1477210801"/>
    <n v="1472026801"/>
    <b v="1"/>
    <n v="71"/>
    <b v="1"/>
    <s v="photography/photobooks"/>
    <n v="1.0789146666666667"/>
    <n v="56.98492957746479"/>
    <x v="8"/>
    <s v="photobooks"/>
    <x v="1503"/>
    <d v="2016-10-23T03:20:01"/>
  </r>
  <r>
    <n v="1504"/>
    <s v="RYU X RIO"/>
    <s v="A football photography book like no other about the 2014 World Cup in Brazil, by Ryu Voelkel."/>
    <x v="115"/>
    <n v="18066"/>
    <x v="0"/>
    <s v="GB"/>
    <s v="GBP"/>
    <n v="1402389180"/>
    <n v="1399996024"/>
    <b v="1"/>
    <n v="269"/>
    <b v="1"/>
    <s v="photography/photobooks"/>
    <n v="2.7793846153846156"/>
    <n v="67.159851301115239"/>
    <x v="8"/>
    <s v="photobooks"/>
    <x v="1504"/>
    <d v="2014-06-10T03:33:00"/>
  </r>
  <r>
    <n v="1505"/>
    <s v="Clear of People â€” A photobook by Michal Iwanowski"/>
    <s v="Michal Iwanowskiâ€™s photobook documents a 2,200 km solitary journey that echoes his grandfatherâ€™s daring escape from a PoW camp."/>
    <x v="194"/>
    <n v="16573"/>
    <x v="0"/>
    <s v="DE"/>
    <s v="EUR"/>
    <n v="1458676860"/>
    <n v="1455446303"/>
    <b v="1"/>
    <n v="345"/>
    <b v="1"/>
    <s v="photography/photobooks"/>
    <n v="1.0358125"/>
    <n v="48.037681159420288"/>
    <x v="8"/>
    <s v="photobooks"/>
    <x v="1505"/>
    <d v="2016-03-22T15:01:00"/>
  </r>
  <r>
    <n v="1506"/>
    <s v="Holden Lane High School photobook"/>
    <s v="A photographic book consisting of 36 colour photographs that explore Holden Lane High School in its final state."/>
    <x v="15"/>
    <n v="1671"/>
    <x v="0"/>
    <s v="GB"/>
    <s v="GBP"/>
    <n v="1406227904"/>
    <n v="1403635904"/>
    <b v="1"/>
    <n v="43"/>
    <b v="1"/>
    <s v="photography/photobooks"/>
    <n v="1.1140000000000001"/>
    <n v="38.860465116279073"/>
    <x v="8"/>
    <s v="photobooks"/>
    <x v="1506"/>
    <d v="2014-07-24T13:51:44"/>
  </r>
  <r>
    <n v="1507"/>
    <s v="It's Better In The Wind - A Documentary Photobook!"/>
    <s v="This project is for the production of a photobook at the culmination of a photo documentary that is known as &quot;It's Better In The Wind.&quot;"/>
    <x v="38"/>
    <n v="2580"/>
    <x v="0"/>
    <s v="US"/>
    <s v="USD"/>
    <n v="1273911000"/>
    <n v="1268822909"/>
    <b v="1"/>
    <n v="33"/>
    <b v="1"/>
    <s v="photography/photobooks"/>
    <n v="2.15"/>
    <n v="78.181818181818187"/>
    <x v="8"/>
    <s v="photobooks"/>
    <x v="1507"/>
    <d v="2010-05-15T03:10:00"/>
  </r>
  <r>
    <n v="1508"/>
    <s v="Destino by Michelle Frankfurter: A Photo Book About Destiny"/>
    <s v="Destino tells the story of Central American migrants on the arduous trek across Mexico in pursuit of the American Dream."/>
    <x v="17"/>
    <n v="20491"/>
    <x v="0"/>
    <s v="US"/>
    <s v="USD"/>
    <n v="1403880281"/>
    <n v="1401201881"/>
    <b v="1"/>
    <n v="211"/>
    <b v="1"/>
    <s v="photography/photobooks"/>
    <n v="1.1076216216216217"/>
    <n v="97.113744075829388"/>
    <x v="8"/>
    <s v="photobooks"/>
    <x v="1508"/>
    <d v="2014-06-27T09:44:41"/>
  </r>
  <r>
    <n v="1509"/>
    <s v="Claudius Schulze: STATE OF NATURE"/>
    <s v="A photobook about climate change, natural catastrophes, and to what extent disaster management became part of our landscape."/>
    <x v="178"/>
    <n v="21637.22"/>
    <x v="0"/>
    <s v="DE"/>
    <s v="EUR"/>
    <n v="1487113140"/>
    <n v="1484570885"/>
    <b v="1"/>
    <n v="196"/>
    <b v="1"/>
    <s v="photography/photobooks"/>
    <n v="1.2364125714285714"/>
    <n v="110.39397959183674"/>
    <x v="8"/>
    <s v="photobooks"/>
    <x v="1509"/>
    <d v="2017-02-14T17:59:00"/>
  </r>
  <r>
    <n v="1510"/>
    <s v="OUT OF ORDER - NEW REVISED EDITION"/>
    <s v="A unique insider 10-year photo-diary of rave culture-people-places. 1st edition sold out; new edition available in the USA &amp; Europe."/>
    <x v="194"/>
    <n v="16165.6"/>
    <x v="0"/>
    <s v="GB"/>
    <s v="GBP"/>
    <n v="1405761278"/>
    <n v="1403169278"/>
    <b v="1"/>
    <n v="405"/>
    <b v="1"/>
    <s v="photography/photobooks"/>
    <n v="1.0103500000000001"/>
    <n v="39.91506172839506"/>
    <x v="8"/>
    <s v="photobooks"/>
    <x v="1510"/>
    <d v="2014-07-19T04:14:38"/>
  </r>
  <r>
    <n v="1511"/>
    <s v="Hidden Mother"/>
    <s v="A book that presents an account of my daughterâ€™s adoption through an examination of 19th-century &quot;hidden mother&quot; photographs"/>
    <x v="32"/>
    <n v="15651"/>
    <x v="0"/>
    <s v="US"/>
    <s v="USD"/>
    <n v="1447858804"/>
    <n v="1445263204"/>
    <b v="1"/>
    <n v="206"/>
    <b v="1"/>
    <s v="photography/photobooks"/>
    <n v="1.1179285714285714"/>
    <n v="75.975728155339809"/>
    <x v="8"/>
    <s v="photobooks"/>
    <x v="1511"/>
    <d v="2015-11-18T10:00:04"/>
  </r>
  <r>
    <n v="1512"/>
    <s v="UnPresidented: Trump's Inaugural &amp; the People's Response"/>
    <s v="DC's top street photographers document the inauguration of Donald J. Trump -- 3 days that will rock a nation and change the world."/>
    <x v="8"/>
    <n v="19557"/>
    <x v="0"/>
    <s v="US"/>
    <s v="USD"/>
    <n v="1486311939"/>
    <n v="1483719939"/>
    <b v="1"/>
    <n v="335"/>
    <b v="1"/>
    <s v="photography/photobooks"/>
    <n v="5.5877142857142861"/>
    <n v="58.379104477611939"/>
    <x v="8"/>
    <s v="photobooks"/>
    <x v="1512"/>
    <d v="2017-02-05T11:25:39"/>
  </r>
  <r>
    <n v="1513"/>
    <s v="Russian Interiors"/>
    <s v="An intimate portrait of Russian women in their private spaces by late photographer Andy Rocchelli published by Cesura."/>
    <x v="6"/>
    <n v="12001.5"/>
    <x v="0"/>
    <s v="GB"/>
    <s v="GBP"/>
    <n v="1405523866"/>
    <n v="1402931866"/>
    <b v="1"/>
    <n v="215"/>
    <b v="1"/>
    <s v="photography/photobooks"/>
    <n v="1.5001875"/>
    <n v="55.82093023255814"/>
    <x v="8"/>
    <s v="photobooks"/>
    <x v="1513"/>
    <d v="2014-07-16T10:17:46"/>
  </r>
  <r>
    <n v="1514"/>
    <s v="Racing Age"/>
    <s v="Racing Age is a documentary photography book about masters track &amp; field athletes of retirement age and older."/>
    <x v="31"/>
    <n v="26619"/>
    <x v="0"/>
    <s v="US"/>
    <s v="USD"/>
    <n v="1443363640"/>
    <n v="1439907640"/>
    <b v="1"/>
    <n v="176"/>
    <b v="1"/>
    <s v="photography/photobooks"/>
    <n v="1.0647599999999999"/>
    <n v="151.24431818181819"/>
    <x v="8"/>
    <s v="photobooks"/>
    <x v="1514"/>
    <d v="2015-09-27T09:20:40"/>
  </r>
  <r>
    <n v="1515"/>
    <s v="Eyes as Big as Plates"/>
    <s v="Eyes as Big as Plates - The book! Featuring over 50 portraits, field notes and behind the scenes stories from seniors around the world."/>
    <x v="82"/>
    <n v="471567"/>
    <x v="0"/>
    <s v="NO"/>
    <s v="NOK"/>
    <n v="1458104697"/>
    <n v="1455516297"/>
    <b v="1"/>
    <n v="555"/>
    <b v="1"/>
    <s v="photography/photobooks"/>
    <n v="1.57189"/>
    <n v="849.67027027027029"/>
    <x v="8"/>
    <s v="photobooks"/>
    <x v="1515"/>
    <d v="2016-03-16T00:04:57"/>
  </r>
  <r>
    <n v="1516"/>
    <s v="WELCOME HOME // a multipath photobook by Judith Stenneken"/>
    <s v="'Everything flows' - Heraclitus   // A visual poem on lifeâ€™s transitory nature, told through the lens of a contemporary nomad."/>
    <x v="73"/>
    <n v="18472"/>
    <x v="0"/>
    <s v="US"/>
    <s v="USD"/>
    <n v="1475762400"/>
    <n v="1473160292"/>
    <b v="1"/>
    <n v="116"/>
    <b v="1"/>
    <s v="photography/photobooks"/>
    <n v="1.0865882352941176"/>
    <n v="159.24137931034483"/>
    <x v="8"/>
    <s v="photobooks"/>
    <x v="1516"/>
    <d v="2016-10-06T09:00:00"/>
  </r>
  <r>
    <n v="1517"/>
    <s v="THE WATCHERS:  a book of the Wait Watchers photographs"/>
    <s v="THE WATCHERS is the first book of photos by Haley Morris-Cafiero.  It will contain the images from Wait Watchers and new photos."/>
    <x v="36"/>
    <n v="24297"/>
    <x v="0"/>
    <s v="US"/>
    <s v="USD"/>
    <n v="1417845600"/>
    <n v="1415194553"/>
    <b v="1"/>
    <n v="615"/>
    <b v="1"/>
    <s v="photography/photobooks"/>
    <n v="1.6197999999999999"/>
    <n v="39.507317073170732"/>
    <x v="8"/>
    <s v="photobooks"/>
    <x v="1517"/>
    <d v="2014-12-06T01:00:00"/>
  </r>
  <r>
    <n v="1518"/>
    <s v="Amelia and the Animals: Photographs by Robin Schwartz"/>
    <s v="A photobook of Robin Schwartz's ongoing series with her daughter Amelia."/>
    <x v="36"/>
    <n v="30805"/>
    <x v="0"/>
    <s v="US"/>
    <s v="USD"/>
    <n v="1401565252"/>
    <n v="1398973252"/>
    <b v="1"/>
    <n v="236"/>
    <b v="1"/>
    <s v="photography/photobooks"/>
    <n v="2.0536666666666665"/>
    <n v="130.52966101694915"/>
    <x v="8"/>
    <s v="photobooks"/>
    <x v="1518"/>
    <d v="2014-05-31T14:40:52"/>
  </r>
  <r>
    <n v="1519"/>
    <s v="Jesus Days, 1978-1983"/>
    <s v="A documentary photobook that captures the late 70s in evangelical America seen thru the eyes of a closeted and religious young man."/>
    <x v="7"/>
    <n v="9302.75"/>
    <x v="0"/>
    <s v="US"/>
    <s v="USD"/>
    <n v="1403301540"/>
    <n v="1400867283"/>
    <b v="1"/>
    <n v="145"/>
    <b v="1"/>
    <s v="photography/photobooks"/>
    <n v="1.033638888888889"/>
    <n v="64.156896551724131"/>
    <x v="8"/>
    <s v="photobooks"/>
    <x v="1519"/>
    <d v="2014-06-20T16:59:00"/>
  </r>
  <r>
    <n v="1520"/>
    <s v="TULIPS"/>
    <s v="A self-published photography book by Andrew Miksys from his new series about Belarus"/>
    <x v="102"/>
    <n v="18625"/>
    <x v="0"/>
    <s v="US"/>
    <s v="USD"/>
    <n v="1418961600"/>
    <n v="1415824513"/>
    <b v="1"/>
    <n v="167"/>
    <b v="1"/>
    <s v="photography/photobooks"/>
    <n v="1.0347222222222223"/>
    <n v="111.52694610778443"/>
    <x v="8"/>
    <s v="photobooks"/>
    <x v="1520"/>
    <d v="2014-12-18T23:00:00"/>
  </r>
  <r>
    <n v="1521"/>
    <s v="STREET, New York City, The 70's, 80's, 90's"/>
    <s v="STREET, a hard-bound book 9 1/2&quot;x 11&quot; 106 black and white photographs shot in New York City from 1975 through 1998."/>
    <x v="264"/>
    <n v="40055"/>
    <x v="0"/>
    <s v="US"/>
    <s v="USD"/>
    <n v="1465272091"/>
    <n v="1462248091"/>
    <b v="1"/>
    <n v="235"/>
    <b v="1"/>
    <s v="photography/photobooks"/>
    <n v="1.0681333333333334"/>
    <n v="170.44680851063831"/>
    <x v="8"/>
    <s v="photobooks"/>
    <x v="1521"/>
    <d v="2016-06-06T23:01:31"/>
  </r>
  <r>
    <n v="1522"/>
    <s v="INSIDE TRACKS: Alone Across the Outback"/>
    <s v="A stunning Smartphone enabled coffee table book based on Robyn Davidsonâ€™s legendary 1,700 mile camel trek across the Australian Outback"/>
    <x v="265"/>
    <n v="60450.1"/>
    <x v="0"/>
    <s v="US"/>
    <s v="USD"/>
    <n v="1413575739"/>
    <n v="1410983739"/>
    <b v="1"/>
    <n v="452"/>
    <b v="1"/>
    <s v="photography/photobooks"/>
    <n v="1.3896574712643677"/>
    <n v="133.7391592920354"/>
    <x v="8"/>
    <s v="photobooks"/>
    <x v="1522"/>
    <d v="2014-10-17T14:55:39"/>
  </r>
  <r>
    <n v="1523"/>
    <s v="Contact by Jake Shivery"/>
    <s v="Monograph featuring PDX photographer Jake Shivery's 8x10 contact portraits; 1/2 plates and 1/2 extensive essay.  Approx. 9x12, 108 pgs."/>
    <x v="17"/>
    <n v="23096"/>
    <x v="0"/>
    <s v="US"/>
    <s v="USD"/>
    <n v="1419292800"/>
    <n v="1416592916"/>
    <b v="1"/>
    <n v="241"/>
    <b v="1"/>
    <s v="photography/photobooks"/>
    <n v="1.2484324324324325"/>
    <n v="95.834024896265561"/>
    <x v="8"/>
    <s v="photobooks"/>
    <x v="1523"/>
    <d v="2014-12-22T19:00:00"/>
  </r>
  <r>
    <n v="1524"/>
    <s v="Heath - Limited Edition Split Zine - Make 100"/>
    <s v="Limited edition split zine by photographers AdeY and Kersti K. 100 signed and hand numbered copies!"/>
    <x v="9"/>
    <n v="6210"/>
    <x v="0"/>
    <s v="SE"/>
    <s v="SEK"/>
    <n v="1487592090"/>
    <n v="1485000090"/>
    <b v="1"/>
    <n v="28"/>
    <b v="1"/>
    <s v="photography/photobooks"/>
    <n v="2.0699999999999998"/>
    <n v="221.78571428571428"/>
    <x v="8"/>
    <s v="photobooks"/>
    <x v="1524"/>
    <d v="2017-02-20T07:01:30"/>
  </r>
  <r>
    <n v="1525"/>
    <s v="Silver Hour: a photo book by Alex Westfall"/>
    <s v="With content created in Iceland, Silver Hour is a book of photographs, journal entries, and drawings about light and the landscape."/>
    <x v="27"/>
    <n v="4524.1499999999996"/>
    <x v="0"/>
    <s v="US"/>
    <s v="USD"/>
    <n v="1471539138"/>
    <n v="1468947138"/>
    <b v="1"/>
    <n v="140"/>
    <b v="1"/>
    <s v="photography/photobooks"/>
    <n v="1.7400576923076922"/>
    <n v="32.315357142857138"/>
    <x v="8"/>
    <s v="photobooks"/>
    <x v="1525"/>
    <d v="2016-08-18T11:52:18"/>
  </r>
  <r>
    <n v="1526"/>
    <s v="BODYSCAPES II: Theater of Life"/>
    <s v="Landscapes &amp; human bodies; striking images from Jean-Paul Bourdier. What you see is real; no digital altering; all analog photography."/>
    <x v="165"/>
    <n v="27675"/>
    <x v="0"/>
    <s v="US"/>
    <s v="USD"/>
    <n v="1453185447"/>
    <n v="1448951847"/>
    <b v="1"/>
    <n v="280"/>
    <b v="1"/>
    <s v="photography/photobooks"/>
    <n v="1.2032608695652174"/>
    <n v="98.839285714285708"/>
    <x v="8"/>
    <s v="photobooks"/>
    <x v="1526"/>
    <d v="2016-01-19T01:37:27"/>
  </r>
  <r>
    <n v="1527"/>
    <s v="Island - Japan, from the view point of many"/>
    <s v="Eight creatives visited Japan. This is a unique photo-book of their separate but collected experiences."/>
    <x v="8"/>
    <n v="3865.55"/>
    <x v="0"/>
    <s v="US"/>
    <s v="USD"/>
    <n v="1489497886"/>
    <n v="1487082286"/>
    <b v="1"/>
    <n v="70"/>
    <b v="1"/>
    <s v="photography/photobooks"/>
    <n v="1.1044428571428573"/>
    <n v="55.222142857142863"/>
    <x v="8"/>
    <s v="photobooks"/>
    <x v="1527"/>
    <d v="2017-03-14T08:24:46"/>
  </r>
  <r>
    <n v="1528"/>
    <s v="Don't Go Outside: Tokyo Street Photos"/>
    <s v="A book of street photos from around Shibuya that I've made between 2011-2016."/>
    <x v="9"/>
    <n v="8447"/>
    <x v="0"/>
    <s v="US"/>
    <s v="USD"/>
    <n v="1485907200"/>
    <n v="1483292122"/>
    <b v="1"/>
    <n v="160"/>
    <b v="1"/>
    <s v="photography/photobooks"/>
    <n v="2.8156666666666665"/>
    <n v="52.793750000000003"/>
    <x v="8"/>
    <s v="photobooks"/>
    <x v="1528"/>
    <d v="2017-01-31T19:00:00"/>
  </r>
  <r>
    <n v="1529"/>
    <s v="&quot;(more than) dust.&quot; - a feminist photo book"/>
    <s v="An empowering photo book that transforms hurtful experiences into strength and solidarity."/>
    <x v="266"/>
    <n v="19129"/>
    <x v="0"/>
    <s v="US"/>
    <s v="USD"/>
    <n v="1426773920"/>
    <n v="1424185520"/>
    <b v="1"/>
    <n v="141"/>
    <b v="1"/>
    <s v="photography/photobooks"/>
    <n v="1.0067894736842105"/>
    <n v="135.66666666666666"/>
    <x v="8"/>
    <s v="photobooks"/>
    <x v="1529"/>
    <d v="2015-03-19T09:05:20"/>
  </r>
  <r>
    <n v="1530"/>
    <s v="A 4-year-old's Portrait of the American West"/>
    <s v="A photobook made by 4-year-old Hawkeye Huey: National Geographic's youngest photographer and Rolling Stone's top 100 on Instagram"/>
    <x v="19"/>
    <n v="47189"/>
    <x v="0"/>
    <s v="US"/>
    <s v="USD"/>
    <n v="1445624695"/>
    <n v="1443464695"/>
    <b v="1"/>
    <n v="874"/>
    <b v="1"/>
    <s v="photography/photobooks"/>
    <n v="1.3482571428571428"/>
    <n v="53.991990846681922"/>
    <x v="8"/>
    <s v="photobooks"/>
    <x v="1530"/>
    <d v="2015-10-23T13:24:55"/>
  </r>
  <r>
    <n v="1531"/>
    <s v="Smell the [City of] Roses"/>
    <s v="A street level, film, photographic representation of the character of the City of Roses, from a native Portlander's honest perspective."/>
    <x v="267"/>
    <n v="4135"/>
    <x v="0"/>
    <s v="US"/>
    <s v="USD"/>
    <n v="1417402800"/>
    <n v="1414610126"/>
    <b v="1"/>
    <n v="73"/>
    <b v="1"/>
    <s v="photography/photobooks"/>
    <n v="1.7595744680851064"/>
    <n v="56.643835616438359"/>
    <x v="8"/>
    <s v="photobooks"/>
    <x v="1531"/>
    <d v="2014-11-30T22:00:00"/>
  </r>
  <r>
    <n v="1532"/>
    <s v="Geiko and Maiko of Kyoto"/>
    <s v="Award winning photography celebrating the artistry of geiko and maiko and the exquisite traditions of their Kyoto communities."/>
    <x v="10"/>
    <n v="24201"/>
    <x v="0"/>
    <s v="AU"/>
    <s v="AUD"/>
    <n v="1455548400"/>
    <n v="1453461865"/>
    <b v="1"/>
    <n v="294"/>
    <b v="1"/>
    <s v="photography/photobooks"/>
    <n v="4.8402000000000003"/>
    <n v="82.316326530612244"/>
    <x v="8"/>
    <s v="photobooks"/>
    <x v="1532"/>
    <d v="2016-02-15T10:00:00"/>
  </r>
  <r>
    <n v="1533"/>
    <s v="The Cancer Family Book Project"/>
    <s v="This is an intimate story about a family, focusing on their love and strength in the face of mortality."/>
    <x v="101"/>
    <n v="65313"/>
    <x v="0"/>
    <s v="US"/>
    <s v="USD"/>
    <n v="1462161540"/>
    <n v="1457913777"/>
    <b v="1"/>
    <n v="740"/>
    <b v="1"/>
    <s v="photography/photobooks"/>
    <n v="1.4514"/>
    <n v="88.26081081081081"/>
    <x v="8"/>
    <s v="photobooks"/>
    <x v="1533"/>
    <d v="2016-05-01T22:59:00"/>
  </r>
  <r>
    <n v="1534"/>
    <s v="The Art of Abandonment - Photo Book by Walter Arnold"/>
    <s v="The Art of Abandonment is an award winning photographic series that explores the beauty and history of our modern ruins."/>
    <x v="51"/>
    <n v="31330"/>
    <x v="0"/>
    <s v="US"/>
    <s v="USD"/>
    <n v="1441383062"/>
    <n v="1438791062"/>
    <b v="1"/>
    <n v="369"/>
    <b v="1"/>
    <s v="photography/photobooks"/>
    <n v="4.1773333333333333"/>
    <n v="84.905149051490511"/>
    <x v="8"/>
    <s v="photobooks"/>
    <x v="1534"/>
    <d v="2015-09-04T11:11:02"/>
  </r>
  <r>
    <n v="1535"/>
    <s v="Small Steps Are Giant Leaps"/>
    <s v="&quot;Small Steps are Giant Leaps&quot; is about reminding parents that to our kids this is a new and exciting world just waiting to be explored."/>
    <x v="23"/>
    <n v="5297"/>
    <x v="0"/>
    <s v="US"/>
    <s v="USD"/>
    <n v="1464040800"/>
    <n v="1461527631"/>
    <b v="1"/>
    <n v="110"/>
    <b v="1"/>
    <s v="photography/photobooks"/>
    <n v="1.3242499999999999"/>
    <n v="48.154545454545456"/>
    <x v="8"/>
    <s v="photobooks"/>
    <x v="1535"/>
    <d v="2016-05-23T17:00:00"/>
  </r>
  <r>
    <n v="1536"/>
    <s v="We Call This Home: 3 yrs of travel to 60 countries photobook"/>
    <s v="Travel around the world on a backpacking trip 3 years in the making through a book with amazing photos and stories to over 60 countries"/>
    <x v="14"/>
    <n v="30037.01"/>
    <x v="0"/>
    <s v="US"/>
    <s v="USD"/>
    <n v="1440702910"/>
    <n v="1438110910"/>
    <b v="1"/>
    <n v="455"/>
    <b v="1"/>
    <s v="photography/photobooks"/>
    <n v="2.5030841666666666"/>
    <n v="66.015406593406595"/>
    <x v="8"/>
    <s v="photobooks"/>
    <x v="1536"/>
    <d v="2015-08-27T14:15:10"/>
  </r>
  <r>
    <n v="1537"/>
    <s v="FACE TO FAITH | MOUNT KAILASH | TIBET photobook"/>
    <s v="A Photobook about one of the most fascinating places on earth -     the sacred Mount Kailash in Tibet."/>
    <x v="14"/>
    <n v="21588"/>
    <x v="0"/>
    <s v="DE"/>
    <s v="EUR"/>
    <n v="1470506400"/>
    <n v="1467358427"/>
    <b v="1"/>
    <n v="224"/>
    <b v="1"/>
    <s v="photography/photobooks"/>
    <n v="1.7989999999999999"/>
    <n v="96.375"/>
    <x v="8"/>
    <s v="photobooks"/>
    <x v="1537"/>
    <d v="2016-08-06T13:00:00"/>
  </r>
  <r>
    <n v="1538"/>
    <s v="US National Parks: Picturing the Little Things"/>
    <s v="I want to travel through the National Parks to take pictures of the little things, the &quot;missed&quot; things, that people overlook."/>
    <x v="39"/>
    <n v="7184"/>
    <x v="0"/>
    <s v="US"/>
    <s v="USD"/>
    <n v="1421952370"/>
    <n v="1418064370"/>
    <b v="1"/>
    <n v="46"/>
    <b v="1"/>
    <s v="photography/photobooks"/>
    <n v="1.0262857142857142"/>
    <n v="156.17391304347825"/>
    <x v="8"/>
    <s v="photobooks"/>
    <x v="1538"/>
    <d v="2015-01-22T13:46:10"/>
  </r>
  <r>
    <n v="1539"/>
    <s v="The Music Never Stopped:Epic Live Music Photos by Bob Minkin"/>
    <s v="Stunning hardcover coffee table book spanning over 25 years of music photography and stories in Marin County, CA by Bob Minkin"/>
    <x v="22"/>
    <n v="27197.22"/>
    <x v="0"/>
    <s v="US"/>
    <s v="USD"/>
    <n v="1483481019"/>
    <n v="1480629819"/>
    <b v="0"/>
    <n v="284"/>
    <b v="1"/>
    <s v="photography/photobooks"/>
    <n v="1.359861"/>
    <n v="95.764859154929582"/>
    <x v="8"/>
    <s v="photobooks"/>
    <x v="1539"/>
    <d v="2017-01-03T17:03:39"/>
  </r>
  <r>
    <n v="1540"/>
    <s v="Organic Portraits / A Photo Book of Polaroid &amp; Film Images"/>
    <s v="A series of large format film &amp; Polaroid images created to produce a hardcover book. All profits donated to Rain Forest Action Network."/>
    <x v="36"/>
    <n v="17680"/>
    <x v="0"/>
    <s v="US"/>
    <s v="USD"/>
    <n v="1416964500"/>
    <n v="1414368616"/>
    <b v="1"/>
    <n v="98"/>
    <b v="1"/>
    <s v="photography/photobooks"/>
    <n v="1.1786666666666668"/>
    <n v="180.40816326530611"/>
    <x v="8"/>
    <s v="photobooks"/>
    <x v="1540"/>
    <d v="2014-11-25T20:15:00"/>
  </r>
  <r>
    <n v="1541"/>
    <s v="The Panama Canal Bridge of the Americas"/>
    <s v="My Goal is to travel across Panama with my team and capture the beauty and wildlife throughout the canal."/>
    <x v="102"/>
    <n v="6"/>
    <x v="2"/>
    <s v="US"/>
    <s v="USD"/>
    <n v="1420045538"/>
    <n v="1417453538"/>
    <b v="0"/>
    <n v="2"/>
    <b v="0"/>
    <s v="photography/nature"/>
    <n v="3.3333333333333332E-4"/>
    <n v="3"/>
    <x v="8"/>
    <s v="nature"/>
    <x v="1541"/>
    <d v="2014-12-31T12:05:38"/>
  </r>
  <r>
    <n v="1542"/>
    <s v="From student to beekeeper"/>
    <s v="The photography project aims to show challenges &amp; successes of a  student attempting to continue his family beekeeping heritage."/>
    <x v="2"/>
    <n v="20"/>
    <x v="2"/>
    <s v="CA"/>
    <s v="CAD"/>
    <n v="1435708500"/>
    <n v="1434412500"/>
    <b v="0"/>
    <n v="1"/>
    <b v="0"/>
    <s v="photography/nature"/>
    <n v="0.04"/>
    <n v="20"/>
    <x v="8"/>
    <s v="nature"/>
    <x v="1542"/>
    <d v="2015-06-30T18:55:00"/>
  </r>
  <r>
    <n v="1543"/>
    <s v="Sunrises in the MidWest"/>
    <s v="I plan to take pictures of the sunrise in the MidWest every day in 2015 and compile them in a slide show for distribution."/>
    <x v="268"/>
    <n v="10"/>
    <x v="2"/>
    <s v="US"/>
    <s v="USD"/>
    <n v="1416662034"/>
    <n v="1414066434"/>
    <b v="0"/>
    <n v="1"/>
    <b v="0"/>
    <s v="photography/nature"/>
    <n v="4.4444444444444444E-3"/>
    <n v="10"/>
    <x v="8"/>
    <s v="nature"/>
    <x v="1543"/>
    <d v="2014-11-22T08:13:54"/>
  </r>
  <r>
    <n v="1544"/>
    <s v="LaFee Photography"/>
    <s v="My name is Travis LaFee, I live in beautiful McCall, Idaho. I wish to display the beauty of valley county by taking pics outdoors."/>
    <x v="28"/>
    <n v="0"/>
    <x v="2"/>
    <s v="US"/>
    <s v="USD"/>
    <n v="1427847480"/>
    <n v="1424222024"/>
    <b v="0"/>
    <n v="0"/>
    <b v="0"/>
    <s v="photography/nature"/>
    <n v="0"/>
    <e v="#DIV/0!"/>
    <x v="8"/>
    <s v="nature"/>
    <x v="1544"/>
    <d v="2015-03-31T19:18:00"/>
  </r>
  <r>
    <n v="1545"/>
    <s v="Nevada County Hearts"/>
    <s v="&quot;He will not be a wise man who does not study human hearts!&quot;_x000a_Hope in natural art, creation!"/>
    <x v="9"/>
    <n v="1"/>
    <x v="2"/>
    <s v="US"/>
    <s v="USD"/>
    <n v="1425330960"/>
    <n v="1422393234"/>
    <b v="0"/>
    <n v="1"/>
    <b v="0"/>
    <s v="photography/nature"/>
    <n v="3.3333333333333332E-4"/>
    <n v="1"/>
    <x v="8"/>
    <s v="nature"/>
    <x v="1545"/>
    <d v="2015-03-02T16:16:00"/>
  </r>
  <r>
    <n v="1546"/>
    <s v="Hen Harrier Wildlife Sanctuary"/>
    <s v="Buy and maintain 6 acres of land in West Ireland as a Wildlife Refuge for an endangered species of native Raptor called the Hen Harrier"/>
    <x v="28"/>
    <n v="289"/>
    <x v="2"/>
    <s v="GB"/>
    <s v="GBP"/>
    <n v="1410930399"/>
    <n v="1405746399"/>
    <b v="0"/>
    <n v="11"/>
    <b v="0"/>
    <s v="photography/nature"/>
    <n v="0.28899999999999998"/>
    <n v="26.272727272727273"/>
    <x v="8"/>
    <s v="nature"/>
    <x v="1546"/>
    <d v="2014-09-17T00:06:39"/>
  </r>
  <r>
    <n v="1547"/>
    <s v="Sound Photography"/>
    <s v="I have produced a limited number (100) of five 8x10 prints of mixed photography I would like to share with you."/>
    <x v="269"/>
    <n v="0"/>
    <x v="2"/>
    <s v="US"/>
    <s v="USD"/>
    <n v="1487844882"/>
    <n v="1487240082"/>
    <b v="0"/>
    <n v="0"/>
    <b v="0"/>
    <s v="photography/nature"/>
    <n v="0"/>
    <e v="#DIV/0!"/>
    <x v="8"/>
    <s v="nature"/>
    <x v="1547"/>
    <d v="2017-02-23T05:14:42"/>
  </r>
  <r>
    <n v="1548"/>
    <s v="Change the World through Color"/>
    <s v="Beauty is in the eye of the beholder and I want to inspire conservation through color."/>
    <x v="176"/>
    <n v="60"/>
    <x v="2"/>
    <s v="US"/>
    <s v="USD"/>
    <n v="1447020620"/>
    <n v="1444425020"/>
    <b v="0"/>
    <n v="1"/>
    <b v="0"/>
    <s v="photography/nature"/>
    <n v="8.5714285714285715E-2"/>
    <n v="60"/>
    <x v="8"/>
    <s v="nature"/>
    <x v="1548"/>
    <d v="2015-11-08T17:10:20"/>
  </r>
  <r>
    <n v="1549"/>
    <s v="2016 Calendar:  Wonders of Nature"/>
    <s v="A 2016 calendar collection of landscape and wildlife photographs from award winning photographer, Steve Marler."/>
    <x v="2"/>
    <n v="170"/>
    <x v="2"/>
    <s v="US"/>
    <s v="USD"/>
    <n v="1446524159"/>
    <n v="1443928559"/>
    <b v="0"/>
    <n v="6"/>
    <b v="0"/>
    <s v="photography/nature"/>
    <n v="0.34"/>
    <n v="28.333333333333332"/>
    <x v="8"/>
    <s v="nature"/>
    <x v="1549"/>
    <d v="2015-11-02T23:15:59"/>
  </r>
  <r>
    <n v="1550"/>
    <s v="It's not easy being green: Costa Rican froglife"/>
    <s v="A photographic journal of a Costa Rican frog survey: recording the effects of habitat fragmentation on these charismatic amphibians."/>
    <x v="47"/>
    <n v="101"/>
    <x v="2"/>
    <s v="GB"/>
    <s v="GBP"/>
    <n v="1463050034"/>
    <n v="1460458034"/>
    <b v="0"/>
    <n v="7"/>
    <b v="0"/>
    <s v="photography/nature"/>
    <n v="0.13466666666666666"/>
    <n v="14.428571428571429"/>
    <x v="8"/>
    <s v="nature"/>
    <x v="1550"/>
    <d v="2016-05-12T05:47:14"/>
  </r>
  <r>
    <n v="1551"/>
    <s v="Randy Hoffman Photography"/>
    <s v="I can do it but help can't hurt. Sweet Montana photos like never seen before. Be a part of Randy Hoffman Photography and our activities"/>
    <x v="8"/>
    <n v="0"/>
    <x v="2"/>
    <s v="US"/>
    <s v="USD"/>
    <n v="1432756039"/>
    <n v="1430164039"/>
    <b v="0"/>
    <n v="0"/>
    <b v="0"/>
    <s v="photography/nature"/>
    <n v="0"/>
    <e v="#DIV/0!"/>
    <x v="8"/>
    <s v="nature"/>
    <x v="1551"/>
    <d v="2015-05-27T14:47:19"/>
  </r>
  <r>
    <n v="1552"/>
    <s v="Upstate Autumn: a photographic journey in Upstate New York"/>
    <s v="Help me spend this fall capturing autumnâ€™s spectacular season in detail so I can create high quality images for home dÃ©cor."/>
    <x v="270"/>
    <n v="2115"/>
    <x v="2"/>
    <s v="US"/>
    <s v="USD"/>
    <n v="1412135940"/>
    <n v="1410366708"/>
    <b v="0"/>
    <n v="16"/>
    <b v="0"/>
    <s v="photography/nature"/>
    <n v="0.49186046511627907"/>
    <n v="132.1875"/>
    <x v="8"/>
    <s v="nature"/>
    <x v="1552"/>
    <d v="2014-09-30T22:59:00"/>
  </r>
  <r>
    <n v="1553"/>
    <s v="Avatar in Training: Mastering the Four Elements of Nature"/>
    <s v="This project is about exhibiting the raw beauty of the elements through highlining, surfing, fire spinning and rock climbing."/>
    <x v="12"/>
    <n v="0"/>
    <x v="2"/>
    <s v="US"/>
    <s v="USD"/>
    <n v="1441176447"/>
    <n v="1438584447"/>
    <b v="0"/>
    <n v="0"/>
    <b v="0"/>
    <s v="photography/nature"/>
    <n v="0"/>
    <e v="#DIV/0!"/>
    <x v="8"/>
    <s v="nature"/>
    <x v="1553"/>
    <d v="2015-09-02T01:47:27"/>
  </r>
  <r>
    <n v="1554"/>
    <s v="Barbara O'Donovan Designs"/>
    <s v="I create art by photographing flowers/seeds i would love to buy my own camera/computer/Photoshop and restore my old shed into my studio"/>
    <x v="22"/>
    <n v="0"/>
    <x v="2"/>
    <s v="AU"/>
    <s v="AUD"/>
    <n v="1438495390"/>
    <n v="1435903390"/>
    <b v="0"/>
    <n v="0"/>
    <b v="0"/>
    <s v="photography/nature"/>
    <n v="0"/>
    <e v="#DIV/0!"/>
    <x v="8"/>
    <s v="nature"/>
    <x v="1554"/>
    <d v="2015-08-02T01:03:10"/>
  </r>
  <r>
    <n v="1555"/>
    <s v="Coffee Table Book of Maine"/>
    <s v="I am traveling the coastline of Maine and will be taking pictures of all the scenery and lighthouses in the area."/>
    <x v="47"/>
    <n v="0"/>
    <x v="2"/>
    <s v="US"/>
    <s v="USD"/>
    <n v="1442509200"/>
    <n v="1440513832"/>
    <b v="0"/>
    <n v="0"/>
    <b v="0"/>
    <s v="photography/nature"/>
    <n v="0"/>
    <e v="#DIV/0!"/>
    <x v="8"/>
    <s v="nature"/>
    <x v="1555"/>
    <d v="2015-09-17T12:00:00"/>
  </r>
  <r>
    <n v="1556"/>
    <s v="West Canada - A Coffee Table Book"/>
    <s v="To gather a collection of photographs for a coffee table book that displays the beauty of Canada's west."/>
    <x v="15"/>
    <n v="677"/>
    <x v="2"/>
    <s v="CA"/>
    <s v="CAD"/>
    <n v="1467603624"/>
    <n v="1465011624"/>
    <b v="0"/>
    <n v="12"/>
    <b v="0"/>
    <s v="photography/nature"/>
    <n v="0.45133333333333331"/>
    <n v="56.416666666666664"/>
    <x v="8"/>
    <s v="nature"/>
    <x v="1556"/>
    <d v="2016-07-03T22:40:24"/>
  </r>
  <r>
    <n v="1557"/>
    <s v="Reflecting Light Photo"/>
    <s v="I have always been captivated by photography, Now I am trying to set up my own company and publish my pictures."/>
    <x v="30"/>
    <n v="100"/>
    <x v="2"/>
    <s v="US"/>
    <s v="USD"/>
    <n v="1411227633"/>
    <n v="1408549233"/>
    <b v="0"/>
    <n v="1"/>
    <b v="0"/>
    <s v="photography/nature"/>
    <n v="0.04"/>
    <n v="100"/>
    <x v="8"/>
    <s v="nature"/>
    <x v="1557"/>
    <d v="2014-09-20T10:40:33"/>
  </r>
  <r>
    <n v="1558"/>
    <s v="Lucy Wood's Calendar - English Countryside 2016"/>
    <s v="A large 2016 wall-calendar (A3 when open) featuring 12 stunning photographs by Lucy Wood."/>
    <x v="47"/>
    <n v="35"/>
    <x v="2"/>
    <s v="GB"/>
    <s v="GBP"/>
    <n v="1440763920"/>
    <n v="1435656759"/>
    <b v="0"/>
    <n v="3"/>
    <b v="0"/>
    <s v="photography/nature"/>
    <n v="4.6666666666666669E-2"/>
    <n v="11.666666666666666"/>
    <x v="8"/>
    <s v="nature"/>
    <x v="1558"/>
    <d v="2015-08-28T07:12:00"/>
  </r>
  <r>
    <n v="1559"/>
    <s v="North Cascades Bigfoot Photo Expedition"/>
    <s v="The goal of this project is to provide scientific evidence of bigfoot in the North Cascades."/>
    <x v="36"/>
    <n v="50"/>
    <x v="2"/>
    <s v="US"/>
    <s v="USD"/>
    <n v="1430270199"/>
    <n v="1428974199"/>
    <b v="0"/>
    <n v="1"/>
    <b v="0"/>
    <s v="photography/nature"/>
    <n v="3.3333333333333335E-3"/>
    <n v="50"/>
    <x v="8"/>
    <s v="nature"/>
    <x v="1559"/>
    <d v="2015-04-28T20:16:39"/>
  </r>
  <r>
    <n v="1560"/>
    <s v="Fine Art Landscape 2015 Calendar"/>
    <s v="I would like to share my landscape photographic travels of 2014 with more than just family an friends. 12 months of images."/>
    <x v="30"/>
    <n v="94"/>
    <x v="2"/>
    <s v="US"/>
    <s v="USD"/>
    <n v="1415842193"/>
    <n v="1414110593"/>
    <b v="0"/>
    <n v="4"/>
    <b v="0"/>
    <s v="photography/nature"/>
    <n v="3.7600000000000001E-2"/>
    <n v="23.5"/>
    <x v="8"/>
    <s v="nature"/>
    <x v="1560"/>
    <d v="2014-11-12T20:29:53"/>
  </r>
  <r>
    <n v="1561"/>
    <s v="The Content of Character Book Series, Volume I, 1750 - 1940"/>
    <s v="An illustrated retrospective of the journey from African to African American using a collection of fine art engravings &amp; photographs."/>
    <x v="3"/>
    <n v="67"/>
    <x v="1"/>
    <s v="US"/>
    <s v="USD"/>
    <n v="1383789603"/>
    <n v="1381194003"/>
    <b v="0"/>
    <n v="1"/>
    <b v="0"/>
    <s v="publishing/art books"/>
    <n v="6.7000000000000002E-3"/>
    <n v="67"/>
    <x v="3"/>
    <s v="art books"/>
    <x v="1561"/>
    <d v="2013-11-06T21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x v="23"/>
    <n v="0"/>
    <x v="1"/>
    <s v="US"/>
    <s v="USD"/>
    <n v="1259715000"/>
    <n v="1253712916"/>
    <b v="0"/>
    <n v="0"/>
    <b v="0"/>
    <s v="publishing/art books"/>
    <n v="0"/>
    <e v="#DIV/0!"/>
    <x v="3"/>
    <s v="art books"/>
    <x v="1562"/>
    <d v="2009-12-01T19:50:00"/>
  </r>
  <r>
    <n v="1563"/>
    <s v="Expedition into the Empty Quarter - The Book (Canceled)"/>
    <s v="Unique book revealing my discoveries in the Empty Quarter of Oman. Collection of travel writing, poetry, artwork and science!"/>
    <x v="12"/>
    <n v="85"/>
    <x v="1"/>
    <s v="GB"/>
    <s v="GBP"/>
    <n v="1394815751"/>
    <n v="1389635351"/>
    <b v="0"/>
    <n v="2"/>
    <b v="0"/>
    <s v="publishing/art books"/>
    <n v="1.4166666666666666E-2"/>
    <n v="42.5"/>
    <x v="3"/>
    <s v="art books"/>
    <x v="1563"/>
    <d v="2014-03-14T11:49:11"/>
  </r>
  <r>
    <n v="1564"/>
    <s v="coming apart at the stitches... (Canceled)"/>
    <s v="This is a book of art and poetry that highlights the highs and lows of a young 20 something coming to terms with her bipolar."/>
    <x v="3"/>
    <n v="10"/>
    <x v="1"/>
    <s v="US"/>
    <s v="USD"/>
    <n v="1432843500"/>
    <n v="1430124509"/>
    <b v="0"/>
    <n v="1"/>
    <b v="0"/>
    <s v="publishing/art books"/>
    <n v="1E-3"/>
    <n v="10"/>
    <x v="3"/>
    <s v="art books"/>
    <x v="1564"/>
    <d v="2015-05-28T15:05:00"/>
  </r>
  <r>
    <n v="1565"/>
    <s v="The National Forests Passport Project (Canceled)"/>
    <s v="Award-winning artists compete to have their art featured in the National Forests Passport Book depicting 9 Forest Regions of the US."/>
    <x v="23"/>
    <n v="100"/>
    <x v="1"/>
    <s v="US"/>
    <s v="USD"/>
    <n v="1307554261"/>
    <n v="1304962261"/>
    <b v="0"/>
    <n v="1"/>
    <b v="0"/>
    <s v="publishing/art books"/>
    <n v="2.5000000000000001E-2"/>
    <n v="100"/>
    <x v="3"/>
    <s v="art books"/>
    <x v="1565"/>
    <d v="2011-06-08T12:31:01"/>
  </r>
  <r>
    <n v="1566"/>
    <s v="DeVito Art Skull Island Kongstarter (Canceled)"/>
    <s v="Joe DeVito's first Art Book and original King Kong novellas available in both Limited and Deluxe Editions."/>
    <x v="11"/>
    <n v="6375"/>
    <x v="1"/>
    <s v="US"/>
    <s v="USD"/>
    <n v="1469656800"/>
    <n v="1467151204"/>
    <b v="0"/>
    <n v="59"/>
    <b v="0"/>
    <s v="publishing/art books"/>
    <n v="0.21249999999999999"/>
    <n v="108.05084745762711"/>
    <x v="3"/>
    <s v="art books"/>
    <x v="1566"/>
    <d v="2016-07-27T17:00:00"/>
  </r>
  <r>
    <n v="1567"/>
    <s v="Kickstart a Traveling Heart (Canceled)"/>
    <s v="Traveling to create a book of my photography! Help support my trip and buy a book! Also limited edition t-shirts and prints for sale!"/>
    <x v="0"/>
    <n v="350"/>
    <x v="1"/>
    <s v="US"/>
    <s v="USD"/>
    <n v="1392595200"/>
    <n v="1391293745"/>
    <b v="0"/>
    <n v="13"/>
    <b v="0"/>
    <s v="publishing/art books"/>
    <n v="4.1176470588235294E-2"/>
    <n v="26.923076923076923"/>
    <x v="3"/>
    <s v="art books"/>
    <x v="1567"/>
    <d v="2014-02-16T19:00:00"/>
  </r>
  <r>
    <n v="1568"/>
    <s v="Map &amp; Palette: Chronicling The Voyage of Three Young Artists"/>
    <s v="A world adventure to seek culture and inspiration through art. Putting a visual documentation of our journey into a book."/>
    <x v="31"/>
    <n v="3410"/>
    <x v="1"/>
    <s v="US"/>
    <s v="USD"/>
    <n v="1419384585"/>
    <n v="1416360585"/>
    <b v="0"/>
    <n v="22"/>
    <b v="0"/>
    <s v="publishing/art books"/>
    <n v="0.13639999999999999"/>
    <n v="155"/>
    <x v="3"/>
    <s v="art books"/>
    <x v="1568"/>
    <d v="2014-12-23T20:29:45"/>
  </r>
  <r>
    <n v="1569"/>
    <s v="to be removed (Canceled)"/>
    <s v="to be removed"/>
    <x v="11"/>
    <n v="0"/>
    <x v="1"/>
    <s v="US"/>
    <s v="USD"/>
    <n v="1369498714"/>
    <n v="1366906714"/>
    <b v="0"/>
    <n v="0"/>
    <b v="0"/>
    <s v="publishing/art books"/>
    <n v="0"/>
    <e v="#DIV/0!"/>
    <x v="3"/>
    <s v="art books"/>
    <x v="1569"/>
    <d v="2013-05-25T11:18:34"/>
  </r>
  <r>
    <n v="1570"/>
    <s v="BEAUTIFUL DREAMERS: An Adult Coloring Book (Canceled)"/>
    <s v="A Coloring Book of Breathtaking Beauties_x000a_To Calm the Heart and Soul"/>
    <x v="12"/>
    <n v="2484"/>
    <x v="1"/>
    <s v="US"/>
    <s v="USD"/>
    <n v="1460140282"/>
    <n v="1457551882"/>
    <b v="0"/>
    <n v="52"/>
    <b v="0"/>
    <s v="publishing/art books"/>
    <n v="0.41399999999999998"/>
    <n v="47.769230769230766"/>
    <x v="3"/>
    <s v="art books"/>
    <x v="1570"/>
    <d v="2016-04-08T13:31:22"/>
  </r>
  <r>
    <n v="1571"/>
    <s v="CAUCASUS - on the untrodden roads (Canceled)"/>
    <s v="An inspiring photo book about an unique Caucasus Expedition by two backpackers - Erna Gaspar (photographer) &amp; Adrian Lorincz (writer)."/>
    <x v="271"/>
    <n v="80"/>
    <x v="1"/>
    <s v="GB"/>
    <s v="GBP"/>
    <n v="1434738483"/>
    <n v="1432146483"/>
    <b v="0"/>
    <n v="4"/>
    <b v="0"/>
    <s v="publishing/art books"/>
    <n v="6.6115702479338841E-3"/>
    <n v="20"/>
    <x v="3"/>
    <s v="art books"/>
    <x v="1571"/>
    <d v="2015-06-19T13:28:03"/>
  </r>
  <r>
    <n v="1572"/>
    <s v="A Countrified Wedding: A Guide to an English Country Wedding"/>
    <s v="So many brides want a country wedding, but where to start? Whether you want a barn or a tipi, this guide can help you plan your day."/>
    <x v="30"/>
    <n v="125"/>
    <x v="1"/>
    <s v="GB"/>
    <s v="GBP"/>
    <n v="1456703940"/>
    <n v="1454546859"/>
    <b v="0"/>
    <n v="3"/>
    <b v="0"/>
    <s v="publishing/art books"/>
    <n v="0.05"/>
    <n v="41.666666666666664"/>
    <x v="3"/>
    <s v="art books"/>
    <x v="1572"/>
    <d v="2016-02-28T18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x v="7"/>
    <n v="223"/>
    <x v="1"/>
    <s v="CA"/>
    <s v="CAD"/>
    <n v="1491019140"/>
    <n v="1487548802"/>
    <b v="0"/>
    <n v="3"/>
    <b v="0"/>
    <s v="publishing/art books"/>
    <n v="2.4777777777777777E-2"/>
    <n v="74.333333333333329"/>
    <x v="3"/>
    <s v="art books"/>
    <x v="1573"/>
    <d v="2017-03-31T22:59:00"/>
  </r>
  <r>
    <n v="1574"/>
    <s v="BLK/MTL the Illustrated Works of Carmine Diaz (Canceled)"/>
    <s v="BLK/MTL's Illustrated Works 100's of Hi-Res Pics ft. Custom Artist Carmine Diaz's popular Paintings packed into 1 Coffee table Art Book"/>
    <x v="3"/>
    <n v="506"/>
    <x v="1"/>
    <s v="US"/>
    <s v="USD"/>
    <n v="1424211329"/>
    <n v="1421187329"/>
    <b v="0"/>
    <n v="6"/>
    <b v="0"/>
    <s v="publishing/art books"/>
    <n v="5.0599999999999999E-2"/>
    <n v="84.333333333333329"/>
    <x v="3"/>
    <s v="art books"/>
    <x v="1574"/>
    <d v="2015-02-17T17:15:29"/>
  </r>
  <r>
    <n v="1575"/>
    <s v="Underwater Colors Of The Channel Islands (Canceled)"/>
    <s v="A stunning, limited-edition photography book displaying the colorful and exotic marine life in the waters along the Channel Islands"/>
    <x v="3"/>
    <n v="2291"/>
    <x v="1"/>
    <s v="US"/>
    <s v="USD"/>
    <n v="1404909296"/>
    <n v="1402317296"/>
    <b v="0"/>
    <n v="35"/>
    <b v="0"/>
    <s v="publishing/art books"/>
    <n v="0.2291"/>
    <n v="65.457142857142856"/>
    <x v="3"/>
    <s v="art books"/>
    <x v="1575"/>
    <d v="2014-07-09T07:34:56"/>
  </r>
  <r>
    <n v="1576"/>
    <s v="The Obsessive Line Collection (Canceled)"/>
    <s v="For the publication of my first 3 books: an Art book, a graphic novel, and a coloring book"/>
    <x v="10"/>
    <n v="650"/>
    <x v="1"/>
    <s v="US"/>
    <s v="USD"/>
    <n v="1435698368"/>
    <n v="1431810368"/>
    <b v="0"/>
    <n v="10"/>
    <b v="0"/>
    <s v="publishing/art books"/>
    <n v="0.13"/>
    <n v="65"/>
    <x v="3"/>
    <s v="art books"/>
    <x v="1576"/>
    <d v="2015-06-30T16:06:08"/>
  </r>
  <r>
    <n v="1577"/>
    <s v="Abstract Image Photography Coffee Table Book (Canceled)"/>
    <s v="I've been putting together a portfolio of fine abstract photography of the highest quality, color, and design. A vision of beauty!"/>
    <x v="3"/>
    <n v="55"/>
    <x v="1"/>
    <s v="US"/>
    <s v="USD"/>
    <n v="1343161248"/>
    <n v="1337977248"/>
    <b v="0"/>
    <n v="2"/>
    <b v="0"/>
    <s v="publishing/art books"/>
    <n v="5.4999999999999997E-3"/>
    <n v="27.5"/>
    <x v="3"/>
    <s v="art books"/>
    <x v="1577"/>
    <d v="2012-07-24T15:20:48"/>
  </r>
  <r>
    <n v="1578"/>
    <s v="LATENT TALENT: Leaping from de Poverty Line (Canceled)"/>
    <s v="2 artists, 1 month, 1 laptop, minimum wage, plenty of coffee proving a transmedia production worth noticing doesn't need a million dollar budget."/>
    <x v="272"/>
    <n v="205"/>
    <x v="1"/>
    <s v="US"/>
    <s v="USD"/>
    <n v="1283392800"/>
    <n v="1281317691"/>
    <b v="0"/>
    <n v="4"/>
    <b v="0"/>
    <s v="publishing/art books"/>
    <n v="0.10806536636794939"/>
    <n v="51.25"/>
    <x v="3"/>
    <s v="art books"/>
    <x v="1578"/>
    <d v="2010-09-01T21:00:00"/>
  </r>
  <r>
    <n v="1579"/>
    <s v="psyÂ·choÂ·miÂ·metÂ·ic: The EsÂ·sence of Life (Canceled)"/>
    <s v="'Compilation of visual and literary art through fine art photography, graphic art, and poetry."/>
    <x v="273"/>
    <n v="28"/>
    <x v="1"/>
    <s v="US"/>
    <s v="USD"/>
    <n v="1377734091"/>
    <n v="1374882891"/>
    <b v="0"/>
    <n v="2"/>
    <b v="0"/>
    <s v="publishing/art books"/>
    <n v="8.4008400840084006E-3"/>
    <n v="14"/>
    <x v="3"/>
    <s v="art books"/>
    <x v="1579"/>
    <d v="2013-08-28T18:54:51"/>
  </r>
  <r>
    <n v="1580"/>
    <s v="Faces &amp; Places In Brevard County (Canceled)"/>
    <s v="Creating my 2nd book depicting the people and places in Brevard County w/current images + traveling to obtain new ones."/>
    <x v="257"/>
    <n v="0"/>
    <x v="1"/>
    <s v="US"/>
    <s v="USD"/>
    <n v="1337562726"/>
    <n v="1332378726"/>
    <b v="0"/>
    <n v="0"/>
    <b v="0"/>
    <s v="publishing/art books"/>
    <n v="0"/>
    <e v="#DIV/0!"/>
    <x v="3"/>
    <s v="art books"/>
    <x v="1580"/>
    <d v="2012-05-20T20:12:06"/>
  </r>
  <r>
    <n v="1581"/>
    <s v="The Sharper Image"/>
    <s v="Photographic canvas prints depicting different scenes from around the globe, including local images taken in Sussex England."/>
    <x v="28"/>
    <n v="5"/>
    <x v="2"/>
    <s v="GB"/>
    <s v="GBP"/>
    <n v="1450521990"/>
    <n v="1447757190"/>
    <b v="0"/>
    <n v="1"/>
    <b v="0"/>
    <s v="photography/places"/>
    <n v="5.0000000000000001E-3"/>
    <n v="5"/>
    <x v="8"/>
    <s v="places"/>
    <x v="1581"/>
    <d v="2015-12-19T05:46:30"/>
  </r>
  <r>
    <n v="1582"/>
    <s v="Scenes from New Orleans"/>
    <s v="I create canvas prints of images from in and around New Orleans"/>
    <x v="28"/>
    <n v="93"/>
    <x v="2"/>
    <s v="US"/>
    <s v="USD"/>
    <n v="1445894400"/>
    <n v="1440961053"/>
    <b v="0"/>
    <n v="3"/>
    <b v="0"/>
    <s v="photography/places"/>
    <n v="9.2999999999999999E-2"/>
    <n v="31"/>
    <x v="8"/>
    <s v="places"/>
    <x v="1582"/>
    <d v="2015-10-26T16:20:00"/>
  </r>
  <r>
    <n v="1583"/>
    <s v="Follow in footsteps an awesome book adventure"/>
    <s v="I am a photographer who is inspired by the original Jules Verne story. I will make a thousands of photo and video materials for You."/>
    <x v="22"/>
    <n v="15"/>
    <x v="2"/>
    <s v="GB"/>
    <s v="GBP"/>
    <n v="1411681391"/>
    <n v="1409089391"/>
    <b v="0"/>
    <n v="1"/>
    <b v="0"/>
    <s v="photography/places"/>
    <n v="7.5000000000000002E-4"/>
    <n v="15"/>
    <x v="8"/>
    <s v="places"/>
    <x v="1583"/>
    <d v="2014-09-25T16:43:11"/>
  </r>
  <r>
    <n v="1584"/>
    <s v="Lets see Kansas together!"/>
    <s v="25 Kansas State Parks in the next year. What a great adventure to take together. Join me. Together we can photo this beautiful state."/>
    <x v="38"/>
    <n v="0"/>
    <x v="2"/>
    <s v="US"/>
    <s v="USD"/>
    <n v="1401464101"/>
    <n v="1400600101"/>
    <b v="0"/>
    <n v="0"/>
    <b v="0"/>
    <s v="photography/places"/>
    <n v="0"/>
    <e v="#DIV/0!"/>
    <x v="8"/>
    <s v="places"/>
    <x v="1584"/>
    <d v="2014-05-30T10:35:01"/>
  </r>
  <r>
    <n v="1585"/>
    <s v="Live 4 The Rush: Palooza Pics"/>
    <s v="We've explored some of the most amazing places in New Zealand and can't think of a better way to share our experiences than a photo :)"/>
    <x v="13"/>
    <n v="1580"/>
    <x v="2"/>
    <s v="CA"/>
    <s v="CAD"/>
    <n v="1482663600"/>
    <n v="1480800568"/>
    <b v="0"/>
    <n v="12"/>
    <b v="0"/>
    <s v="photography/places"/>
    <n v="0.79"/>
    <n v="131.66666666666666"/>
    <x v="8"/>
    <s v="places"/>
    <x v="1585"/>
    <d v="2016-12-25T06:00:00"/>
  </r>
  <r>
    <n v="1586"/>
    <s v="Missouri In Pictures"/>
    <s v="Show the world the beauty that is in all of our back yards!"/>
    <x v="15"/>
    <n v="0"/>
    <x v="2"/>
    <s v="US"/>
    <s v="USD"/>
    <n v="1428197422"/>
    <n v="1425609022"/>
    <b v="0"/>
    <n v="0"/>
    <b v="0"/>
    <s v="photography/places"/>
    <n v="0"/>
    <e v="#DIV/0!"/>
    <x v="8"/>
    <s v="places"/>
    <x v="1586"/>
    <d v="2015-04-04T20:30:22"/>
  </r>
  <r>
    <n v="1587"/>
    <s v="Aerial Photography :  Americas Most Impressive Structures"/>
    <s v="Aerial Photographs of Historical Structures and Landmarks across the US. Experience the Antique structures from the most Unique Angles!"/>
    <x v="51"/>
    <n v="1"/>
    <x v="2"/>
    <s v="US"/>
    <s v="USD"/>
    <n v="1418510965"/>
    <n v="1415918965"/>
    <b v="0"/>
    <n v="1"/>
    <b v="0"/>
    <s v="photography/places"/>
    <n v="1.3333333333333334E-4"/>
    <n v="1"/>
    <x v="8"/>
    <s v="places"/>
    <x v="1587"/>
    <d v="2014-12-13T17:49:25"/>
  </r>
  <r>
    <n v="1588"/>
    <s v="The Right Side of Texas"/>
    <s v="Southeast Texas as seen through the lens of a cell phone camera"/>
    <x v="274"/>
    <n v="0"/>
    <x v="2"/>
    <s v="US"/>
    <s v="USD"/>
    <n v="1422735120"/>
    <n v="1420091999"/>
    <b v="0"/>
    <n v="0"/>
    <b v="0"/>
    <s v="photography/places"/>
    <n v="0"/>
    <e v="#DIV/0!"/>
    <x v="8"/>
    <s v="places"/>
    <x v="1588"/>
    <d v="2015-01-31T15:12:00"/>
  </r>
  <r>
    <n v="1589"/>
    <s v="A Side Of The World In Canvas"/>
    <s v="I want to be able to have my own photography inside a canvas and have it be displayed everywhere."/>
    <x v="38"/>
    <n v="0"/>
    <x v="2"/>
    <s v="US"/>
    <s v="USD"/>
    <n v="1444433886"/>
    <n v="1441841886"/>
    <b v="0"/>
    <n v="0"/>
    <b v="0"/>
    <s v="photography/places"/>
    <n v="0"/>
    <e v="#DIV/0!"/>
    <x v="8"/>
    <s v="places"/>
    <x v="1589"/>
    <d v="2015-10-09T18:38:06"/>
  </r>
  <r>
    <n v="1590"/>
    <s v="An Italian Adventure"/>
    <s v="Discover Italy through photography."/>
    <x v="127"/>
    <n v="1020"/>
    <x v="2"/>
    <s v="IT"/>
    <s v="EUR"/>
    <n v="1443040464"/>
    <n v="1440448464"/>
    <b v="0"/>
    <n v="2"/>
    <b v="0"/>
    <s v="photography/places"/>
    <n v="1.7000000000000001E-2"/>
    <n v="510"/>
    <x v="8"/>
    <s v="places"/>
    <x v="1590"/>
    <d v="2015-09-23T15:34:24"/>
  </r>
  <r>
    <n v="1591"/>
    <s v="Ireland from a Kite, a unique photographic book"/>
    <s v="Hi, my name is CiarÃ¡n May &amp; i'm a photographer from Co Fermanagh, Ireland. With your support  we can bring this wonderful book to life."/>
    <x v="32"/>
    <n v="4092"/>
    <x v="2"/>
    <s v="GB"/>
    <s v="GBP"/>
    <n v="1459700741"/>
    <n v="1457112341"/>
    <b v="0"/>
    <n v="92"/>
    <b v="0"/>
    <s v="photography/places"/>
    <n v="0.29228571428571426"/>
    <n v="44.478260869565219"/>
    <x v="8"/>
    <s v="places"/>
    <x v="1591"/>
    <d v="2016-04-03T11:25:41"/>
  </r>
  <r>
    <n v="1592"/>
    <s v="The Views of Pittsburgh"/>
    <s v="A portfolio collage of beautiful pictures of authentic Pittsburgh locations and scenery."/>
    <x v="251"/>
    <n v="0"/>
    <x v="2"/>
    <s v="US"/>
    <s v="USD"/>
    <n v="1427503485"/>
    <n v="1423619085"/>
    <b v="0"/>
    <n v="0"/>
    <b v="0"/>
    <s v="photography/places"/>
    <n v="0"/>
    <e v="#DIV/0!"/>
    <x v="8"/>
    <s v="places"/>
    <x v="1592"/>
    <d v="2015-03-27T19:44:45"/>
  </r>
  <r>
    <n v="1593"/>
    <s v="Picturing Italy"/>
    <s v="A trip to fulfill a dream of capturing the wonders and history of ancient Italy in person."/>
    <x v="29"/>
    <n v="3"/>
    <x v="2"/>
    <s v="US"/>
    <s v="USD"/>
    <n v="1425154655"/>
    <n v="1422562655"/>
    <b v="0"/>
    <n v="3"/>
    <b v="0"/>
    <s v="photography/places"/>
    <n v="1.3636363636363637E-4"/>
    <n v="1"/>
    <x v="8"/>
    <s v="places"/>
    <x v="1593"/>
    <d v="2015-02-28T15:17:35"/>
  </r>
  <r>
    <n v="1594"/>
    <s v="Scenes and Things from New Orleans"/>
    <s v="I photograph my love of New Orleans, create canvases and share those memories with you."/>
    <x v="28"/>
    <n v="205"/>
    <x v="2"/>
    <s v="US"/>
    <s v="USD"/>
    <n v="1463329260"/>
    <n v="1458147982"/>
    <b v="0"/>
    <n v="10"/>
    <b v="0"/>
    <s v="photography/places"/>
    <n v="0.20499999999999999"/>
    <n v="20.5"/>
    <x v="8"/>
    <s v="places"/>
    <x v="1594"/>
    <d v="2016-05-15T11:21:00"/>
  </r>
  <r>
    <n v="1595"/>
    <s v="Civil war battlefields and forts"/>
    <s v="To make a coffee table book,  displaying civil war battlefields and forts,  taken at the same time of year the battles were fought."/>
    <x v="57"/>
    <n v="280"/>
    <x v="2"/>
    <s v="US"/>
    <s v="USD"/>
    <n v="1403122380"/>
    <n v="1400634728"/>
    <b v="0"/>
    <n v="7"/>
    <b v="0"/>
    <s v="photography/places"/>
    <n v="2.8E-3"/>
    <n v="40"/>
    <x v="8"/>
    <s v="places"/>
    <x v="1595"/>
    <d v="2014-06-18T15:13:00"/>
  </r>
  <r>
    <n v="1596"/>
    <s v="The Town We Live In"/>
    <s v="London is beautiful. I want to create a book of stunning images from in and around our great city"/>
    <x v="53"/>
    <n v="75"/>
    <x v="2"/>
    <s v="GB"/>
    <s v="GBP"/>
    <n v="1418469569"/>
    <n v="1414577969"/>
    <b v="0"/>
    <n v="3"/>
    <b v="0"/>
    <s v="photography/places"/>
    <n v="2.3076923076923078E-2"/>
    <n v="25"/>
    <x v="8"/>
    <s v="places"/>
    <x v="1596"/>
    <d v="2014-12-13T06:19:29"/>
  </r>
  <r>
    <n v="1597"/>
    <s v="Vacation Days in Big Bear"/>
    <s v="We're starting up a new an improved way to do vacation rental management, but we need some funding to kick start it!"/>
    <x v="36"/>
    <n v="0"/>
    <x v="2"/>
    <s v="US"/>
    <s v="USD"/>
    <n v="1474360197"/>
    <n v="1471768197"/>
    <b v="0"/>
    <n v="0"/>
    <b v="0"/>
    <s v="photography/places"/>
    <n v="0"/>
    <e v="#DIV/0!"/>
    <x v="8"/>
    <s v="places"/>
    <x v="1597"/>
    <d v="2016-09-20T03:29:57"/>
  </r>
  <r>
    <n v="1598"/>
    <s v="Dream TRIP to Tornado Alley"/>
    <s v="I want to get our there and expand my photography skills and take a trip to Tornado alley to get more shots of storms and hopefully to"/>
    <x v="134"/>
    <n v="1"/>
    <x v="2"/>
    <s v="US"/>
    <s v="USD"/>
    <n v="1437926458"/>
    <n v="1432742458"/>
    <b v="0"/>
    <n v="1"/>
    <b v="0"/>
    <s v="photography/places"/>
    <n v="1.25E-3"/>
    <n v="1"/>
    <x v="8"/>
    <s v="places"/>
    <x v="1598"/>
    <d v="2015-07-26T11:00:58"/>
  </r>
  <r>
    <n v="1599"/>
    <s v="The Londoner: Prints &amp; Canvas"/>
    <s v="A London photographer trekking 5,895m up Africa's Mount Kilimanjaro to pursue and enrich a career."/>
    <x v="2"/>
    <n v="0"/>
    <x v="2"/>
    <s v="GB"/>
    <s v="GBP"/>
    <n v="1460116576"/>
    <n v="1457528176"/>
    <b v="0"/>
    <n v="0"/>
    <b v="0"/>
    <s v="photography/places"/>
    <n v="0"/>
    <e v="#DIV/0!"/>
    <x v="8"/>
    <s v="places"/>
    <x v="1599"/>
    <d v="2016-04-08T06:56:16"/>
  </r>
  <r>
    <n v="1600"/>
    <s v="Organic in India"/>
    <s v="I plan to document volunteer work on an organic farm in rural India, and photograph the people and places I encounter during the trip."/>
    <x v="10"/>
    <n v="367"/>
    <x v="2"/>
    <s v="US"/>
    <s v="USD"/>
    <n v="1405401060"/>
    <n v="1401585752"/>
    <b v="0"/>
    <n v="9"/>
    <b v="0"/>
    <s v="photography/places"/>
    <n v="7.3400000000000007E-2"/>
    <n v="40.777777777777779"/>
    <x v="8"/>
    <s v="places"/>
    <x v="1600"/>
    <d v="2014-07-15T00:11:00"/>
  </r>
  <r>
    <n v="1601"/>
    <s v="Release Soundzero's Debut Album!"/>
    <s v="We're so close to releasing our long-awaited debut album! A little help will go a long way... let's do this!"/>
    <x v="30"/>
    <n v="2706.23"/>
    <x v="0"/>
    <s v="US"/>
    <s v="USD"/>
    <n v="1304561633"/>
    <n v="1301969633"/>
    <b v="0"/>
    <n v="56"/>
    <b v="1"/>
    <s v="music/rock"/>
    <n v="1.082492"/>
    <n v="48.325535714285714"/>
    <x v="4"/>
    <s v="rock"/>
    <x v="1601"/>
    <d v="2011-05-04T21:13:53"/>
  </r>
  <r>
    <n v="1602"/>
    <s v="The Material - Let You Down music video"/>
    <s v="We need the help of fans of both music and film alike to help us create our collective vision for this song."/>
    <x v="15"/>
    <n v="1502.5"/>
    <x v="0"/>
    <s v="US"/>
    <s v="USD"/>
    <n v="1318633200"/>
    <n v="1314947317"/>
    <b v="0"/>
    <n v="32"/>
    <b v="1"/>
    <s v="music/rock"/>
    <n v="1.0016666666666667"/>
    <n v="46.953125"/>
    <x v="4"/>
    <s v="rock"/>
    <x v="1602"/>
    <d v="2011-10-14T18:00:00"/>
  </r>
  <r>
    <n v="1603"/>
    <s v="Max's First Solo Album!"/>
    <s v="An exercise in the wild and dangerous world of solo musicianship by Maxwell D Feinstein."/>
    <x v="13"/>
    <n v="2000.66"/>
    <x v="0"/>
    <s v="US"/>
    <s v="USD"/>
    <n v="1327723459"/>
    <n v="1322539459"/>
    <b v="0"/>
    <n v="30"/>
    <b v="1"/>
    <s v="music/rock"/>
    <n v="1.0003299999999999"/>
    <n v="66.688666666666663"/>
    <x v="4"/>
    <s v="rock"/>
    <x v="1603"/>
    <d v="2012-01-27T23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x v="70"/>
    <n v="3419"/>
    <x v="0"/>
    <s v="US"/>
    <s v="USD"/>
    <n v="1332011835"/>
    <n v="1328559435"/>
    <b v="0"/>
    <n v="70"/>
    <b v="1"/>
    <s v="music/rock"/>
    <n v="1.2210714285714286"/>
    <n v="48.842857142857142"/>
    <x v="4"/>
    <s v="rock"/>
    <x v="1604"/>
    <d v="2012-03-17T14:17:15"/>
  </r>
  <r>
    <n v="1605"/>
    <s v="A Band of Orcs Official Gaming Miniatures Presale"/>
    <s v="A Band of Orcs needs gas, tires &amp; tags to get to GenCon Indy for the debut of their 28 mm gaming miniatures and historic live concert!"/>
    <x v="12"/>
    <n v="6041.6"/>
    <x v="0"/>
    <s v="US"/>
    <s v="USD"/>
    <n v="1312182000"/>
    <n v="1311380313"/>
    <b v="0"/>
    <n v="44"/>
    <b v="1"/>
    <s v="music/rock"/>
    <n v="1.0069333333333335"/>
    <n v="137.30909090909091"/>
    <x v="4"/>
    <s v="rock"/>
    <x v="1605"/>
    <d v="2011-08-01T02:00:00"/>
  </r>
  <r>
    <n v="1606"/>
    <s v="The Scurvies to release new album this summer! Check it out!"/>
    <s v="The Scurvies, an independent punk rock 'n' roll band are recording a new album to be released on vinyl and CD, on their very own label."/>
    <x v="6"/>
    <n v="8080.33"/>
    <x v="0"/>
    <s v="US"/>
    <s v="USD"/>
    <n v="1300930838"/>
    <n v="1293158438"/>
    <b v="0"/>
    <n v="92"/>
    <b v="1"/>
    <s v="music/rock"/>
    <n v="1.01004125"/>
    <n v="87.829673913043479"/>
    <x v="4"/>
    <s v="rock"/>
    <x v="1606"/>
    <d v="2011-03-23T20:40:38"/>
  </r>
  <r>
    <n v="1607"/>
    <s v="New Tour Bus for The Slants"/>
    <s v="The world's only all-Asian American dance rock band, The Slants, needs a bus to tour cons, shows, and festivals."/>
    <x v="3"/>
    <n v="14511"/>
    <x v="0"/>
    <s v="US"/>
    <s v="USD"/>
    <n v="1339701851"/>
    <n v="1337887451"/>
    <b v="0"/>
    <n v="205"/>
    <b v="1"/>
    <s v="music/rock"/>
    <n v="1.4511000000000001"/>
    <n v="70.785365853658533"/>
    <x v="4"/>
    <s v="rock"/>
    <x v="1607"/>
    <d v="2012-06-14T14:24:11"/>
  </r>
  <r>
    <n v="1608"/>
    <s v="The Devil &amp; Me Debut Album, &quot;...It's Not A Dream&quot;"/>
    <s v="The Devil &amp; Me's Debut album, &quot;...It's Not A Dream&quot;, featuring 9 original, Hard Rock songs."/>
    <x v="38"/>
    <n v="1215"/>
    <x v="0"/>
    <s v="US"/>
    <s v="USD"/>
    <n v="1388553960"/>
    <n v="1385754986"/>
    <b v="0"/>
    <n v="23"/>
    <b v="1"/>
    <s v="music/rock"/>
    <n v="1.0125"/>
    <n v="52.826086956521742"/>
    <x v="4"/>
    <s v="rock"/>
    <x v="1608"/>
    <d v="2014-01-01T00:26:00"/>
  </r>
  <r>
    <n v="1609"/>
    <s v="Get Still the Sky's Limit on the Road! (&amp; with a new album!)"/>
    <s v="Still the Sky's Limit is finishing their first full length album and going on a full US tour, and WE NEED YOUR HELP!"/>
    <x v="15"/>
    <n v="1775"/>
    <x v="0"/>
    <s v="US"/>
    <s v="USD"/>
    <n v="1320220800"/>
    <n v="1315612909"/>
    <b v="0"/>
    <n v="4"/>
    <b v="1"/>
    <s v="music/rock"/>
    <n v="1.1833333333333333"/>
    <n v="443.75"/>
    <x v="4"/>
    <s v="rock"/>
    <x v="1609"/>
    <d v="2011-11-02T03:00:00"/>
  </r>
  <r>
    <n v="1610"/>
    <s v="So The Story Goes: The New Album by &quot;Just Joe&quot; Altier"/>
    <s v="So The Story Goes is the upcoming album from &quot;Just Joe&quot; Altier."/>
    <x v="13"/>
    <n v="5437"/>
    <x v="0"/>
    <s v="US"/>
    <s v="USD"/>
    <n v="1355609510"/>
    <n v="1353017510"/>
    <b v="0"/>
    <n v="112"/>
    <b v="1"/>
    <s v="music/rock"/>
    <n v="2.7185000000000001"/>
    <n v="48.544642857142854"/>
    <x v="4"/>
    <s v="rock"/>
    <x v="1610"/>
    <d v="2012-12-15T17:11:50"/>
  </r>
  <r>
    <n v="1611"/>
    <s v="Skelton-Luns CD/7&quot;             No Big Deal."/>
    <s v="Skelton-Luns CD/7&quot; No Big Deal."/>
    <x v="134"/>
    <n v="1001"/>
    <x v="0"/>
    <s v="US"/>
    <s v="USD"/>
    <n v="1370390432"/>
    <n v="1368576032"/>
    <b v="0"/>
    <n v="27"/>
    <b v="1"/>
    <s v="music/rock"/>
    <n v="1.25125"/>
    <n v="37.074074074074076"/>
    <x v="4"/>
    <s v="rock"/>
    <x v="1611"/>
    <d v="2013-06-04T19:00:32"/>
  </r>
  <r>
    <n v="1612"/>
    <s v="Join AT THE WAYSIDE For The &quot;Ready...Set...Snow Tour!&quot;"/>
    <s v="Help us achieve our goal to get our van repaired, gassed up, and road-ready for our winter tour!"/>
    <x v="2"/>
    <n v="550"/>
    <x v="0"/>
    <s v="US"/>
    <s v="USD"/>
    <n v="1357160384"/>
    <n v="1354568384"/>
    <b v="0"/>
    <n v="11"/>
    <b v="1"/>
    <s v="music/rock"/>
    <n v="1.1000000000000001"/>
    <n v="50"/>
    <x v="4"/>
    <s v="rock"/>
    <x v="1612"/>
    <d v="2013-01-02T15:59:44"/>
  </r>
  <r>
    <n v="1613"/>
    <s v="New  E.P. mastering and recording"/>
    <s v="Ghosts and Paper Hearts are getting ready to release their new EP and we want it to be sent everywhere. Help us out PLEASE!!!!!"/>
    <x v="28"/>
    <n v="1015"/>
    <x v="0"/>
    <s v="US"/>
    <s v="USD"/>
    <n v="1342921202"/>
    <n v="1340329202"/>
    <b v="0"/>
    <n v="26"/>
    <b v="1"/>
    <s v="music/rock"/>
    <n v="1.0149999999999999"/>
    <n v="39.03846153846154"/>
    <x v="4"/>
    <s v="rock"/>
    <x v="1613"/>
    <d v="2012-07-21T20:40:02"/>
  </r>
  <r>
    <n v="1614"/>
    <s v="Chaotic Resemblance 2015 album, Produced by Oz Fox - Stryper"/>
    <s v="We are going into the studio this June/July to begin our New Album. Pre-order the CD &amp; join us as we present The Greatest Show Alive."/>
    <x v="10"/>
    <n v="5135"/>
    <x v="0"/>
    <s v="US"/>
    <s v="USD"/>
    <n v="1407085200"/>
    <n v="1401924769"/>
    <b v="0"/>
    <n v="77"/>
    <b v="1"/>
    <s v="music/rock"/>
    <n v="1.0269999999999999"/>
    <n v="66.688311688311686"/>
    <x v="4"/>
    <s v="rock"/>
    <x v="1614"/>
    <d v="2014-08-03T12:00:00"/>
  </r>
  <r>
    <n v="1615"/>
    <s v="PRE ORDER Reno Divorce Digital CD &quot;Stuck On You&quot; $15 or more"/>
    <s v="We are Reno Divorce!! Here is a taste of our upcoming release and we invite you to be a part of it."/>
    <x v="6"/>
    <n v="9130"/>
    <x v="0"/>
    <s v="US"/>
    <s v="USD"/>
    <n v="1323742396"/>
    <n v="1319850796"/>
    <b v="0"/>
    <n v="136"/>
    <b v="1"/>
    <s v="music/rock"/>
    <n v="1.1412500000000001"/>
    <n v="67.132352941176464"/>
    <x v="4"/>
    <s v="rock"/>
    <x v="1615"/>
    <d v="2011-12-12T21:13:16"/>
  </r>
  <r>
    <n v="1616"/>
    <s v="Aly Jados: the New EP rOckNrOLLa"/>
    <s v="HELP! We don't have much time.....Join Aly Jados in making her new EP a reality before the world ends!!!!"/>
    <x v="3"/>
    <n v="10420"/>
    <x v="0"/>
    <s v="US"/>
    <s v="USD"/>
    <n v="1353621600"/>
    <n v="1350061821"/>
    <b v="0"/>
    <n v="157"/>
    <b v="1"/>
    <s v="music/rock"/>
    <n v="1.042"/>
    <n v="66.369426751592357"/>
    <x v="4"/>
    <s v="rock"/>
    <x v="1616"/>
    <d v="2012-11-22T17:00:00"/>
  </r>
  <r>
    <n v="1617"/>
    <s v="The Coffis Brothers 2nd Album!"/>
    <s v="The Coffis Brothers &amp;The Mountain Men are recording a brand new full length record."/>
    <x v="39"/>
    <n v="10210"/>
    <x v="0"/>
    <s v="US"/>
    <s v="USD"/>
    <n v="1383332400"/>
    <n v="1380470188"/>
    <b v="0"/>
    <n v="158"/>
    <b v="1"/>
    <s v="music/rock"/>
    <n v="1.4585714285714286"/>
    <n v="64.620253164556956"/>
    <x v="4"/>
    <s v="rock"/>
    <x v="1617"/>
    <d v="2013-11-01T14:00:00"/>
  </r>
  <r>
    <n v="1618"/>
    <s v="Janus Word Album"/>
    <s v="Janus Word combines hard rock with melodic acoustic music for a unique and awesome sound."/>
    <x v="15"/>
    <n v="1576"/>
    <x v="0"/>
    <s v="US"/>
    <s v="USD"/>
    <n v="1362757335"/>
    <n v="1359301335"/>
    <b v="0"/>
    <n v="27"/>
    <b v="1"/>
    <s v="music/rock"/>
    <n v="1.0506666666666666"/>
    <n v="58.370370370370374"/>
    <x v="4"/>
    <s v="rock"/>
    <x v="1618"/>
    <d v="2013-03-08T10:42:15"/>
  </r>
  <r>
    <n v="1619"/>
    <s v="Casual Encounters: The Quest For a PA"/>
    <s v="Creating a live show experience that does justice to the musicianship and time spent rehearsing.  Help us weave this sonic tapestry!"/>
    <x v="15"/>
    <n v="2000"/>
    <x v="0"/>
    <s v="US"/>
    <s v="USD"/>
    <n v="1410755286"/>
    <n v="1408940886"/>
    <b v="0"/>
    <n v="23"/>
    <b v="1"/>
    <s v="music/rock"/>
    <n v="1.3333333333333333"/>
    <n v="86.956521739130437"/>
    <x v="4"/>
    <s v="rock"/>
    <x v="1619"/>
    <d v="2014-09-14T23:28:06"/>
  </r>
  <r>
    <n v="1620"/>
    <s v="Kickstart my music career with 300 CDs"/>
    <s v="Kickstarting my music career with 300 hard copy CDs of my first release."/>
    <x v="28"/>
    <n v="1130"/>
    <x v="0"/>
    <s v="US"/>
    <s v="USD"/>
    <n v="1361606940"/>
    <n v="1361002140"/>
    <b v="0"/>
    <n v="17"/>
    <b v="1"/>
    <s v="music/rock"/>
    <n v="1.1299999999999999"/>
    <n v="66.470588235294116"/>
    <x v="4"/>
    <s v="rock"/>
    <x v="1620"/>
    <d v="2013-02-23T03:09:00"/>
  </r>
  <r>
    <n v="1621"/>
    <s v="The First Full Length Fifth Freedom Album"/>
    <s v="Its long over due! Help us fund our debut album! We need all our friends and fans support on this! Lets make it happen!"/>
    <x v="10"/>
    <n v="6060"/>
    <x v="0"/>
    <s v="US"/>
    <s v="USD"/>
    <n v="1338177540"/>
    <n v="1333550015"/>
    <b v="0"/>
    <n v="37"/>
    <b v="1"/>
    <s v="music/rock"/>
    <n v="1.212"/>
    <n v="163.78378378378378"/>
    <x v="4"/>
    <s v="rock"/>
    <x v="1621"/>
    <d v="2012-05-27T22:59:00"/>
  </r>
  <r>
    <n v="1622"/>
    <s v="PrincessFrank's MASTERSLAVE Album, EP &amp; Tour"/>
    <s v="Join in PrincessFrank's conquest of the Rock&amp;Roll kingdom! Pledge your support and help him claim the throne of Rock!"/>
    <x v="275"/>
    <n v="7019"/>
    <x v="0"/>
    <s v="US"/>
    <s v="USD"/>
    <n v="1418803140"/>
    <n v="1415343874"/>
    <b v="0"/>
    <n v="65"/>
    <b v="1"/>
    <s v="music/rock"/>
    <n v="1.0172463768115942"/>
    <n v="107.98461538461538"/>
    <x v="4"/>
    <s v="rock"/>
    <x v="1622"/>
    <d v="2014-12-17T02:59:00"/>
  </r>
  <r>
    <n v="1623"/>
    <s v="The Boogaloos need to record a 4-track CD of original music."/>
    <s v="We play covers of mod and ska classics to enthusiastic crowds. Now we want to leave our own original mark on mod musical history."/>
    <x v="47"/>
    <n v="758"/>
    <x v="0"/>
    <s v="GB"/>
    <s v="GBP"/>
    <n v="1377621089"/>
    <n v="1372437089"/>
    <b v="0"/>
    <n v="18"/>
    <b v="1"/>
    <s v="music/rock"/>
    <n v="1.0106666666666666"/>
    <n v="42.111111111111114"/>
    <x v="4"/>
    <s v="rock"/>
    <x v="1623"/>
    <d v="2013-08-27T11:31:29"/>
  </r>
  <r>
    <n v="1624"/>
    <s v="Joey De Noble needs YOUR help!"/>
    <s v="Joey De Noble is raising money to help record his latest music, and he wants YOU to be a part of it!"/>
    <x v="28"/>
    <n v="1180"/>
    <x v="0"/>
    <s v="US"/>
    <s v="USD"/>
    <n v="1357721335"/>
    <n v="1354265335"/>
    <b v="0"/>
    <n v="25"/>
    <b v="1"/>
    <s v="music/rock"/>
    <n v="1.18"/>
    <n v="47.2"/>
    <x v="4"/>
    <s v="rock"/>
    <x v="1624"/>
    <d v="2013-01-09T03:48:55"/>
  </r>
  <r>
    <n v="1625"/>
    <s v="Redemption's New DVD!"/>
    <s v="Progressive metal band Redemption is preparing to film its second live DVD at the Progpower festival in Atlanta, GA in September, 2012."/>
    <x v="51"/>
    <n v="11650"/>
    <x v="0"/>
    <s v="US"/>
    <s v="USD"/>
    <n v="1347382053"/>
    <n v="1344962853"/>
    <b v="0"/>
    <n v="104"/>
    <b v="1"/>
    <s v="music/rock"/>
    <n v="1.5533333333333332"/>
    <n v="112.01923076923077"/>
    <x v="4"/>
    <s v="rock"/>
    <x v="1625"/>
    <d v="2012-09-11T11:47:33"/>
  </r>
  <r>
    <n v="1626"/>
    <s v="The Protest's Next Album"/>
    <s v="Help Christian Rock Band &quot;The Protest&quot; fund their new album and further their mission of positively impacting lives."/>
    <x v="6"/>
    <n v="8095"/>
    <x v="0"/>
    <s v="US"/>
    <s v="USD"/>
    <n v="1385932867"/>
    <n v="1383337267"/>
    <b v="0"/>
    <n v="108"/>
    <b v="1"/>
    <s v="music/rock"/>
    <n v="1.0118750000000001"/>
    <n v="74.953703703703709"/>
    <x v="4"/>
    <s v="rock"/>
    <x v="1626"/>
    <d v="2013-12-01T16:21:07"/>
  </r>
  <r>
    <n v="1627"/>
    <s v="River Of Thorns - First CD Release"/>
    <s v="River of Thorns is a recording duo based in southeast Michigan.  We're releasing a great sounding cd recorded in a tiny home studio!"/>
    <x v="13"/>
    <n v="2340"/>
    <x v="0"/>
    <s v="US"/>
    <s v="USD"/>
    <n v="1353905940"/>
    <n v="1351011489"/>
    <b v="0"/>
    <n v="38"/>
    <b v="1"/>
    <s v="music/rock"/>
    <n v="1.17"/>
    <n v="61.578947368421055"/>
    <x v="4"/>
    <s v="rock"/>
    <x v="1627"/>
    <d v="2012-11-25T23:59:00"/>
  </r>
  <r>
    <n v="1628"/>
    <s v="&quot;Songs for Tsippora&quot; Byronâ€™s DEBUT EP"/>
    <s v="Original Jewish rock music on human relationships and identity"/>
    <x v="23"/>
    <n v="4037"/>
    <x v="0"/>
    <s v="US"/>
    <s v="USD"/>
    <n v="1403026882"/>
    <n v="1400175682"/>
    <b v="0"/>
    <n v="88"/>
    <b v="1"/>
    <s v="music/rock"/>
    <n v="1.00925"/>
    <n v="45.875"/>
    <x v="4"/>
    <s v="rock"/>
    <x v="1628"/>
    <d v="2014-06-17T12:41:22"/>
  </r>
  <r>
    <n v="1629"/>
    <s v="Off The Turnpike | A Loud New Way to Release Loud New Music"/>
    <s v="Help Off The Turnpike release new music, and set fire to everything!"/>
    <x v="12"/>
    <n v="6220"/>
    <x v="0"/>
    <s v="US"/>
    <s v="USD"/>
    <n v="1392929333"/>
    <n v="1389041333"/>
    <b v="0"/>
    <n v="82"/>
    <b v="1"/>
    <s v="music/rock"/>
    <n v="1.0366666666666666"/>
    <n v="75.853658536585371"/>
    <x v="4"/>
    <s v="rock"/>
    <x v="1629"/>
    <d v="2014-02-20T15:48:53"/>
  </r>
  <r>
    <n v="1630"/>
    <s v="Golden Grenade Records Their Debut EP"/>
    <s v="Inspired by the legacy of Tex Tucker, Golden Grenade is setting out to record their first CD with heavy hearts and intense purpose."/>
    <x v="23"/>
    <n v="10610"/>
    <x v="0"/>
    <s v="US"/>
    <s v="USD"/>
    <n v="1330671540"/>
    <n v="1328040375"/>
    <b v="0"/>
    <n v="126"/>
    <b v="1"/>
    <s v="music/rock"/>
    <n v="2.6524999999999999"/>
    <n v="84.206349206349202"/>
    <x v="4"/>
    <s v="rock"/>
    <x v="1630"/>
    <d v="2012-03-02T01:59:00"/>
  </r>
  <r>
    <n v="1631"/>
    <s v="The Sweet Remains record their sophomore studio album!"/>
    <s v="We're putting together our next studio album, and we want you to be a part of it. Check out the video for some clips from the studio."/>
    <x v="3"/>
    <n v="15591"/>
    <x v="0"/>
    <s v="US"/>
    <s v="USD"/>
    <n v="1350074261"/>
    <n v="1347482261"/>
    <b v="0"/>
    <n v="133"/>
    <b v="1"/>
    <s v="music/rock"/>
    <n v="1.5590999999999999"/>
    <n v="117.22556390977444"/>
    <x v="4"/>
    <s v="rock"/>
    <x v="1631"/>
    <d v="2012-10-12T15:37:41"/>
  </r>
  <r>
    <n v="1632"/>
    <s v="Culprit needs a van!"/>
    <s v="Hey everyone! If you don't already know, we're Culprit, a 4-piece rock band from Los Angeles &amp; we are in dire need of a new tour van!"/>
    <x v="23"/>
    <n v="4065"/>
    <x v="0"/>
    <s v="US"/>
    <s v="USD"/>
    <n v="1316851854"/>
    <n v="1311667854"/>
    <b v="0"/>
    <n v="47"/>
    <b v="1"/>
    <s v="music/rock"/>
    <n v="1.0162500000000001"/>
    <n v="86.489361702127653"/>
    <x v="4"/>
    <s v="rock"/>
    <x v="1632"/>
    <d v="2011-09-24T03:10:54"/>
  </r>
  <r>
    <n v="1633"/>
    <s v="ELIZABETH REX"/>
    <s v="We are a four piece rock band that has played shows in and around NYC including Mercury Lounge.  Two of our members are now in LA."/>
    <x v="3"/>
    <n v="10000"/>
    <x v="0"/>
    <s v="US"/>
    <s v="USD"/>
    <n v="1326690000"/>
    <n v="1324329156"/>
    <b v="0"/>
    <n v="58"/>
    <b v="1"/>
    <s v="music/rock"/>
    <n v="1"/>
    <n v="172.41379310344828"/>
    <x v="4"/>
    <s v="rock"/>
    <x v="1633"/>
    <d v="2012-01-16T00:00:00"/>
  </r>
  <r>
    <n v="1634"/>
    <s v="RUBEDO: Debut Full Length Album"/>
    <s v="Recording Debut  Album w/ Producer Ikey Owens from Free Moral Agents/ The Mars Volta"/>
    <x v="13"/>
    <n v="2010"/>
    <x v="0"/>
    <s v="US"/>
    <s v="USD"/>
    <n v="1306994340"/>
    <n v="1303706001"/>
    <b v="0"/>
    <n v="32"/>
    <b v="1"/>
    <s v="music/rock"/>
    <n v="1.0049999999999999"/>
    <n v="62.8125"/>
    <x v="4"/>
    <s v="rock"/>
    <x v="1634"/>
    <d v="2011-06-02T00:59:00"/>
  </r>
  <r>
    <n v="1635"/>
    <s v="The World Over's New EP, &quot;MOUNTAINS&quot;."/>
    <s v="TWO will be recording their next album, MOUNTAINS, in July and need your help to make their vision a reality. Many perks are available!"/>
    <x v="13"/>
    <n v="2506"/>
    <x v="0"/>
    <s v="US"/>
    <s v="USD"/>
    <n v="1468270261"/>
    <n v="1463086261"/>
    <b v="0"/>
    <n v="37"/>
    <b v="1"/>
    <s v="music/rock"/>
    <n v="1.2529999999999999"/>
    <n v="67.729729729729726"/>
    <x v="4"/>
    <s v="rock"/>
    <x v="1635"/>
    <d v="2016-07-11T15:51:01"/>
  </r>
  <r>
    <n v="1636"/>
    <s v="Butch County Rocks San Francisco Pride"/>
    <s v="Butch County is a hard rockin bunch of girls and boy-girls from Austin.  Help us show San Francisco  Pride how we do it in Texas!"/>
    <x v="37"/>
    <n v="4660"/>
    <x v="0"/>
    <s v="US"/>
    <s v="USD"/>
    <n v="1307851200"/>
    <n v="1304129088"/>
    <b v="0"/>
    <n v="87"/>
    <b v="1"/>
    <s v="music/rock"/>
    <n v="1.0355555555555556"/>
    <n v="53.5632183908046"/>
    <x v="4"/>
    <s v="rock"/>
    <x v="1636"/>
    <d v="2011-06-11T23:00:00"/>
  </r>
  <r>
    <n v="1637"/>
    <s v="We Fly to Philly / Release new album / Tour west coast"/>
    <s v="We (the band Sunset) has been invited to play in Philadelphia.   Help us get there and you will receive special prizes."/>
    <x v="2"/>
    <n v="519"/>
    <x v="0"/>
    <s v="US"/>
    <s v="USD"/>
    <n v="1262302740"/>
    <n v="1257444140"/>
    <b v="0"/>
    <n v="15"/>
    <b v="1"/>
    <s v="music/rock"/>
    <n v="1.038"/>
    <n v="34.6"/>
    <x v="4"/>
    <s v="rock"/>
    <x v="1637"/>
    <d v="2009-12-31T18:39:00"/>
  </r>
  <r>
    <n v="1638"/>
    <s v="Avenues EP 2013"/>
    <s v="Avenues will be going in to the studio to record a new EP with Matt Allison!"/>
    <x v="28"/>
    <n v="1050"/>
    <x v="0"/>
    <s v="US"/>
    <s v="USD"/>
    <n v="1362086700"/>
    <n v="1358180968"/>
    <b v="0"/>
    <n v="27"/>
    <b v="1"/>
    <s v="music/rock"/>
    <n v="1.05"/>
    <n v="38.888888888888886"/>
    <x v="4"/>
    <s v="rock"/>
    <x v="1638"/>
    <d v="2013-02-28T16:25:00"/>
  </r>
  <r>
    <n v="1639"/>
    <s v="The One Two 7s Are Recording an Album!"/>
    <s v="We've written the music and now it's time to record. We're excited to work with Nic at Different Fur studios but we need your help!"/>
    <x v="40"/>
    <n v="1800"/>
    <x v="0"/>
    <s v="US"/>
    <s v="USD"/>
    <n v="1330789165"/>
    <n v="1328197165"/>
    <b v="0"/>
    <n v="19"/>
    <b v="1"/>
    <s v="music/rock"/>
    <n v="1"/>
    <n v="94.736842105263165"/>
    <x v="4"/>
    <s v="rock"/>
    <x v="1639"/>
    <d v="2012-03-03T10:39:25"/>
  </r>
  <r>
    <n v="1640"/>
    <s v="Lovers and Poets- music video"/>
    <s v="We are a friendly neighborhood electronic pop duo from Los Angeles. We want to shoot a music video for a song from our debut album."/>
    <x v="44"/>
    <n v="679.44"/>
    <x v="0"/>
    <s v="US"/>
    <s v="USD"/>
    <n v="1280800740"/>
    <n v="1279603955"/>
    <b v="0"/>
    <n v="17"/>
    <b v="1"/>
    <s v="music/rock"/>
    <n v="1.6986000000000001"/>
    <n v="39.967058823529413"/>
    <x v="4"/>
    <s v="rock"/>
    <x v="1640"/>
    <d v="2010-08-02T20:59:00"/>
  </r>
  <r>
    <n v="1641"/>
    <s v="Tanya Dartson- Run for Your Life music video"/>
    <s v="Music Video For Upbeat and Inspiring Song - Run For Your Life"/>
    <x v="30"/>
    <n v="2535"/>
    <x v="0"/>
    <s v="US"/>
    <s v="USD"/>
    <n v="1418998744"/>
    <n v="1416406744"/>
    <b v="0"/>
    <n v="26"/>
    <b v="1"/>
    <s v="music/pop"/>
    <n v="1.014"/>
    <n v="97.5"/>
    <x v="4"/>
    <s v="pop"/>
    <x v="1641"/>
    <d v="2014-12-19T09:19:04"/>
  </r>
  <r>
    <n v="1642"/>
    <s v="Pop Garden Radio Presents: Season 2 CD"/>
    <s v="Pop Garden Radio Presents: The Rock on the Road Tour Season 2 CD. 23 great Pop tracks from independent Pop artists."/>
    <x v="38"/>
    <n v="1200"/>
    <x v="0"/>
    <s v="US"/>
    <s v="USD"/>
    <n v="1308011727"/>
    <n v="1306283727"/>
    <b v="0"/>
    <n v="28"/>
    <b v="1"/>
    <s v="music/pop"/>
    <n v="1"/>
    <n v="42.857142857142854"/>
    <x v="4"/>
    <s v="pop"/>
    <x v="1642"/>
    <d v="2011-06-13T19:35:27"/>
  </r>
  <r>
    <n v="1643"/>
    <s v="This Is All Now's Brand New Album!!"/>
    <s v="This Is All Now is putting out a brand new record, and we need YOUR help to do it!"/>
    <x v="10"/>
    <n v="6235"/>
    <x v="0"/>
    <s v="US"/>
    <s v="USD"/>
    <n v="1348516012"/>
    <n v="1345924012"/>
    <b v="0"/>
    <n v="37"/>
    <b v="1"/>
    <s v="music/pop"/>
    <n v="1.2470000000000001"/>
    <n v="168.51351351351352"/>
    <x v="4"/>
    <s v="pop"/>
    <x v="1643"/>
    <d v="2012-09-24T14:46:52"/>
  </r>
  <r>
    <n v="1644"/>
    <s v="Kevin Wood - Out Among The Wolves"/>
    <s v="Be a part of helping Singer/Songwriter Kevin Wood bring his 3rd Album &quot;Out Among The Wolves&quot; from the studio to you!"/>
    <x v="3"/>
    <n v="10950"/>
    <x v="0"/>
    <s v="US"/>
    <s v="USD"/>
    <n v="1353551160"/>
    <n v="1348363560"/>
    <b v="0"/>
    <n v="128"/>
    <b v="1"/>
    <s v="music/pop"/>
    <n v="1.095"/>
    <n v="85.546875"/>
    <x v="4"/>
    <s v="pop"/>
    <x v="1644"/>
    <d v="2012-11-21T21:26:00"/>
  </r>
  <r>
    <n v="1645"/>
    <s v="John Clark Records His Debut Album â€œAll I Haveâ€"/>
    <s v="&quot;All I Have is filled with soaring pianos and bright guitars; heartfelt songs coupled with intuitive melodic compositions&quot;"/>
    <x v="10"/>
    <n v="5540"/>
    <x v="0"/>
    <s v="US"/>
    <s v="USD"/>
    <n v="1379515740"/>
    <n v="1378306140"/>
    <b v="0"/>
    <n v="10"/>
    <b v="1"/>
    <s v="music/pop"/>
    <n v="1.1080000000000001"/>
    <n v="554"/>
    <x v="4"/>
    <s v="pop"/>
    <x v="1645"/>
    <d v="2013-09-18T09:49:00"/>
  </r>
  <r>
    <n v="1646"/>
    <s v="MADAM Album"/>
    <s v="Album 3 funds.We have 13 amazing songs ready to go . a fantastic engineer to mix them, James Aparicio(Depeche Mode/Liars.We need you xx"/>
    <x v="13"/>
    <n v="2204"/>
    <x v="0"/>
    <s v="GB"/>
    <s v="GBP"/>
    <n v="1408039860"/>
    <n v="1405248503"/>
    <b v="0"/>
    <n v="83"/>
    <b v="1"/>
    <s v="music/pop"/>
    <n v="1.1020000000000001"/>
    <n v="26.554216867469879"/>
    <x v="4"/>
    <s v="pop"/>
    <x v="1646"/>
    <d v="2014-08-14T13:11:00"/>
  </r>
  <r>
    <n v="1647"/>
    <s v="JAYSIN + HOT MUSIC VIDEO = EPICNESS!! GRAMMY POP SOUL"/>
    <s v="Grammy Pop Soul Artist Jaysin is raising funds to make the most EPIC Music Video ever and he wants to PUT YOU IN IT!"/>
    <x v="10"/>
    <n v="5236"/>
    <x v="0"/>
    <s v="US"/>
    <s v="USD"/>
    <n v="1339235377"/>
    <n v="1336643377"/>
    <b v="0"/>
    <n v="46"/>
    <b v="1"/>
    <s v="music/pop"/>
    <n v="1.0471999999999999"/>
    <n v="113.82608695652173"/>
    <x v="4"/>
    <s v="pop"/>
    <x v="1647"/>
    <d v="2012-06-09T04:49:37"/>
  </r>
  <r>
    <n v="1648"/>
    <s v="Arches - Wide Awake on Vinyl "/>
    <s v="We've finished recording our debut LP &quot;Wide Awake&quot; and would love to have it pressed on vinyl, but we need your help"/>
    <x v="98"/>
    <n v="2881"/>
    <x v="0"/>
    <s v="US"/>
    <s v="USD"/>
    <n v="1300636482"/>
    <n v="1298048082"/>
    <b v="0"/>
    <n v="90"/>
    <b v="1"/>
    <s v="music/pop"/>
    <n v="1.2526086956521738"/>
    <n v="32.011111111111113"/>
    <x v="4"/>
    <s v="pop"/>
    <x v="1648"/>
    <d v="2011-03-20T10:54:42"/>
  </r>
  <r>
    <n v="1649"/>
    <s v="Sam Lyons New Album - 2014"/>
    <s v="This is it! The new Sam Lyons album #3. Help me make it happen by pledging today - pre-order the CD and other cool stuff right here."/>
    <x v="276"/>
    <n v="3822.33"/>
    <x v="0"/>
    <s v="US"/>
    <s v="USD"/>
    <n v="1400862355"/>
    <n v="1396974355"/>
    <b v="0"/>
    <n v="81"/>
    <b v="1"/>
    <s v="music/pop"/>
    <n v="1.0058763157894737"/>
    <n v="47.189259259259259"/>
    <x v="4"/>
    <s v="pop"/>
    <x v="1649"/>
    <d v="2014-05-23T11:25:55"/>
  </r>
  <r>
    <n v="1650"/>
    <s v="The Psalm Praise Project, Vol. 2"/>
    <s v="Help me record a CD that uses pop styling to give a fresh sound to ancient wisdom from scripture!"/>
    <x v="13"/>
    <n v="2831"/>
    <x v="0"/>
    <s v="US"/>
    <s v="USD"/>
    <n v="1381314437"/>
    <n v="1378722437"/>
    <b v="0"/>
    <n v="32"/>
    <b v="1"/>
    <s v="music/pop"/>
    <n v="1.4155"/>
    <n v="88.46875"/>
    <x v="4"/>
    <s v="pop"/>
    <x v="1650"/>
    <d v="2013-10-09T05:27:17"/>
  </r>
  <r>
    <n v="1651"/>
    <s v="Music Video For &quot;Altruism (We Can Change The World)&quot;"/>
    <s v="Pop/Alternative/Classical/Electronic artist Dakota Lillie is making a music video for the opening track on his album &quot;The Dream&quot;"/>
    <x v="13"/>
    <n v="2015"/>
    <x v="0"/>
    <s v="US"/>
    <s v="USD"/>
    <n v="1303801140"/>
    <n v="1300916220"/>
    <b v="0"/>
    <n v="20"/>
    <b v="1"/>
    <s v="music/pop"/>
    <n v="1.0075000000000001"/>
    <n v="100.75"/>
    <x v="4"/>
    <s v="pop"/>
    <x v="1651"/>
    <d v="2011-04-26T01:59:00"/>
  </r>
  <r>
    <n v="1652"/>
    <s v="Autumn Ashley: The Bold New EP &quot;Battle Grounds&quot;"/>
    <s v="A stunning musical story, telling of the triumphs and struggles we experience through our relationships with life, friends and lovers."/>
    <x v="37"/>
    <n v="4530"/>
    <x v="0"/>
    <s v="US"/>
    <s v="USD"/>
    <n v="1385297393"/>
    <n v="1382701793"/>
    <b v="0"/>
    <n v="70"/>
    <b v="1"/>
    <s v="music/pop"/>
    <n v="1.0066666666666666"/>
    <n v="64.714285714285708"/>
    <x v="4"/>
    <s v="pop"/>
    <x v="1652"/>
    <d v="2013-11-24T07:49:53"/>
  </r>
  <r>
    <n v="1653"/>
    <s v="The Narrative 2011 Spring Tour with Eisley"/>
    <s v="On 4/26, The Narrative will head out on their 1st full US tour with Eisley and aim to raise $7,500 to cover tour expenses. "/>
    <x v="10"/>
    <n v="8711.52"/>
    <x v="0"/>
    <s v="US"/>
    <s v="USD"/>
    <n v="1303675296"/>
    <n v="1300996896"/>
    <b v="0"/>
    <n v="168"/>
    <b v="1"/>
    <s v="music/pop"/>
    <n v="1.7423040000000001"/>
    <n v="51.854285714285716"/>
    <x v="4"/>
    <s v="pop"/>
    <x v="1653"/>
    <d v="2011-04-24T15:01:36"/>
  </r>
  <r>
    <n v="1654"/>
    <s v="sandy mcknight records 3 new songs with your kind assistance"/>
    <s v="i have 3 new, killer songs that i must record immediately. i can certify the lethal-ness of the songs. these may be my best songs yet!"/>
    <x v="184"/>
    <n v="1319"/>
    <x v="0"/>
    <s v="US"/>
    <s v="USD"/>
    <n v="1334784160"/>
    <n v="1332192160"/>
    <b v="0"/>
    <n v="34"/>
    <b v="1"/>
    <s v="music/pop"/>
    <n v="1.199090909090909"/>
    <n v="38.794117647058826"/>
    <x v="4"/>
    <s v="pop"/>
    <x v="1654"/>
    <d v="2012-04-18T16:22:40"/>
  </r>
  <r>
    <n v="1655"/>
    <s v="Meg Porter Debut EP!"/>
    <s v="Berklee College of Music student, Meg Porter needs YOUR help to fund her very first EP!"/>
    <x v="15"/>
    <n v="2143"/>
    <x v="0"/>
    <s v="US"/>
    <s v="USD"/>
    <n v="1333648820"/>
    <n v="1331060420"/>
    <b v="0"/>
    <n v="48"/>
    <b v="1"/>
    <s v="music/pop"/>
    <n v="1.4286666666666668"/>
    <n v="44.645833333333336"/>
    <x v="4"/>
    <s v="pop"/>
    <x v="1655"/>
    <d v="2012-04-05T13:00:20"/>
  </r>
  <r>
    <n v="1656"/>
    <s v="Jared Mitchell: The Maiden Voyage"/>
    <s v="The making of a quality, full length album journeying through a pop/folk/rock/americana sound_x000a_noisetrade.com/jaredmitchellmusic"/>
    <x v="51"/>
    <n v="7525.12"/>
    <x v="0"/>
    <s v="US"/>
    <s v="USD"/>
    <n v="1355437052"/>
    <n v="1352845052"/>
    <b v="0"/>
    <n v="48"/>
    <b v="1"/>
    <s v="music/pop"/>
    <n v="1.0033493333333334"/>
    <n v="156.77333333333334"/>
    <x v="4"/>
    <s v="pop"/>
    <x v="1656"/>
    <d v="2012-12-13T17:17:32"/>
  </r>
  <r>
    <n v="1657"/>
    <s v="The Debut Album from Lynette!"/>
    <s v="The long anticipated debut album from singer/songwriter Lynette will be recorded this June in Nashville! You can help make it happen!"/>
    <x v="31"/>
    <n v="26233.45"/>
    <x v="0"/>
    <s v="US"/>
    <s v="USD"/>
    <n v="1337885168"/>
    <n v="1335293168"/>
    <b v="0"/>
    <n v="221"/>
    <b v="1"/>
    <s v="music/pop"/>
    <n v="1.0493380000000001"/>
    <n v="118.70339366515837"/>
    <x v="4"/>
    <s v="pop"/>
    <x v="1657"/>
    <d v="2012-05-24T13:46:08"/>
  </r>
  <r>
    <n v="1658"/>
    <s v="New Amy Rivard album!!!"/>
    <s v="I've had numerous song ideas spinning around in my head for years now, please help me get them out- into a studio and into your homes!"/>
    <x v="12"/>
    <n v="7934"/>
    <x v="0"/>
    <s v="US"/>
    <s v="USD"/>
    <n v="1355840400"/>
    <n v="1352524767"/>
    <b v="0"/>
    <n v="107"/>
    <b v="1"/>
    <s v="music/pop"/>
    <n v="1.3223333333333334"/>
    <n v="74.149532710280369"/>
    <x v="4"/>
    <s v="pop"/>
    <x v="1658"/>
    <d v="2012-12-18T09:20:00"/>
  </r>
  <r>
    <n v="1659"/>
    <s v="The Penny Arcade Quartet's Christmas EP"/>
    <s v="The long awaited Christmas EP is in session! We need your help to get it professionally mixed, produced and manufactured."/>
    <x v="2"/>
    <n v="564"/>
    <x v="0"/>
    <s v="GB"/>
    <s v="GBP"/>
    <n v="1387281600"/>
    <n v="1384811721"/>
    <b v="0"/>
    <n v="45"/>
    <b v="1"/>
    <s v="music/pop"/>
    <n v="1.1279999999999999"/>
    <n v="12.533333333333333"/>
    <x v="4"/>
    <s v="pop"/>
    <x v="1659"/>
    <d v="2013-12-17T07:00:00"/>
  </r>
  <r>
    <n v="1660"/>
    <s v="Risotto fragole e champagne"/>
    <s v="Vogliamo realizzare un risotto fragole e champagne e condividerlo con i nostri fan. Faremo il risotto durante un concerto casalingo."/>
    <x v="277"/>
    <n v="1003"/>
    <x v="0"/>
    <s v="IT"/>
    <s v="EUR"/>
    <n v="1462053540"/>
    <n v="1459355950"/>
    <b v="0"/>
    <n v="36"/>
    <b v="1"/>
    <s v="music/pop"/>
    <n v="12.5375"/>
    <n v="27.861111111111111"/>
    <x v="4"/>
    <s v="pop"/>
    <x v="1660"/>
    <d v="2016-04-30T16:59:00"/>
  </r>
  <r>
    <n v="1661"/>
    <s v="Kyana"/>
    <s v="I am excited to present my debut pop project Kyana!_x000a_Piano and vocal sounds embedded in sophisticated, bold arrangements &amp; brisk beats"/>
    <x v="278"/>
    <n v="8098"/>
    <x v="0"/>
    <s v="AT"/>
    <s v="EUR"/>
    <n v="1453064400"/>
    <n v="1449359831"/>
    <b v="0"/>
    <n v="101"/>
    <b v="1"/>
    <s v="music/pop"/>
    <n v="1.0250632911392406"/>
    <n v="80.178217821782184"/>
    <x v="4"/>
    <s v="pop"/>
    <x v="1661"/>
    <d v="2016-01-17T16:00:00"/>
  </r>
  <r>
    <n v="1662"/>
    <s v="Miami Singer/Songwriter Cat Shell- Album &quot;Illusion&quot;"/>
    <s v="I am a singer/songwriter from Miami Beach working on my first fully produced album entitled &quot;Illusion&quot;. Support independent music!!"/>
    <x v="6"/>
    <n v="8211"/>
    <x v="0"/>
    <s v="US"/>
    <s v="USD"/>
    <n v="1325310336"/>
    <n v="1320122736"/>
    <b v="0"/>
    <n v="62"/>
    <b v="1"/>
    <s v="music/pop"/>
    <n v="1.026375"/>
    <n v="132.43548387096774"/>
    <x v="4"/>
    <s v="pop"/>
    <x v="1662"/>
    <d v="2011-12-31T00:45:36"/>
  </r>
  <r>
    <n v="1663"/>
    <s v="ghost -- a music video"/>
    <s v="music is as important to the eyes as it is to the ears. help bring ghost to life in front of your eyes."/>
    <x v="28"/>
    <n v="1080"/>
    <x v="0"/>
    <s v="US"/>
    <s v="USD"/>
    <n v="1422750707"/>
    <n v="1420158707"/>
    <b v="0"/>
    <n v="32"/>
    <b v="1"/>
    <s v="music/pop"/>
    <n v="1.08"/>
    <n v="33.75"/>
    <x v="4"/>
    <s v="pop"/>
    <x v="1663"/>
    <d v="2015-01-31T19:31:47"/>
  </r>
  <r>
    <n v="1664"/>
    <s v="Grace Sings Grace"/>
    <s v="Korean-American Soprano Grace's Debut Album - coming up in June 2012. Come and be part of this exciting project!"/>
    <x v="30"/>
    <n v="3060.22"/>
    <x v="0"/>
    <s v="US"/>
    <s v="USD"/>
    <n v="1331870340"/>
    <n v="1328033818"/>
    <b v="0"/>
    <n v="89"/>
    <b v="1"/>
    <s v="music/pop"/>
    <n v="1.2240879999999998"/>
    <n v="34.384494382022467"/>
    <x v="4"/>
    <s v="pop"/>
    <x v="1664"/>
    <d v="2012-03-15T22:59:00"/>
  </r>
  <r>
    <n v="1665"/>
    <s v="Simply Put is recording an album!"/>
    <s v="Simply Put is recording our debut album and needs to raise funds for studio time, printing and possibly the start of a sound system.  "/>
    <x v="8"/>
    <n v="4181"/>
    <x v="0"/>
    <s v="US"/>
    <s v="USD"/>
    <n v="1298343600"/>
    <n v="1295624113"/>
    <b v="0"/>
    <n v="93"/>
    <b v="1"/>
    <s v="music/pop"/>
    <n v="1.1945714285714286"/>
    <n v="44.956989247311824"/>
    <x v="4"/>
    <s v="pop"/>
    <x v="1665"/>
    <d v="2011-02-21T22:00:00"/>
  </r>
  <r>
    <n v="1666"/>
    <s v="Venus On Fire + Extraordinary Producer = Legendary New EP"/>
    <s v="Play a KEY role in Venus On Fire's success - Working with a World Class Producer to make a memorable EP."/>
    <x v="30"/>
    <n v="4022"/>
    <x v="0"/>
    <s v="US"/>
    <s v="USD"/>
    <n v="1364447073"/>
    <n v="1361858673"/>
    <b v="0"/>
    <n v="98"/>
    <b v="1"/>
    <s v="music/pop"/>
    <n v="1.6088"/>
    <n v="41.04081632653061"/>
    <x v="4"/>
    <s v="pop"/>
    <x v="1666"/>
    <d v="2013-03-28T00:04:33"/>
  </r>
  <r>
    <n v="1667"/>
    <s v="Celeste Amadee &quot;A Sign of Weakness&quot; EP and Music Video"/>
    <s v="I am so excited to be recording my debut EP called &quot;A Sign of Weakness&quot; as well as shooting a music video for the title track!"/>
    <x v="104"/>
    <n v="4313"/>
    <x v="0"/>
    <s v="US"/>
    <s v="USD"/>
    <n v="1394521140"/>
    <n v="1392169298"/>
    <b v="0"/>
    <n v="82"/>
    <b v="1"/>
    <s v="music/pop"/>
    <n v="1.2685294117647059"/>
    <n v="52.597560975609753"/>
    <x v="4"/>
    <s v="pop"/>
    <x v="1667"/>
    <d v="2014-03-11T01:59:00"/>
  </r>
  <r>
    <n v="1668"/>
    <s v="Jonathan Cody White Makes His Debut EP!!!"/>
    <s v="Making my debut EP &quot;Words Left In My Mind&quot; with the help of Kickstarter and all you awesome people! Thanks for the support!!"/>
    <x v="6"/>
    <n v="8211"/>
    <x v="0"/>
    <s v="US"/>
    <s v="USD"/>
    <n v="1322454939"/>
    <n v="1319859339"/>
    <b v="0"/>
    <n v="116"/>
    <b v="1"/>
    <s v="music/pop"/>
    <n v="1.026375"/>
    <n v="70.784482758620683"/>
    <x v="4"/>
    <s v="pop"/>
    <x v="1668"/>
    <d v="2011-11-27T23:35:39"/>
  </r>
  <r>
    <n v="1669"/>
    <s v="Summer Gill 'Stormy Weather' EP"/>
    <s v="Hi guys! I'll be recording a 6-7 song EP this summer and I need your help to make it happen! _x000a_Any support is appreciated!"/>
    <x v="13"/>
    <n v="2795"/>
    <x v="0"/>
    <s v="US"/>
    <s v="USD"/>
    <n v="1464729276"/>
    <n v="1459545276"/>
    <b v="0"/>
    <n v="52"/>
    <b v="1"/>
    <s v="music/pop"/>
    <n v="1.3975"/>
    <n v="53.75"/>
    <x v="4"/>
    <s v="pop"/>
    <x v="1669"/>
    <d v="2016-05-31T16:14:36"/>
  </r>
  <r>
    <n v="1670"/>
    <s v="Help Launch Cities and Saints Debut Album!"/>
    <s v="We are ready to record our first album, but we need your help to make it a reality. Be an active part in producing this record and you'll be rewarded!"/>
    <x v="28"/>
    <n v="1026"/>
    <x v="0"/>
    <s v="US"/>
    <s v="USD"/>
    <n v="1278302400"/>
    <n v="1273961999"/>
    <b v="0"/>
    <n v="23"/>
    <b v="1"/>
    <s v="music/pop"/>
    <n v="1.026"/>
    <n v="44.608695652173914"/>
    <x v="4"/>
    <s v="pop"/>
    <x v="1670"/>
    <d v="2010-07-04T23:00:00"/>
  </r>
  <r>
    <n v="1671"/>
    <s v="Luke O'Brien's Kickstarter"/>
    <s v="I am seeking funding in order to help take my music from a hobby to a career."/>
    <x v="13"/>
    <n v="2013.47"/>
    <x v="0"/>
    <s v="US"/>
    <s v="USD"/>
    <n v="1470056614"/>
    <n v="1467464614"/>
    <b v="0"/>
    <n v="77"/>
    <b v="1"/>
    <s v="music/pop"/>
    <n v="1.0067349999999999"/>
    <n v="26.148961038961041"/>
    <x v="4"/>
    <s v="pop"/>
    <x v="1671"/>
    <d v="2016-08-01T08:03:34"/>
  </r>
  <r>
    <n v="1672"/>
    <s v="High Altotude Debut Album"/>
    <s v="Sweet, sweet harmonies from Portland Oregon's premiere high school women's a cappella group."/>
    <x v="180"/>
    <n v="1920"/>
    <x v="0"/>
    <s v="US"/>
    <s v="USD"/>
    <n v="1338824730"/>
    <n v="1336232730"/>
    <b v="0"/>
    <n v="49"/>
    <b v="1"/>
    <s v="music/pop"/>
    <n v="1.1294117647058823"/>
    <n v="39.183673469387756"/>
    <x v="4"/>
    <s v="pop"/>
    <x v="1672"/>
    <d v="2012-06-04T10:45:30"/>
  </r>
  <r>
    <n v="1673"/>
    <s v="Mastering and Vinyl Production for The Astronomer LP"/>
    <s v="After our exciting mixing session at the Wilco loft, we're ready to master and press vinyl for The Astronomer's newest record!"/>
    <x v="190"/>
    <n v="2690"/>
    <x v="0"/>
    <s v="US"/>
    <s v="USD"/>
    <n v="1425675892"/>
    <n v="1423083892"/>
    <b v="0"/>
    <n v="59"/>
    <b v="1"/>
    <s v="music/pop"/>
    <n v="1.2809523809523808"/>
    <n v="45.593220338983052"/>
    <x v="4"/>
    <s v="pop"/>
    <x v="1673"/>
    <d v="2015-03-06T16:04:52"/>
  </r>
  <r>
    <n v="1674"/>
    <s v="Candice Russell New EP: IGNITE"/>
    <s v="This is my biggest project YET! The songs are recorded &amp; I need your help to package &amp; promote this music. Let's finish this together!"/>
    <x v="10"/>
    <n v="10085"/>
    <x v="0"/>
    <s v="US"/>
    <s v="USD"/>
    <n v="1471503540"/>
    <n v="1468852306"/>
    <b v="0"/>
    <n v="113"/>
    <b v="1"/>
    <s v="music/pop"/>
    <n v="2.0169999999999999"/>
    <n v="89.247787610619469"/>
    <x v="4"/>
    <s v="pop"/>
    <x v="1674"/>
    <d v="2016-08-18T01:59:00"/>
  </r>
  <r>
    <n v="1675"/>
    <s v="The Great Party's Debut Album!"/>
    <s v="The Great Party is releasing their debut album. Here's your chance to be a part of it!"/>
    <x v="28"/>
    <n v="1374.16"/>
    <x v="0"/>
    <s v="US"/>
    <s v="USD"/>
    <n v="1318802580"/>
    <n v="1316194540"/>
    <b v="0"/>
    <n v="34"/>
    <b v="1"/>
    <s v="music/pop"/>
    <n v="1.37416"/>
    <n v="40.416470588235299"/>
    <x v="4"/>
    <s v="pop"/>
    <x v="1675"/>
    <d v="2011-10-16T17:03:00"/>
  </r>
  <r>
    <n v="1676"/>
    <s v="Bridge 19 CD Release Tour"/>
    <s v="Help fund Bridge 19's tour in support of their first duo record, to be released in May 2012."/>
    <x v="9"/>
    <n v="3460"/>
    <x v="0"/>
    <s v="US"/>
    <s v="USD"/>
    <n v="1334980740"/>
    <n v="1330968347"/>
    <b v="0"/>
    <n v="42"/>
    <b v="1"/>
    <s v="music/pop"/>
    <n v="1.1533333333333333"/>
    <n v="82.38095238095238"/>
    <x v="4"/>
    <s v="pop"/>
    <x v="1676"/>
    <d v="2012-04-20T22:59:00"/>
  </r>
  <r>
    <n v="1677"/>
    <s v="Andrius Pojavis new album &quot;Seven&quot;"/>
    <s v="It's time to record my new album. Studio, musicians and arranger are ready, are you coming on this journey with me?"/>
    <x v="12"/>
    <n v="6700"/>
    <x v="0"/>
    <s v="ES"/>
    <s v="EUR"/>
    <n v="1460786340"/>
    <n v="1455615976"/>
    <b v="0"/>
    <n v="42"/>
    <b v="1"/>
    <s v="music/pop"/>
    <n v="1.1166666666666667"/>
    <n v="159.52380952380952"/>
    <x v="4"/>
    <s v="pop"/>
    <x v="1677"/>
    <d v="2016-04-16T00:59:00"/>
  </r>
  <r>
    <n v="1678"/>
    <s v="Cassandra Violet &quot;Beyond the Fray&quot; Music Video"/>
    <s v="Help me make an amazing music video so that I can take my music to the next level and get a manager!"/>
    <x v="15"/>
    <n v="1776"/>
    <x v="0"/>
    <s v="US"/>
    <s v="USD"/>
    <n v="1391718671"/>
    <n v="1390509071"/>
    <b v="0"/>
    <n v="49"/>
    <b v="1"/>
    <s v="music/pop"/>
    <n v="1.1839999999999999"/>
    <n v="36.244897959183675"/>
    <x v="4"/>
    <s v="pop"/>
    <x v="1678"/>
    <d v="2014-02-06T15:31:11"/>
  </r>
  <r>
    <n v="1679"/>
    <s v="Do You Want to Ride on my Rocket Ship? - An Album Pre-Order"/>
    <s v="Your ticket for an adventure in STEREOPHONIC, INTERSTELLAR  HI-FIDELITY_x000a_w/ your crooning Star-Captain, Jody Mulgrew. Pre-Order Today."/>
    <x v="13"/>
    <n v="3500"/>
    <x v="0"/>
    <s v="US"/>
    <s v="USD"/>
    <n v="1311298745"/>
    <n v="1309311545"/>
    <b v="0"/>
    <n v="56"/>
    <b v="1"/>
    <s v="music/pop"/>
    <n v="1.75"/>
    <n v="62.5"/>
    <x v="4"/>
    <s v="pop"/>
    <x v="1679"/>
    <d v="2011-07-21T20:39:05"/>
  </r>
  <r>
    <n v="1680"/>
    <s v="Kick Out a Record"/>
    <s v="Working Musician dilemma #164: how the taxman put Kick the Record 2.0 on hold"/>
    <x v="28"/>
    <n v="1175"/>
    <x v="0"/>
    <s v="US"/>
    <s v="USD"/>
    <n v="1405188667"/>
    <n v="1402596667"/>
    <b v="0"/>
    <n v="25"/>
    <b v="1"/>
    <s v="music/pop"/>
    <n v="1.175"/>
    <n v="47"/>
    <x v="4"/>
    <s v="pop"/>
    <x v="1680"/>
    <d v="2014-07-12T13:11:07"/>
  </r>
  <r>
    <n v="1681"/>
    <s v="Slugs and Bugs - TWO &quot;Sing the Bible&quot; CDs!"/>
    <s v="Slugs &amp; Bugs is making TWO NEW Sing the Bible CDs in 2017, with Scripture songs all about Jesus - His words, His life, and His mission."/>
    <x v="99"/>
    <n v="65924.38"/>
    <x v="3"/>
    <s v="US"/>
    <s v="USD"/>
    <n v="1490752800"/>
    <n v="1486522484"/>
    <b v="0"/>
    <n v="884"/>
    <b v="0"/>
    <s v="music/faith"/>
    <n v="1.0142212307692309"/>
    <n v="74.575090497737563"/>
    <x v="4"/>
    <s v="faith"/>
    <x v="1681"/>
    <d v="2017-03-28T21:00:00"/>
  </r>
  <r>
    <n v="1682"/>
    <s v="Looking Up &amp; Holding On CD Project - Christian songwriter"/>
    <s v="Christian singer-wongerwriter searching for funding to record CD of original Christian music."/>
    <x v="12"/>
    <n v="0"/>
    <x v="3"/>
    <s v="US"/>
    <s v="USD"/>
    <n v="1492142860"/>
    <n v="1486962460"/>
    <b v="0"/>
    <n v="0"/>
    <b v="0"/>
    <s v="music/faith"/>
    <n v="0"/>
    <e v="#DIV/0!"/>
    <x v="4"/>
    <s v="faith"/>
    <x v="1682"/>
    <d v="2017-04-13T23:07:40"/>
  </r>
  <r>
    <n v="1683"/>
    <s v="Manman doudou tÃ©moignage d'une mÃ¨re Album"/>
    <s v="Rendre tÃ©moignage de ce que Dieu fait chaque jour pour moi et venir en  aide  aux autres, c'est  mon but."/>
    <x v="8"/>
    <n v="760"/>
    <x v="3"/>
    <s v="FR"/>
    <s v="EUR"/>
    <n v="1491590738"/>
    <n v="1489517138"/>
    <b v="0"/>
    <n v="10"/>
    <b v="0"/>
    <s v="music/faith"/>
    <n v="0.21714285714285714"/>
    <n v="76"/>
    <x v="4"/>
    <s v="faith"/>
    <x v="1683"/>
    <d v="2017-04-07T13:45:38"/>
  </r>
  <r>
    <n v="1684"/>
    <s v="Goodness &amp; Mercy EP - Marty Mikles"/>
    <s v="New Music from Marty Mikles!  A new EP all about God's Goodness &amp; Mercy."/>
    <x v="6"/>
    <n v="8730"/>
    <x v="3"/>
    <s v="US"/>
    <s v="USD"/>
    <n v="1489775641"/>
    <n v="1487360041"/>
    <b v="0"/>
    <n v="101"/>
    <b v="0"/>
    <s v="music/faith"/>
    <n v="1.0912500000000001"/>
    <n v="86.43564356435644"/>
    <x v="4"/>
    <s v="faith"/>
    <x v="1684"/>
    <d v="2017-03-17T13:34:01"/>
  </r>
  <r>
    <n v="1685"/>
    <s v="Help Support Brad Dassey's Music"/>
    <s v="My name is Brad Dassey.  I've been composing and making music for 18 years now.  I want to get my music out there even further."/>
    <x v="18"/>
    <n v="360"/>
    <x v="3"/>
    <s v="US"/>
    <s v="USD"/>
    <n v="1490331623"/>
    <n v="1487743223"/>
    <b v="0"/>
    <n v="15"/>
    <b v="0"/>
    <s v="music/faith"/>
    <n v="1.0285714285714285"/>
    <n v="24"/>
    <x v="4"/>
    <s v="faith"/>
    <x v="1685"/>
    <d v="2017-03-24T00:00:23"/>
  </r>
  <r>
    <n v="1686"/>
    <s v="The Torah: World's First Complete Musical Transcription"/>
    <s v="I will transcribe, into Western musical notation and Romanized transliteration, the complete Torah as sung in the Ashkenazic tradition."/>
    <x v="10"/>
    <n v="18"/>
    <x v="3"/>
    <s v="CA"/>
    <s v="CAD"/>
    <n v="1493320519"/>
    <n v="1488140119"/>
    <b v="0"/>
    <n v="1"/>
    <b v="0"/>
    <s v="music/faith"/>
    <n v="3.5999999999999999E-3"/>
    <n v="18"/>
    <x v="4"/>
    <s v="faith"/>
    <x v="1686"/>
    <d v="2017-04-27T14:15:19"/>
  </r>
  <r>
    <n v="1687"/>
    <s v="Fike // You Say Speak We Say Move"/>
    <s v="Be a part of bringing &quot;YOU SAY SPEAK WE SAY MOVE&quot; into existence with FIKE. This is our first album since moving back to Baton Rouge!"/>
    <x v="3"/>
    <n v="3125"/>
    <x v="3"/>
    <s v="US"/>
    <s v="USD"/>
    <n v="1491855300"/>
    <n v="1488935245"/>
    <b v="0"/>
    <n v="39"/>
    <b v="0"/>
    <s v="music/faith"/>
    <n v="0.3125"/>
    <n v="80.128205128205124"/>
    <x v="4"/>
    <s v="faith"/>
    <x v="1687"/>
    <d v="2017-04-10T15:15:00"/>
  </r>
  <r>
    <n v="1688"/>
    <s v="Christofer Scott: Dive In EP"/>
    <s v="Professionally recording a worship and contemporary Christian music album that connects to people and connects their heart to God."/>
    <x v="23"/>
    <n v="1772"/>
    <x v="3"/>
    <s v="US"/>
    <s v="USD"/>
    <n v="1491738594"/>
    <n v="1489150194"/>
    <b v="0"/>
    <n v="7"/>
    <b v="0"/>
    <s v="music/faith"/>
    <n v="0.443"/>
    <n v="253.14285714285714"/>
    <x v="4"/>
    <s v="faith"/>
    <x v="1688"/>
    <d v="2017-04-09T06:49:54"/>
  </r>
  <r>
    <n v="1689"/>
    <s v="Fly Away"/>
    <s v="Praising the Living God in the second half of life."/>
    <x v="262"/>
    <n v="2400"/>
    <x v="3"/>
    <s v="US"/>
    <s v="USD"/>
    <n v="1489700230"/>
    <n v="1487111830"/>
    <b v="0"/>
    <n v="14"/>
    <b v="0"/>
    <s v="music/faith"/>
    <n v="1"/>
    <n v="171.42857142857142"/>
    <x v="4"/>
    <s v="faith"/>
    <x v="1689"/>
    <d v="2017-03-16T16:37:10"/>
  </r>
  <r>
    <n v="1690"/>
    <s v="NewKings Album &quot;Rise Up&quot;"/>
    <s v="Our newest project! We are hard at it trying to bring music that uplifts the spirit, and tells a story of life-changing love."/>
    <x v="30"/>
    <n v="635"/>
    <x v="3"/>
    <s v="US"/>
    <s v="USD"/>
    <n v="1491470442"/>
    <n v="1488882042"/>
    <b v="0"/>
    <n v="11"/>
    <b v="0"/>
    <s v="music/faith"/>
    <n v="0.254"/>
    <n v="57.727272727272727"/>
    <x v="4"/>
    <s v="faith"/>
    <x v="1690"/>
    <d v="2017-04-06T04:20:42"/>
  </r>
  <r>
    <n v="1691"/>
    <s v="Sing Like You Were Meant To!"/>
    <s v="TUV Online is making highly effective vocal training available &amp; affordable to churches, worship leaders and singers around the world!"/>
    <x v="11"/>
    <n v="10042"/>
    <x v="3"/>
    <s v="US"/>
    <s v="USD"/>
    <n v="1491181200"/>
    <n v="1488387008"/>
    <b v="0"/>
    <n v="38"/>
    <b v="0"/>
    <s v="music/faith"/>
    <n v="0.33473333333333333"/>
    <n v="264.26315789473682"/>
    <x v="4"/>
    <s v="faith"/>
    <x v="1691"/>
    <d v="2017-04-02T20:00:00"/>
  </r>
  <r>
    <n v="1692"/>
    <s v="Get Your Hopes Up"/>
    <s v="After 3 years.....It's time for some new music! Album #2 is in motion and I can't wait to share it with all of you!"/>
    <x v="10"/>
    <n v="2390"/>
    <x v="3"/>
    <s v="US"/>
    <s v="USD"/>
    <n v="1490572740"/>
    <n v="1487734667"/>
    <b v="0"/>
    <n v="15"/>
    <b v="0"/>
    <s v="music/faith"/>
    <n v="0.47799999999999998"/>
    <n v="159.33333333333334"/>
    <x v="4"/>
    <s v="faith"/>
    <x v="1692"/>
    <d v="2017-03-26T18:59:00"/>
  </r>
  <r>
    <n v="1693"/>
    <s v="Debut Studio EP // Sam Hibbard"/>
    <s v="Creating and playing music is what i love. I long to produce &amp; release fresh, raw and relevant songs that come straight from the heart."/>
    <x v="9"/>
    <n v="280"/>
    <x v="3"/>
    <s v="GB"/>
    <s v="GBP"/>
    <n v="1491768000"/>
    <n v="1489097112"/>
    <b v="0"/>
    <n v="8"/>
    <b v="0"/>
    <s v="music/faith"/>
    <n v="9.3333333333333338E-2"/>
    <n v="35"/>
    <x v="4"/>
    <s v="faith"/>
    <x v="1693"/>
    <d v="2017-04-09T15:00:00"/>
  </r>
  <r>
    <n v="1694"/>
    <s v="Thundercreek Studios"/>
    <s v="Hey all I'm building out my Christian Recording studio in a new building. I have the building but lack the funds to build it out!!!"/>
    <x v="3"/>
    <n v="5"/>
    <x v="3"/>
    <s v="US"/>
    <s v="USD"/>
    <n v="1490589360"/>
    <n v="1488038674"/>
    <b v="0"/>
    <n v="1"/>
    <b v="0"/>
    <s v="music/faith"/>
    <n v="5.0000000000000001E-4"/>
    <n v="5"/>
    <x v="4"/>
    <s v="faith"/>
    <x v="1694"/>
    <d v="2017-03-26T23:36:00"/>
  </r>
  <r>
    <n v="1695"/>
    <s v="THE PREACHER'S DAUGHTERS CD Hymns Recording Project"/>
    <s v="We are the Preacher's Daughters &amp; recording a HYMNS CD with our unique vocal duo &amp; interwoven Cello. Hymns in a fresh, beautiful way."/>
    <x v="14"/>
    <n v="1405"/>
    <x v="3"/>
    <s v="US"/>
    <s v="USD"/>
    <n v="1491786000"/>
    <n v="1488847514"/>
    <b v="0"/>
    <n v="23"/>
    <b v="0"/>
    <s v="music/faith"/>
    <n v="0.11708333333333333"/>
    <n v="61.086956521739133"/>
    <x v="4"/>
    <s v="faith"/>
    <x v="1695"/>
    <d v="2017-04-09T20:00:00"/>
  </r>
  <r>
    <n v="1696"/>
    <s v="Angel Talking truth to share with the world."/>
    <s v="I was dying. No will to live. Angel spoke to me. Changed my life. Help me to Share the message with the world. My life changing story."/>
    <x v="82"/>
    <n v="0"/>
    <x v="3"/>
    <s v="US"/>
    <s v="USD"/>
    <n v="1491007211"/>
    <n v="1488418811"/>
    <b v="0"/>
    <n v="0"/>
    <b v="0"/>
    <s v="music/faith"/>
    <n v="0"/>
    <e v="#DIV/0!"/>
    <x v="4"/>
    <s v="faith"/>
    <x v="1696"/>
    <d v="2017-03-31T19:40:11"/>
  </r>
  <r>
    <n v="1697"/>
    <s v="Undivided Heart - a worship album by John Gabriel Arends"/>
    <s v="You can help create an awesome new worship album and in return get exclusive rewards ONLY for backers of this project."/>
    <x v="78"/>
    <n v="2526"/>
    <x v="3"/>
    <s v="US"/>
    <s v="USD"/>
    <n v="1491781648"/>
    <n v="1489193248"/>
    <b v="0"/>
    <n v="22"/>
    <b v="0"/>
    <s v="music/faith"/>
    <n v="0.20208000000000001"/>
    <n v="114.81818181818181"/>
    <x v="4"/>
    <s v="faith"/>
    <x v="1697"/>
    <d v="2017-04-09T18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x v="152"/>
    <n v="0"/>
    <x v="3"/>
    <s v="US"/>
    <s v="USD"/>
    <n v="1490499180"/>
    <n v="1488430760"/>
    <b v="0"/>
    <n v="0"/>
    <b v="0"/>
    <s v="music/faith"/>
    <n v="0"/>
    <e v="#DIV/0!"/>
    <x v="4"/>
    <s v="faith"/>
    <x v="1698"/>
    <d v="2017-03-25T22:33:00"/>
  </r>
  <r>
    <n v="1699"/>
    <s v="THE WORSHIP ALBUM!"/>
    <s v="Friends! Will you help me create a new worship album??! I want this album to give God the worship he deserves and draw people to Him."/>
    <x v="279"/>
    <n v="216"/>
    <x v="3"/>
    <s v="US"/>
    <s v="USD"/>
    <n v="1491943445"/>
    <n v="1489351445"/>
    <b v="0"/>
    <n v="4"/>
    <b v="0"/>
    <s v="music/faith"/>
    <n v="4.2311459353574929E-2"/>
    <n v="54"/>
    <x v="4"/>
    <s v="faith"/>
    <x v="1699"/>
    <d v="2017-04-11T15:44:05"/>
  </r>
  <r>
    <n v="1700"/>
    <s v="Camp Songs: original worship songs inspired by summer camp"/>
    <s v="My debut full-length album. This album will be a new direction as we hope to capture the worship that happens when you're at camp."/>
    <x v="22"/>
    <n v="5212"/>
    <x v="3"/>
    <s v="US"/>
    <s v="USD"/>
    <n v="1491019200"/>
    <n v="1488418990"/>
    <b v="0"/>
    <n v="79"/>
    <b v="0"/>
    <s v="music/faith"/>
    <n v="0.2606"/>
    <n v="65.974683544303801"/>
    <x v="4"/>
    <s v="faith"/>
    <x v="1700"/>
    <d v="2017-03-31T23:00:00"/>
  </r>
  <r>
    <n v="1701"/>
    <s v="&quot;Holy Realm Music Group&quot; Anointed Purpose, Heavenly Good"/>
    <s v="The passion I have for music is intense, super natural and uniquely divine.The encompassing vibe of a great song dressed in great beat"/>
    <x v="280"/>
    <n v="10"/>
    <x v="2"/>
    <s v="US"/>
    <s v="USD"/>
    <n v="1421337405"/>
    <n v="1418745405"/>
    <b v="0"/>
    <n v="2"/>
    <b v="0"/>
    <s v="music/faith"/>
    <n v="1.9801980198019802E-3"/>
    <n v="5"/>
    <x v="4"/>
    <s v="faith"/>
    <x v="1701"/>
    <d v="2015-01-15T10:56:45"/>
  </r>
  <r>
    <n v="1702"/>
    <s v="lyndale lewis and new vision prosper cd release"/>
    <s v="I can do all things through christ jesus"/>
    <x v="281"/>
    <n v="1"/>
    <x v="2"/>
    <s v="US"/>
    <s v="USD"/>
    <n v="1427745150"/>
    <n v="1425156750"/>
    <b v="0"/>
    <n v="1"/>
    <b v="0"/>
    <s v="music/faith"/>
    <n v="6.0606060606060605E-5"/>
    <n v="1"/>
    <x v="4"/>
    <s v="faith"/>
    <x v="1702"/>
    <d v="2015-03-30T14:52:30"/>
  </r>
  <r>
    <n v="1703"/>
    <s v="Joy Full Noise!"/>
    <s v="I would love for you to be a part of helping me raise money for music and video production to launch my first Worship album!"/>
    <x v="10"/>
    <n v="51"/>
    <x v="2"/>
    <s v="US"/>
    <s v="USD"/>
    <n v="1441003537"/>
    <n v="1435819537"/>
    <b v="0"/>
    <n v="2"/>
    <b v="0"/>
    <s v="music/faith"/>
    <n v="1.0200000000000001E-2"/>
    <n v="25.5"/>
    <x v="4"/>
    <s v="faith"/>
    <x v="1703"/>
    <d v="2015-08-31T01:45:37"/>
  </r>
  <r>
    <n v="1704"/>
    <s v="Jericho Down Worship Album"/>
    <s v="We want to record an album of popular praise &amp; worship songs with our own influence and style."/>
    <x v="13"/>
    <n v="1302"/>
    <x v="2"/>
    <s v="US"/>
    <s v="USD"/>
    <n v="1424056873"/>
    <n v="1421464873"/>
    <b v="0"/>
    <n v="11"/>
    <b v="0"/>
    <s v="music/faith"/>
    <n v="0.65100000000000002"/>
    <n v="118.36363636363636"/>
    <x v="4"/>
    <s v="faith"/>
    <x v="1704"/>
    <d v="2015-02-15T22:21:13"/>
  </r>
  <r>
    <n v="1705"/>
    <s v="Piano Prayer Album - Russ James"/>
    <s v="An instrumental album that ranges from hymns to contemporary music. All the music is recorded by myself."/>
    <x v="13"/>
    <n v="0"/>
    <x v="2"/>
    <s v="US"/>
    <s v="USD"/>
    <n v="1441814400"/>
    <n v="1440807846"/>
    <b v="0"/>
    <n v="0"/>
    <b v="0"/>
    <s v="music/faith"/>
    <n v="0"/>
    <e v="#DIV/0!"/>
    <x v="4"/>
    <s v="faith"/>
    <x v="1705"/>
    <d v="2015-09-09T11:00:00"/>
  </r>
  <r>
    <n v="1706"/>
    <s v="Gemeinde in Bremen"/>
    <s v="Unsere &quot;Aufgabe&quot; ist es, fÃ¼r Christen da zu sein die keiner Gemeinde angehÃ¶ren. Zudem spielt Lobpreis eine Zentrale Rolle."/>
    <x v="62"/>
    <n v="0"/>
    <x v="2"/>
    <s v="DE"/>
    <s v="EUR"/>
    <n v="1440314472"/>
    <n v="1435130472"/>
    <b v="0"/>
    <n v="0"/>
    <b v="0"/>
    <s v="music/faith"/>
    <n v="0"/>
    <e v="#DIV/0!"/>
    <x v="4"/>
    <s v="faith"/>
    <x v="1706"/>
    <d v="2015-08-23T02:21:12"/>
  </r>
  <r>
    <n v="1707"/>
    <s v="Hurricanes and Coastal Storms- Chapel Studio Project"/>
    <s v="We exist to proclaim the love of Christ through music! Partner with our ministry and help us spread God's love with a new studio album!"/>
    <x v="10"/>
    <n v="487"/>
    <x v="2"/>
    <s v="US"/>
    <s v="USD"/>
    <n v="1459181895"/>
    <n v="1456593495"/>
    <b v="0"/>
    <n v="9"/>
    <b v="0"/>
    <s v="music/faith"/>
    <n v="9.74E-2"/>
    <n v="54.111111111111114"/>
    <x v="4"/>
    <s v="faith"/>
    <x v="1707"/>
    <d v="2016-03-28T11:18:15"/>
  </r>
  <r>
    <n v="1708"/>
    <s v="Praise: It's what we do"/>
    <s v="A debut album for the New Gate Church's praise team; making a cd filled with original songs from a team of misfits with 1 goal in mind"/>
    <x v="39"/>
    <n v="0"/>
    <x v="2"/>
    <s v="US"/>
    <s v="USD"/>
    <n v="1462135706"/>
    <n v="1458679706"/>
    <b v="0"/>
    <n v="0"/>
    <b v="0"/>
    <s v="music/faith"/>
    <n v="0"/>
    <e v="#DIV/0!"/>
    <x v="4"/>
    <s v="faith"/>
    <x v="1708"/>
    <d v="2016-05-01T15:48:26"/>
  </r>
  <r>
    <n v="1709"/>
    <s v="Psalms"/>
    <s v="A project to set psalms to music. The psalms are taken from the English Standard Version (ESV) of the Bible."/>
    <x v="257"/>
    <n v="85"/>
    <x v="2"/>
    <s v="US"/>
    <s v="USD"/>
    <n v="1409513940"/>
    <n v="1405949514"/>
    <b v="0"/>
    <n v="4"/>
    <b v="0"/>
    <s v="music/faith"/>
    <n v="4.8571428571428571E-2"/>
    <n v="21.25"/>
    <x v="4"/>
    <s v="faith"/>
    <x v="1709"/>
    <d v="2014-08-31T14:39:00"/>
  </r>
  <r>
    <n v="1710"/>
    <s v="Producing a live album of our upcoming Europe tour"/>
    <s v="We want to create a gospel live album which has never been produced before."/>
    <x v="10"/>
    <n v="34"/>
    <x v="2"/>
    <s v="DE"/>
    <s v="EUR"/>
    <n v="1453122000"/>
    <n v="1449151888"/>
    <b v="0"/>
    <n v="1"/>
    <b v="0"/>
    <s v="music/faith"/>
    <n v="6.7999999999999996E-3"/>
    <n v="34"/>
    <x v="4"/>
    <s v="faith"/>
    <x v="1710"/>
    <d v="2016-01-18T08:00:00"/>
  </r>
  <r>
    <n v="1711"/>
    <s v="Redemption - Debut Multi-cultural Worship Album"/>
    <s v="&quot;Redemption&quot; is a multi-cultural worship album aimed at giving you an 'around-the-world' experience of Jesus-focused worship."/>
    <x v="3"/>
    <n v="1050"/>
    <x v="2"/>
    <s v="US"/>
    <s v="USD"/>
    <n v="1409585434"/>
    <n v="1406907034"/>
    <b v="0"/>
    <n v="2"/>
    <b v="0"/>
    <s v="music/faith"/>
    <n v="0.105"/>
    <n v="525"/>
    <x v="4"/>
    <s v="faith"/>
    <x v="1711"/>
    <d v="2014-09-01T10:30:34"/>
  </r>
  <r>
    <n v="1712"/>
    <s v="Midwest Cowboy Ministries"/>
    <s v="Recording/equipment for MCM - a team of musicians who will help your local musicians to hold your own Cowboy Church with Gospel Music"/>
    <x v="10"/>
    <n v="0"/>
    <x v="2"/>
    <s v="US"/>
    <s v="USD"/>
    <n v="1435701353"/>
    <n v="1430517353"/>
    <b v="0"/>
    <n v="0"/>
    <b v="0"/>
    <s v="music/faith"/>
    <n v="0"/>
    <e v="#DIV/0!"/>
    <x v="4"/>
    <s v="faith"/>
    <x v="1712"/>
    <d v="2015-06-30T16:55:53"/>
  </r>
  <r>
    <n v="1713"/>
    <s v="&quot;UNCOVERED ME&quot;"/>
    <s v="This music project is a compilation to my up-coming book UNCOVERED ME, I need your support to help me go to New York and complete it."/>
    <x v="9"/>
    <n v="50"/>
    <x v="2"/>
    <s v="US"/>
    <s v="USD"/>
    <n v="1412536412"/>
    <n v="1409944412"/>
    <b v="0"/>
    <n v="1"/>
    <b v="0"/>
    <s v="music/faith"/>
    <n v="1.6666666666666666E-2"/>
    <n v="50"/>
    <x v="4"/>
    <s v="faith"/>
    <x v="1713"/>
    <d v="2014-10-05T14:13:32"/>
  </r>
  <r>
    <n v="1714"/>
    <s v="Positive music. Zachary Freedoms NEW album, campaign."/>
    <s v="Change the world. Music should be more fun, positive, and compassionate. What goes into your ears is important- same for your kids."/>
    <x v="31"/>
    <n v="1967"/>
    <x v="2"/>
    <s v="US"/>
    <s v="USD"/>
    <n v="1430517761"/>
    <n v="1427925761"/>
    <b v="0"/>
    <n v="17"/>
    <b v="0"/>
    <s v="music/faith"/>
    <n v="7.868E-2"/>
    <n v="115.70588235294117"/>
    <x v="4"/>
    <s v="faith"/>
    <x v="1714"/>
    <d v="2015-05-01T17:02:41"/>
  </r>
  <r>
    <n v="1715"/>
    <s v="The Heart of a P.K."/>
    <s v="Kimberly Stokes the daughter of Elder Baby Stokes Jr, of Bibleway C.O.G.I.C, is currently working on a EP. She is sharing her heart"/>
    <x v="10"/>
    <n v="11"/>
    <x v="2"/>
    <s v="US"/>
    <s v="USD"/>
    <n v="1427772120"/>
    <n v="1425186785"/>
    <b v="0"/>
    <n v="2"/>
    <b v="0"/>
    <s v="music/faith"/>
    <n v="2.2000000000000001E-3"/>
    <n v="5.5"/>
    <x v="4"/>
    <s v="faith"/>
    <x v="1715"/>
    <d v="2015-03-30T22:22:00"/>
  </r>
  <r>
    <n v="1716"/>
    <s v="ALIVE! Gospel Chorus debuts Feb 11th, 2017: &quot;Love is ALIVE!&quot;"/>
    <s v="New Twin Cities based Gospel Chorus and music ministry. Join us as we grow and support this exciting mission with our launch Feb 11th!!"/>
    <x v="13"/>
    <n v="150"/>
    <x v="2"/>
    <s v="US"/>
    <s v="USD"/>
    <n v="1481295099"/>
    <n v="1477835499"/>
    <b v="0"/>
    <n v="3"/>
    <b v="0"/>
    <s v="music/faith"/>
    <n v="7.4999999999999997E-2"/>
    <n v="50"/>
    <x v="4"/>
    <s v="faith"/>
    <x v="1716"/>
    <d v="2016-12-09T09:51:39"/>
  </r>
  <r>
    <n v="1717"/>
    <s v="Shift Records A New EP!"/>
    <s v="Our first record created to reach, inspire, and ultimately express the love of Jesus to our generation."/>
    <x v="282"/>
    <n v="1395"/>
    <x v="2"/>
    <s v="US"/>
    <s v="USD"/>
    <n v="1461211200"/>
    <n v="1459467238"/>
    <b v="0"/>
    <n v="41"/>
    <b v="0"/>
    <s v="music/faith"/>
    <n v="0.42725880551301687"/>
    <n v="34.024390243902438"/>
    <x v="4"/>
    <s v="faith"/>
    <x v="1717"/>
    <d v="2016-04-20T23:00:00"/>
  </r>
  <r>
    <n v="1718"/>
    <s v="The Prodigal Son"/>
    <s v="A melody for the galaxy."/>
    <x v="19"/>
    <n v="75"/>
    <x v="2"/>
    <s v="US"/>
    <s v="USD"/>
    <n v="1463201940"/>
    <n v="1459435149"/>
    <b v="0"/>
    <n v="2"/>
    <b v="0"/>
    <s v="music/faith"/>
    <n v="2.142857142857143E-3"/>
    <n v="37.5"/>
    <x v="4"/>
    <s v="faith"/>
    <x v="1718"/>
    <d v="2016-05-13T23:59:00"/>
  </r>
  <r>
    <n v="1719"/>
    <s v="Messiah's Call &quot;He'll Do It Today&quot; 2014"/>
    <s v="Building the foundation for a great work! Join us on our journey to bring a fresh approach to ministry through song and testimony!"/>
    <x v="23"/>
    <n v="35"/>
    <x v="2"/>
    <s v="US"/>
    <s v="USD"/>
    <n v="1410958191"/>
    <n v="1408366191"/>
    <b v="0"/>
    <n v="3"/>
    <b v="0"/>
    <s v="music/faith"/>
    <n v="8.7500000000000008E-3"/>
    <n v="11.666666666666666"/>
    <x v="4"/>
    <s v="faith"/>
    <x v="1719"/>
    <d v="2014-09-17T07:49:51"/>
  </r>
  <r>
    <n v="1720"/>
    <s v="Justin &amp; Elly Heckel DEBUT ALBUM!"/>
    <s v="Justin and Elly Heckel just finished recording their Debut Album and need your help to release it to the rest of the World!"/>
    <x v="23"/>
    <n v="225"/>
    <x v="2"/>
    <s v="US"/>
    <s v="USD"/>
    <n v="1415562471"/>
    <n v="1412966871"/>
    <b v="0"/>
    <n v="8"/>
    <b v="0"/>
    <s v="music/faith"/>
    <n v="5.6250000000000001E-2"/>
    <n v="28.125"/>
    <x v="4"/>
    <s v="faith"/>
    <x v="1720"/>
    <d v="2014-11-09T14:47:51"/>
  </r>
  <r>
    <n v="1721"/>
    <s v="&quot;HEAVEN'S CALLING&quot;"/>
    <s v="Heavens calling is an album for people all over the world in need of a healing for the soul, positive mindset and total prosperity"/>
    <x v="10"/>
    <n v="0"/>
    <x v="2"/>
    <s v="US"/>
    <s v="USD"/>
    <n v="1449831863"/>
    <n v="1447239863"/>
    <b v="0"/>
    <n v="0"/>
    <b v="0"/>
    <s v="music/faith"/>
    <n v="0"/>
    <e v="#DIV/0!"/>
    <x v="4"/>
    <s v="faith"/>
    <x v="1721"/>
    <d v="2015-12-11T06:04:23"/>
  </r>
  <r>
    <n v="1722"/>
    <s v="Preserving the DC Gospel Stars"/>
    <s v="I am raising money to leave a legacy for the DC Gospel Stars and preserve this art form for music lovers of this style."/>
    <x v="283"/>
    <n v="1"/>
    <x v="2"/>
    <s v="US"/>
    <s v="USD"/>
    <n v="1459642200"/>
    <n v="1456441429"/>
    <b v="0"/>
    <n v="1"/>
    <b v="0"/>
    <s v="music/faith"/>
    <n v="3.4722222222222224E-4"/>
    <n v="1"/>
    <x v="4"/>
    <s v="faith"/>
    <x v="1722"/>
    <d v="2016-04-02T19:10:00"/>
  </r>
  <r>
    <n v="1723"/>
    <s v="Straighter Road Album Fundraiser"/>
    <s v="We are a vocal group from the Northwest looking to create a gospel, jazz, a cappella ablum and would love the support of music lovers."/>
    <x v="3"/>
    <n v="650"/>
    <x v="2"/>
    <s v="US"/>
    <s v="USD"/>
    <n v="1435730400"/>
    <n v="1430855315"/>
    <b v="0"/>
    <n v="3"/>
    <b v="0"/>
    <s v="music/faith"/>
    <n v="6.5000000000000002E-2"/>
    <n v="216.66666666666666"/>
    <x v="4"/>
    <s v="faith"/>
    <x v="1723"/>
    <d v="2015-07-01T01:00:00"/>
  </r>
  <r>
    <n v="1724"/>
    <s v="Die Another Day 1st CD (Christian Rock)"/>
    <s v="We are just some guys who Love the Lord and want to share our personal experiences of what GOD has done for us through our music."/>
    <x v="12"/>
    <n v="35"/>
    <x v="2"/>
    <s v="US"/>
    <s v="USD"/>
    <n v="1414707762"/>
    <n v="1412115762"/>
    <b v="0"/>
    <n v="4"/>
    <b v="0"/>
    <s v="music/faith"/>
    <n v="5.8333333333333336E-3"/>
    <n v="8.75"/>
    <x v="4"/>
    <s v="faith"/>
    <x v="1724"/>
    <d v="2014-10-30T17:22:42"/>
  </r>
  <r>
    <n v="1725"/>
    <s v="Unveiled Debut Album"/>
    <s v="Christian band signed to VECA Records to release their debut album in Spring 2015.  This ministry is relying on faith-based donations."/>
    <x v="62"/>
    <n v="560"/>
    <x v="2"/>
    <s v="US"/>
    <s v="USD"/>
    <n v="1408922049"/>
    <n v="1406330049"/>
    <b v="0"/>
    <n v="9"/>
    <b v="0"/>
    <s v="music/faith"/>
    <n v="0.10181818181818182"/>
    <n v="62.222222222222221"/>
    <x v="4"/>
    <s v="faith"/>
    <x v="1725"/>
    <d v="2014-08-24T18:14:09"/>
  </r>
  <r>
    <n v="1726"/>
    <s v="&quot;Every Day&quot; CD by Amanda Joy Hall"/>
    <s v="Amanda Joy Hall's sophomore album, &quot;Every Day&quot;. Release expected July 2014"/>
    <x v="115"/>
    <n v="2196"/>
    <x v="2"/>
    <s v="US"/>
    <s v="USD"/>
    <n v="1403906664"/>
    <n v="1401401064"/>
    <b v="0"/>
    <n v="16"/>
    <b v="0"/>
    <s v="music/faith"/>
    <n v="0.33784615384615385"/>
    <n v="137.25"/>
    <x v="4"/>
    <s v="faith"/>
    <x v="1726"/>
    <d v="2014-06-27T17:04:24"/>
  </r>
  <r>
    <n v="1727"/>
    <s v="New album - Prophetic guitar soundscapes, Volume 2"/>
    <s v="Please help fund my second Prophetic Guitar album. Be a part of a pioneering and groundbreaking sound released from Heaven."/>
    <x v="9"/>
    <n v="1"/>
    <x v="2"/>
    <s v="GB"/>
    <s v="GBP"/>
    <n v="1428231600"/>
    <n v="1423520177"/>
    <b v="0"/>
    <n v="1"/>
    <b v="0"/>
    <s v="music/faith"/>
    <n v="3.3333333333333332E-4"/>
    <n v="1"/>
    <x v="4"/>
    <s v="faith"/>
    <x v="1727"/>
    <d v="2015-04-05T06:00:00"/>
  </r>
  <r>
    <n v="1728"/>
    <s v="With His Presence"/>
    <s v="Be in God's presence through instrumental covers of hymns. Help me build a home studio to freely distribute this album."/>
    <x v="21"/>
    <n v="855"/>
    <x v="2"/>
    <s v="US"/>
    <s v="USD"/>
    <n v="1445439674"/>
    <n v="1442847674"/>
    <b v="0"/>
    <n v="7"/>
    <b v="0"/>
    <s v="music/faith"/>
    <n v="0.68400000000000005"/>
    <n v="122.14285714285714"/>
    <x v="4"/>
    <s v="faith"/>
    <x v="1728"/>
    <d v="2015-10-21T10:01:14"/>
  </r>
  <r>
    <n v="1729"/>
    <s v="Message from Beyond - A Gospel Music Project"/>
    <s v="A few years back, I was inspired to write some songs, turned out the messages are real but a little scary, I need help to produce."/>
    <x v="3"/>
    <n v="0"/>
    <x v="2"/>
    <s v="US"/>
    <s v="USD"/>
    <n v="1465521306"/>
    <n v="1460337306"/>
    <b v="0"/>
    <n v="0"/>
    <b v="0"/>
    <s v="music/faith"/>
    <n v="0"/>
    <e v="#DIV/0!"/>
    <x v="4"/>
    <s v="faith"/>
    <x v="1729"/>
    <d v="2016-06-09T20:15:06"/>
  </r>
  <r>
    <n v="1730"/>
    <s v="Triumph Over Trials/ Hope Through the Hurt"/>
    <s v="Hello, I am raising money to fund my first solo Album.  This project is my testimony that God is truly our shelter in the storm."/>
    <x v="9"/>
    <n v="0"/>
    <x v="2"/>
    <s v="US"/>
    <s v="USD"/>
    <n v="1445738783"/>
    <n v="1443146783"/>
    <b v="0"/>
    <n v="0"/>
    <b v="0"/>
    <s v="music/faith"/>
    <n v="0"/>
    <e v="#DIV/0!"/>
    <x v="4"/>
    <s v="faith"/>
    <x v="1730"/>
    <d v="2015-10-24T21:06:23"/>
  </r>
  <r>
    <n v="1731"/>
    <s v="Sam Cox Band First Christian Tour"/>
    <s v="We are a Christin Worship band looking to midwest tour. God Bless!"/>
    <x v="28"/>
    <n v="0"/>
    <x v="2"/>
    <s v="US"/>
    <s v="USD"/>
    <n v="1434034800"/>
    <n v="1432849552"/>
    <b v="0"/>
    <n v="0"/>
    <b v="0"/>
    <s v="music/faith"/>
    <n v="0"/>
    <e v="#DIV/0!"/>
    <x v="4"/>
    <s v="faith"/>
    <x v="1731"/>
    <d v="2015-06-11T10:00:00"/>
  </r>
  <r>
    <n v="1732"/>
    <s v="Christian Lifestyle Multicultural Expo"/>
    <s v="This event will be free to the public with approximately 20 Christian vocalist and choirs from several genres. Rock,Blue Grass,Hip Hop."/>
    <x v="23"/>
    <n v="0"/>
    <x v="2"/>
    <s v="US"/>
    <s v="USD"/>
    <n v="1452920400"/>
    <n v="1447777481"/>
    <b v="0"/>
    <n v="0"/>
    <b v="0"/>
    <s v="music/faith"/>
    <n v="0"/>
    <e v="#DIV/0!"/>
    <x v="4"/>
    <s v="faith"/>
    <x v="1732"/>
    <d v="2016-01-16T00:00:00"/>
  </r>
  <r>
    <n v="1733"/>
    <s v="What Faith Is EP/Album"/>
    <s v="I am trying to share the music I am blessed to have written. https://www.johncox4.com or https://reverbnation.com/johncox4"/>
    <x v="3"/>
    <n v="0"/>
    <x v="2"/>
    <s v="US"/>
    <s v="USD"/>
    <n v="1473802200"/>
    <n v="1472746374"/>
    <b v="0"/>
    <n v="0"/>
    <b v="0"/>
    <s v="music/faith"/>
    <n v="0"/>
    <e v="#DIV/0!"/>
    <x v="4"/>
    <s v="faith"/>
    <x v="1733"/>
    <d v="2016-09-13T16:30:00"/>
  </r>
  <r>
    <n v="1734"/>
    <s v="Street Prophet Los CD and new book"/>
    <s v="This is a double venture project. I have finished a new manuscript and currently working on creating a Christian rap CD."/>
    <x v="37"/>
    <n v="1"/>
    <x v="2"/>
    <s v="US"/>
    <s v="USD"/>
    <n v="1431046356"/>
    <n v="1428454356"/>
    <b v="0"/>
    <n v="1"/>
    <b v="0"/>
    <s v="music/faith"/>
    <n v="2.2222222222222223E-4"/>
    <n v="1"/>
    <x v="4"/>
    <s v="faith"/>
    <x v="1734"/>
    <d v="2015-05-07T19:52:36"/>
  </r>
  <r>
    <n v="1735"/>
    <s v="Leo's RainSong Artist program"/>
    <s v="RainSong is letting my buy a discounted guitar. I will use this to offer my talents to the ministry programs I'm a part of."/>
    <x v="28"/>
    <n v="110"/>
    <x v="2"/>
    <s v="US"/>
    <s v="USD"/>
    <n v="1470598345"/>
    <n v="1468006345"/>
    <b v="0"/>
    <n v="2"/>
    <b v="0"/>
    <s v="music/faith"/>
    <n v="0.11"/>
    <n v="55"/>
    <x v="4"/>
    <s v="faith"/>
    <x v="1735"/>
    <d v="2016-08-07T14:32:25"/>
  </r>
  <r>
    <n v="1736"/>
    <s v="In His Presence"/>
    <s v="A unique meditative album reflecting on the life of Christ, inviting Him into your presence"/>
    <x v="9"/>
    <n v="22"/>
    <x v="2"/>
    <s v="US"/>
    <s v="USD"/>
    <n v="1447018833"/>
    <n v="1444423233"/>
    <b v="0"/>
    <n v="1"/>
    <b v="0"/>
    <s v="music/faith"/>
    <n v="7.3333333333333332E-3"/>
    <n v="22"/>
    <x v="4"/>
    <s v="faith"/>
    <x v="1736"/>
    <d v="2015-11-08T16:40:33"/>
  </r>
  <r>
    <n v="1737"/>
    <s v="Healing"/>
    <s v="An instrumental project in which all songs are incorporated around the healing power of our God. Used for times of prayer &amp; devotion"/>
    <x v="23"/>
    <n v="850"/>
    <x v="2"/>
    <s v="US"/>
    <s v="USD"/>
    <n v="1437432392"/>
    <n v="1434840392"/>
    <b v="0"/>
    <n v="15"/>
    <b v="0"/>
    <s v="music/faith"/>
    <n v="0.21249999999999999"/>
    <n v="56.666666666666664"/>
    <x v="4"/>
    <s v="faith"/>
    <x v="1737"/>
    <d v="2015-07-20T17:46:32"/>
  </r>
  <r>
    <n v="1738"/>
    <s v="The Flashing Lights"/>
    <s v="Music that inspires and gives hope for overcoming and change. And it is good music."/>
    <x v="10"/>
    <n v="20"/>
    <x v="2"/>
    <s v="US"/>
    <s v="USD"/>
    <n v="1412283542"/>
    <n v="1409691542"/>
    <b v="0"/>
    <n v="1"/>
    <b v="0"/>
    <s v="music/faith"/>
    <n v="4.0000000000000001E-3"/>
    <n v="20"/>
    <x v="4"/>
    <s v="faith"/>
    <x v="1738"/>
    <d v="2014-10-02T15:59:02"/>
  </r>
  <r>
    <n v="1739"/>
    <s v="SWEET LOVE - a Lovely Christian WEDDING SONG Happy Marriage"/>
    <s v="HELP US RECORD -- SWEET LOVE -- Listen to this sped up ROUGH version and be sure and check out the unique REWARDS ---"/>
    <x v="28"/>
    <n v="1"/>
    <x v="2"/>
    <s v="US"/>
    <s v="USD"/>
    <n v="1462391932"/>
    <n v="1457297932"/>
    <b v="0"/>
    <n v="1"/>
    <b v="0"/>
    <s v="music/faith"/>
    <n v="1E-3"/>
    <n v="1"/>
    <x v="4"/>
    <s v="faith"/>
    <x v="1739"/>
    <d v="2016-05-04T14:58:52"/>
  </r>
  <r>
    <n v="1740"/>
    <s v="Recording Studio Time"/>
    <s v="I recently recorded a new single. With your help I can return to the studio. Would you like to be part of my next worship project?"/>
    <x v="9"/>
    <n v="0"/>
    <x v="2"/>
    <s v="US"/>
    <s v="USD"/>
    <n v="1437075422"/>
    <n v="1434483422"/>
    <b v="0"/>
    <n v="0"/>
    <b v="0"/>
    <s v="music/faith"/>
    <n v="0"/>
    <e v="#DIV/0!"/>
    <x v="4"/>
    <s v="faith"/>
    <x v="1740"/>
    <d v="2015-07-16T14:37:02"/>
  </r>
  <r>
    <n v="1741"/>
    <s v="Caught off Guard"/>
    <s v="A photo journal documenting my experiences and travels across New Zealand"/>
    <x v="38"/>
    <n v="1330"/>
    <x v="0"/>
    <s v="GB"/>
    <s v="GBP"/>
    <n v="1433948671"/>
    <n v="1430060671"/>
    <b v="0"/>
    <n v="52"/>
    <b v="1"/>
    <s v="photography/photobooks"/>
    <n v="1.1083333333333334"/>
    <n v="25.576923076923077"/>
    <x v="8"/>
    <s v="photobooks"/>
    <x v="1741"/>
    <d v="2015-06-10T10:04:31"/>
  </r>
  <r>
    <n v="1742"/>
    <s v="Clark &amp; Addison: A Limited Edition Wrigley Field Photo Book"/>
    <s v="Clark &amp; Addison: A Wrigley Field Photography Book that would be the perfect addition to your sports collection, office or coffee table!"/>
    <x v="13"/>
    <n v="2175"/>
    <x v="0"/>
    <s v="US"/>
    <s v="USD"/>
    <n v="1483822800"/>
    <n v="1481058170"/>
    <b v="0"/>
    <n v="34"/>
    <b v="1"/>
    <s v="photography/photobooks"/>
    <n v="1.0874999999999999"/>
    <n v="63.970588235294116"/>
    <x v="8"/>
    <s v="photobooks"/>
    <x v="1742"/>
    <d v="2017-01-07T16:00:00"/>
  </r>
  <r>
    <n v="1743"/>
    <s v="The Fringes Project: Photobook of a Dying Language"/>
    <s v="Visual documentation of the endangered IÃ±upiat language, captured in the form of a printed photography book."/>
    <x v="12"/>
    <n v="6025"/>
    <x v="0"/>
    <s v="US"/>
    <s v="USD"/>
    <n v="1472270340"/>
    <n v="1470348775"/>
    <b v="0"/>
    <n v="67"/>
    <b v="1"/>
    <s v="photography/photobooks"/>
    <n v="1.0041666666666667"/>
    <n v="89.925373134328353"/>
    <x v="8"/>
    <s v="photobooks"/>
    <x v="1743"/>
    <d v="2016-08-26T22:59:00"/>
  </r>
  <r>
    <n v="1744"/>
    <s v="Water World"/>
    <s v="This book is the embodiment of my passion for water &amp; photography, which I hope will inspire you to pick up your camera and explore."/>
    <x v="62"/>
    <n v="6515"/>
    <x v="0"/>
    <s v="GB"/>
    <s v="GBP"/>
    <n v="1425821477"/>
    <n v="1421937077"/>
    <b v="0"/>
    <n v="70"/>
    <b v="1"/>
    <s v="photography/photobooks"/>
    <n v="1.1845454545454546"/>
    <n v="93.071428571428569"/>
    <x v="8"/>
    <s v="photobooks"/>
    <x v="1744"/>
    <d v="2015-03-08T08:31:17"/>
  </r>
  <r>
    <n v="1745"/>
    <s v="Things I do in Detroit - A Guidebook by The Nain Rouge"/>
    <s v="A Guidebook to the Coolest Places and Things About Detroit by The Nain Rouge, or Red Gnome, Detroit's oldest and coolest resident."/>
    <x v="39"/>
    <n v="7981"/>
    <x v="0"/>
    <s v="US"/>
    <s v="USD"/>
    <n v="1482372000"/>
    <n v="1479276838"/>
    <b v="0"/>
    <n v="89"/>
    <b v="1"/>
    <s v="photography/photobooks"/>
    <n v="1.1401428571428571"/>
    <n v="89.674157303370791"/>
    <x v="8"/>
    <s v="photobooks"/>
    <x v="1745"/>
    <d v="2016-12-21T21:00:00"/>
  </r>
  <r>
    <n v="1746"/>
    <s v="Edge â€¢ France | Witnessing Those Unseen"/>
    <s v="Photo-documenting the refugees of France. Witnessing their humanity. Exploring the common threads of what it means to live at the Edge."/>
    <x v="36"/>
    <n v="22215"/>
    <x v="0"/>
    <s v="US"/>
    <s v="USD"/>
    <n v="1479952800"/>
    <n v="1477368867"/>
    <b v="0"/>
    <n v="107"/>
    <b v="1"/>
    <s v="photography/photobooks"/>
    <n v="1.4810000000000001"/>
    <n v="207.61682242990653"/>
    <x v="8"/>
    <s v="photobooks"/>
    <x v="1746"/>
    <d v="2016-11-23T21:00:00"/>
  </r>
  <r>
    <n v="1747"/>
    <s v="'Tulip, my mother's favourite flower' - A Photo Book."/>
    <s v="A beautiful, limited edition, photobook about the story of the last year of my mother's life, to be published by Dewi Lewis."/>
    <x v="7"/>
    <n v="9446"/>
    <x v="0"/>
    <s v="GB"/>
    <s v="GBP"/>
    <n v="1447426800"/>
    <n v="1444904830"/>
    <b v="0"/>
    <n v="159"/>
    <b v="1"/>
    <s v="photography/photobooks"/>
    <n v="1.0495555555555556"/>
    <n v="59.408805031446541"/>
    <x v="8"/>
    <s v="photobooks"/>
    <x v="1747"/>
    <d v="2015-11-13T10:00:00"/>
  </r>
  <r>
    <n v="1748"/>
    <s v="So It Is: Vancouver"/>
    <s v="Telling the story of the city through remarkable people who live in Vancouver today."/>
    <x v="63"/>
    <n v="64974"/>
    <x v="0"/>
    <s v="CA"/>
    <s v="CAD"/>
    <n v="1441234143"/>
    <n v="1438642143"/>
    <b v="0"/>
    <n v="181"/>
    <b v="1"/>
    <s v="photography/photobooks"/>
    <n v="1.29948"/>
    <n v="358.97237569060775"/>
    <x v="8"/>
    <s v="photobooks"/>
    <x v="1748"/>
    <d v="2015-09-02T17:49:03"/>
  </r>
  <r>
    <n v="1749"/>
    <s v="E FOTOGRAFESCHE RECKBLECK - 367 DEEG AM AUSLAND ASAZ"/>
    <s v="Help me fund the production run of my first book by local Photographer Sandro Ortolani."/>
    <x v="284"/>
    <n v="12410.5"/>
    <x v="0"/>
    <s v="LU"/>
    <s v="EUR"/>
    <n v="1488394800"/>
    <n v="1485213921"/>
    <b v="0"/>
    <n v="131"/>
    <b v="1"/>
    <s v="photography/photobooks"/>
    <n v="1.2348756218905472"/>
    <n v="94.736641221374043"/>
    <x v="8"/>
    <s v="photobooks"/>
    <x v="1749"/>
    <d v="2017-03-01T14:00:00"/>
  </r>
  <r>
    <n v="1750"/>
    <s v="Love Wins- A Powerful Book of LGBTQ Love Stories"/>
    <s v="A book of portraits and histories making LGBT (Lesbian, Gay, Transgender, Bisexual) loving relationships visible, normal, and accepted."/>
    <x v="10"/>
    <n v="10081"/>
    <x v="0"/>
    <s v="US"/>
    <s v="USD"/>
    <n v="1461096304"/>
    <n v="1458936304"/>
    <b v="0"/>
    <n v="125"/>
    <b v="1"/>
    <s v="photography/photobooks"/>
    <n v="2.0162"/>
    <n v="80.647999999999996"/>
    <x v="8"/>
    <s v="photobooks"/>
    <x v="1750"/>
    <d v="2016-04-19T15:05:04"/>
  </r>
  <r>
    <n v="1751"/>
    <s v="Daily Bread: Stories from Rural Greece"/>
    <s v="Photographs and stories culled from 10 years of road trips through rural Greece"/>
    <x v="3"/>
    <n v="10290"/>
    <x v="0"/>
    <s v="US"/>
    <s v="USD"/>
    <n v="1426787123"/>
    <n v="1424198723"/>
    <b v="0"/>
    <n v="61"/>
    <b v="1"/>
    <s v="photography/photobooks"/>
    <n v="1.0289999999999999"/>
    <n v="168.68852459016392"/>
    <x v="8"/>
    <s v="photobooks"/>
    <x v="1751"/>
    <d v="2015-03-19T12:45:23"/>
  </r>
  <r>
    <n v="1752"/>
    <s v="Adfectus Book"/>
    <s v="A little book of calm, in picture form, that will soothe the soul and un-furrow the brow."/>
    <x v="38"/>
    <n v="3122"/>
    <x v="0"/>
    <s v="GB"/>
    <s v="GBP"/>
    <n v="1476425082"/>
    <n v="1473833082"/>
    <b v="0"/>
    <n v="90"/>
    <b v="1"/>
    <s v="photography/photobooks"/>
    <n v="2.6016666666666666"/>
    <n v="34.68888888888889"/>
    <x v="8"/>
    <s v="photobooks"/>
    <x v="1752"/>
    <d v="2016-10-14T01:04:42"/>
  </r>
  <r>
    <n v="1753"/>
    <s v="The Hero-In Me // Heroinmaleren - en mÃ¥de at leve pÃ¥"/>
    <s v="A friend or fiend? To me he is both, this is his story - in his words, out of his mind, in my photos and straight in to your hearts!"/>
    <x v="36"/>
    <n v="16200"/>
    <x v="0"/>
    <s v="DK"/>
    <s v="DKK"/>
    <n v="1458579568"/>
    <n v="1455991168"/>
    <b v="0"/>
    <n v="35"/>
    <b v="1"/>
    <s v="photography/photobooks"/>
    <n v="1.08"/>
    <n v="462.85714285714283"/>
    <x v="8"/>
    <s v="photobooks"/>
    <x v="1753"/>
    <d v="2016-03-21T11:59:28"/>
  </r>
  <r>
    <n v="1754"/>
    <s v="OFFICIAL OTTAWA (an unofficial portrait)"/>
    <s v="A photography publication that looks behind the myths, clichÃ©s and fairytales that surround Ottawa, the capital of Canada."/>
    <x v="0"/>
    <n v="9395"/>
    <x v="0"/>
    <s v="CA"/>
    <s v="CAD"/>
    <n v="1428091353"/>
    <n v="1425502953"/>
    <b v="0"/>
    <n v="90"/>
    <b v="1"/>
    <s v="photography/photobooks"/>
    <n v="1.1052941176470588"/>
    <n v="104.38888888888889"/>
    <x v="8"/>
    <s v="photobooks"/>
    <x v="1754"/>
    <d v="2015-04-03T15:02:33"/>
  </r>
  <r>
    <n v="1755"/>
    <s v="Just One Block: The Extraordinary Journey Around The Block"/>
    <s v="For about a year I've been taking pictures while walking around the block with my dog. Want to publish a ebook of what I captured."/>
    <x v="251"/>
    <n v="30"/>
    <x v="0"/>
    <s v="US"/>
    <s v="USD"/>
    <n v="1444071361"/>
    <n v="1441479361"/>
    <b v="0"/>
    <n v="4"/>
    <b v="1"/>
    <s v="photography/photobooks"/>
    <n v="1.2"/>
    <n v="7.5"/>
    <x v="8"/>
    <s v="photobooks"/>
    <x v="1755"/>
    <d v="2015-10-05T13:56:01"/>
  </r>
  <r>
    <n v="1756"/>
    <s v="214: A Photobook of Dallas Hip Hop"/>
    <s v="214 is a photobook about the local hip hop culture in Dallas, Texas between 2012 and 2014 by photographer, Mariah Tyler."/>
    <x v="62"/>
    <n v="5655.6"/>
    <x v="0"/>
    <s v="US"/>
    <s v="USD"/>
    <n v="1472443269"/>
    <n v="1468987269"/>
    <b v="0"/>
    <n v="120"/>
    <b v="1"/>
    <s v="photography/photobooks"/>
    <n v="1.0282909090909091"/>
    <n v="47.13"/>
    <x v="8"/>
    <s v="photobooks"/>
    <x v="1756"/>
    <d v="2016-08-28T23:01:09"/>
  </r>
  <r>
    <n v="1757"/>
    <s v="The Resurgence of Femininity Photo Thesis"/>
    <s v="I want to create a self published photo art book on the topic of the resurgence of femininity."/>
    <x v="10"/>
    <n v="5800"/>
    <x v="0"/>
    <s v="US"/>
    <s v="USD"/>
    <n v="1485631740"/>
    <n v="1483041083"/>
    <b v="0"/>
    <n v="14"/>
    <b v="1"/>
    <s v="photography/photobooks"/>
    <n v="1.1599999999999999"/>
    <n v="414.28571428571428"/>
    <x v="8"/>
    <s v="photobooks"/>
    <x v="1757"/>
    <d v="2017-01-28T14:29:00"/>
  </r>
  <r>
    <n v="1758"/>
    <s v="Yashica TLR Cameras History -Playing Cards"/>
    <s v="Yashica TLRs (Twin Lens Reflex) history cards are a cool way to present Yashica TLR collections in a fun way: by playing cards. Enjoy!"/>
    <x v="28"/>
    <n v="1147"/>
    <x v="0"/>
    <s v="US"/>
    <s v="USD"/>
    <n v="1468536992"/>
    <n v="1463352992"/>
    <b v="0"/>
    <n v="27"/>
    <b v="1"/>
    <s v="photography/photobooks"/>
    <n v="1.147"/>
    <n v="42.481481481481481"/>
    <x v="8"/>
    <s v="photobooks"/>
    <x v="1758"/>
    <d v="2016-07-14T17:56:32"/>
  </r>
  <r>
    <n v="1759"/>
    <s v="Death Valley"/>
    <s v="Death Valley will be the first photo book of Andi State"/>
    <x v="10"/>
    <n v="5330"/>
    <x v="0"/>
    <s v="US"/>
    <s v="USD"/>
    <n v="1427309629"/>
    <n v="1425585229"/>
    <b v="0"/>
    <n v="49"/>
    <b v="1"/>
    <s v="photography/photobooks"/>
    <n v="1.0660000000000001"/>
    <n v="108.77551020408163"/>
    <x v="8"/>
    <s v="photobooks"/>
    <x v="1759"/>
    <d v="2015-03-25T13:53:49"/>
  </r>
  <r>
    <n v="1760"/>
    <s v="Portraits by Aris Jerome"/>
    <s v="Thank you all so much for your pledges! We reached the goal! To continue supporting or for any questions email arisjerome@gmail.com"/>
    <x v="10"/>
    <n v="8272"/>
    <x v="0"/>
    <s v="US"/>
    <s v="USD"/>
    <n v="1456416513"/>
    <n v="1454688513"/>
    <b v="0"/>
    <n v="102"/>
    <b v="1"/>
    <s v="photography/photobooks"/>
    <n v="1.6544000000000001"/>
    <n v="81.098039215686271"/>
    <x v="8"/>
    <s v="photobooks"/>
    <x v="1760"/>
    <d v="2016-02-25T11:08:33"/>
  </r>
  <r>
    <n v="1761"/>
    <s v="I Wanted To See Boobs"/>
    <s v="A hardcover photobook telling the naked truth of a young photographers journey."/>
    <x v="213"/>
    <n v="155"/>
    <x v="0"/>
    <s v="GB"/>
    <s v="GBP"/>
    <n v="1442065060"/>
    <n v="1437745060"/>
    <b v="0"/>
    <n v="3"/>
    <b v="1"/>
    <s v="photography/photobooks"/>
    <n v="1.55"/>
    <n v="51.666666666666664"/>
    <x v="8"/>
    <s v="photobooks"/>
    <x v="1761"/>
    <d v="2015-09-12T08:37:40"/>
  </r>
  <r>
    <n v="1762"/>
    <s v="&quot;The Naked Pixel&quot; Ali Pakele"/>
    <s v="Project rewards $25 gets you 190+ digital images"/>
    <x v="213"/>
    <n v="885"/>
    <x v="0"/>
    <s v="US"/>
    <s v="USD"/>
    <n v="1457739245"/>
    <n v="1455147245"/>
    <b v="0"/>
    <n v="25"/>
    <b v="1"/>
    <s v="photography/photobooks"/>
    <n v="8.85"/>
    <n v="35.4"/>
    <x v="8"/>
    <s v="photobooks"/>
    <x v="1762"/>
    <d v="2016-03-11T18:34:05"/>
  </r>
  <r>
    <n v="1763"/>
    <s v="Coffee Table Girls Exclusive Art Photography Book"/>
    <s v="Hardcover photo book featuring bold, beautiful, confident models and coffee tables in outrageous juxtaposition with the backgrounds."/>
    <x v="14"/>
    <n v="12229"/>
    <x v="0"/>
    <s v="US"/>
    <s v="USD"/>
    <n v="1477255840"/>
    <n v="1474663840"/>
    <b v="0"/>
    <n v="118"/>
    <b v="1"/>
    <s v="photography/photobooks"/>
    <n v="1.0190833333333333"/>
    <n v="103.63559322033899"/>
    <x v="8"/>
    <s v="photobooks"/>
    <x v="1763"/>
    <d v="2016-10-23T15:50:40"/>
  </r>
  <r>
    <n v="1764"/>
    <s v="Blood, Sweat &amp; Tears - Photobook"/>
    <s v="Individual sportspeople are masters of their own destiny. This book is a gritty behind the scenes look at boxers striving for success"/>
    <x v="34"/>
    <n v="2156"/>
    <x v="2"/>
    <s v="GB"/>
    <s v="GBP"/>
    <n v="1407065979"/>
    <n v="1404560379"/>
    <b v="1"/>
    <n v="39"/>
    <b v="0"/>
    <s v="photography/photobooks"/>
    <n v="0.19600000000000001"/>
    <n v="55.282051282051285"/>
    <x v="8"/>
    <s v="photobooks"/>
    <x v="1764"/>
    <d v="2014-08-03T06:39:39"/>
  </r>
  <r>
    <n v="1765"/>
    <s v="Oklahoma, The Way I See It; The Book"/>
    <s v="Everyday I meet new people and everyday I learn a new story. These are the most popular of those stories from the first year of OTWISI."/>
    <x v="78"/>
    <n v="7433.48"/>
    <x v="2"/>
    <s v="US"/>
    <s v="USD"/>
    <n v="1407972712"/>
    <n v="1405380712"/>
    <b v="1"/>
    <n v="103"/>
    <b v="0"/>
    <s v="photography/photobooks"/>
    <n v="0.59467839999999994"/>
    <n v="72.16970873786407"/>
    <x v="8"/>
    <s v="photobooks"/>
    <x v="1765"/>
    <d v="2014-08-13T18:31:52"/>
  </r>
  <r>
    <n v="1766"/>
    <s v="Photographic book on Melbourne's music scene"/>
    <s v="I want to create a beautiful book which documents the Melbourne music scene."/>
    <x v="15"/>
    <n v="0"/>
    <x v="2"/>
    <s v="AU"/>
    <s v="AUD"/>
    <n v="1408999088"/>
    <n v="1407184688"/>
    <b v="1"/>
    <n v="0"/>
    <b v="0"/>
    <s v="photography/photobooks"/>
    <n v="0"/>
    <e v="#DIV/0!"/>
    <x v="8"/>
    <s v="photobooks"/>
    <x v="1766"/>
    <d v="2014-08-25T15:38:08"/>
  </r>
  <r>
    <n v="1767"/>
    <s v="OR-GÃ“L-HO -A search for meaning during the World Cup"/>
    <s v="A photographic search for the true meaning of pride for ones country during the World Cup"/>
    <x v="10"/>
    <n v="2286"/>
    <x v="2"/>
    <s v="US"/>
    <s v="USD"/>
    <n v="1407080884"/>
    <n v="1404488884"/>
    <b v="1"/>
    <n v="39"/>
    <b v="0"/>
    <s v="photography/photobooks"/>
    <n v="0.4572"/>
    <n v="58.615384615384613"/>
    <x v="8"/>
    <s v="photobooks"/>
    <x v="1767"/>
    <d v="2014-08-03T10:48:04"/>
  </r>
  <r>
    <n v="1768"/>
    <s v="SWFTTR: Southwest Farm-to-Table Recipes"/>
    <s v="My goal is to create a catalog of farm-to-table recipes with stunning images from restaurants and farms in the southwest."/>
    <x v="10"/>
    <n v="187"/>
    <x v="2"/>
    <s v="US"/>
    <s v="USD"/>
    <n v="1411824444"/>
    <n v="1406640444"/>
    <b v="1"/>
    <n v="15"/>
    <b v="0"/>
    <s v="photography/photobooks"/>
    <n v="3.7400000000000003E-2"/>
    <n v="12.466666666666667"/>
    <x v="8"/>
    <s v="photobooks"/>
    <x v="1768"/>
    <d v="2014-09-27T08:27:24"/>
  </r>
  <r>
    <n v="1769"/>
    <s v="Navajo Textile Project"/>
    <s v="To create a publication, and exhibition documenting the collection of Jamie Ross, longtime collector of Navajo Textiles"/>
    <x v="79"/>
    <n v="1081"/>
    <x v="2"/>
    <s v="US"/>
    <s v="USD"/>
    <n v="1421177959"/>
    <n v="1418585959"/>
    <b v="1"/>
    <n v="22"/>
    <b v="0"/>
    <s v="photography/photobooks"/>
    <n v="2.7025E-2"/>
    <n v="49.136363636363633"/>
    <x v="8"/>
    <s v="photobooks"/>
    <x v="1769"/>
    <d v="2015-01-13T14:39:19"/>
  </r>
  <r>
    <n v="1770"/>
    <s v="Pit &amp; Paddock: Unseen 60s &amp; 70s European Motor Racing Images"/>
    <s v="Auto-Archives non-profit library will publish a book of previously unseen 60s and 70s motor racing images by photographer Peter Darley."/>
    <x v="142"/>
    <n v="13846"/>
    <x v="2"/>
    <s v="US"/>
    <s v="USD"/>
    <n v="1413312194"/>
    <n v="1410288194"/>
    <b v="1"/>
    <n v="92"/>
    <b v="0"/>
    <s v="photography/photobooks"/>
    <n v="0.56514285714285717"/>
    <n v="150.5"/>
    <x v="8"/>
    <s v="photobooks"/>
    <x v="1770"/>
    <d v="2014-10-14T13:43:14"/>
  </r>
  <r>
    <n v="1771"/>
    <s v="&quot;Drakes Folly&quot;"/>
    <s v="Photographic book on the historic oil region of Pennsylvania where Edwin Drake drilled the well that started the modern oil industry."/>
    <x v="285"/>
    <n v="895"/>
    <x v="2"/>
    <s v="GB"/>
    <s v="GBP"/>
    <n v="1414107040"/>
    <n v="1411515040"/>
    <b v="1"/>
    <n v="25"/>
    <b v="0"/>
    <s v="photography/photobooks"/>
    <n v="0.21309523809523809"/>
    <n v="35.799999999999997"/>
    <x v="8"/>
    <s v="photobooks"/>
    <x v="1771"/>
    <d v="2014-10-23T18:30:40"/>
  </r>
  <r>
    <n v="1772"/>
    <s v="White Mountain"/>
    <s v="A photobook and a short documentary film telling the story of Holocaust in Northwestern Lithuania"/>
    <x v="62"/>
    <n v="858"/>
    <x v="2"/>
    <s v="GB"/>
    <s v="GBP"/>
    <n v="1404666836"/>
    <n v="1399482836"/>
    <b v="1"/>
    <n v="19"/>
    <b v="0"/>
    <s v="photography/photobooks"/>
    <n v="0.156"/>
    <n v="45.157894736842103"/>
    <x v="8"/>
    <s v="photobooks"/>
    <x v="1772"/>
    <d v="2014-07-06T12:13:56"/>
  </r>
  <r>
    <n v="1773"/>
    <s v="True Faith : A Guitar Makers Promise to God by Tim Hawley"/>
    <s v="True Faith is a book about the true story of Ed Stilley and his promise to God to make instruments and give them to children for free."/>
    <x v="11"/>
    <n v="1877"/>
    <x v="2"/>
    <s v="US"/>
    <s v="USD"/>
    <n v="1421691298"/>
    <n v="1417803298"/>
    <b v="1"/>
    <n v="19"/>
    <b v="0"/>
    <s v="photography/photobooks"/>
    <n v="6.2566666666666673E-2"/>
    <n v="98.78947368421052"/>
    <x v="8"/>
    <s v="photobooks"/>
    <x v="1773"/>
    <d v="2015-01-19T13:14:58"/>
  </r>
  <r>
    <n v="1774"/>
    <s v="The World Upside Down: Portraits"/>
    <s v="A photo book of the artist's present and future portraits from 2013 to 2015, including actor and human rights activist George Takei."/>
    <x v="30"/>
    <n v="1148"/>
    <x v="2"/>
    <s v="US"/>
    <s v="USD"/>
    <n v="1417273140"/>
    <n v="1413609292"/>
    <b v="1"/>
    <n v="13"/>
    <b v="0"/>
    <s v="photography/photobooks"/>
    <n v="0.4592"/>
    <n v="88.307692307692307"/>
    <x v="8"/>
    <s v="photobooks"/>
    <x v="1774"/>
    <d v="2014-11-29T09:59:00"/>
  </r>
  <r>
    <n v="1775"/>
    <s v="Muhammad Ali - The Comeback"/>
    <s v="Rarely seen images of Muhammad Ali in his prime as he trained in Miami Beach at the famous 5th Street Gym in the early 70s"/>
    <x v="286"/>
    <n v="21158"/>
    <x v="2"/>
    <s v="US"/>
    <s v="USD"/>
    <n v="1414193160"/>
    <n v="1410305160"/>
    <b v="1"/>
    <n v="124"/>
    <b v="0"/>
    <s v="photography/photobooks"/>
    <n v="0.65101538461538466"/>
    <n v="170.62903225806451"/>
    <x v="8"/>
    <s v="photobooks"/>
    <x v="1775"/>
    <d v="2014-10-24T18:26:00"/>
  </r>
  <r>
    <n v="1776"/>
    <s v="Dubai: A Synthetic City - Photobook &amp; Journal"/>
    <s v="A documentation of the implications of hedonistic architectural ventures in Dubai, the fastest growing city on the planet."/>
    <x v="10"/>
    <n v="335"/>
    <x v="2"/>
    <s v="GB"/>
    <s v="GBP"/>
    <n v="1414623471"/>
    <n v="1411513071"/>
    <b v="1"/>
    <n v="4"/>
    <b v="0"/>
    <s v="photography/photobooks"/>
    <n v="6.7000000000000004E-2"/>
    <n v="83.75"/>
    <x v="8"/>
    <s v="photobooks"/>
    <x v="1776"/>
    <d v="2014-10-29T17:57:51"/>
  </r>
  <r>
    <n v="1777"/>
    <s v="All along the Control Tower"/>
    <s v="Photobook â€˜All along the Control Towerâ€™ by Theo and Frans Barten. Photos of more than 50 disused WW2 Control Towers in the UK."/>
    <x v="225"/>
    <n v="651"/>
    <x v="2"/>
    <s v="NL"/>
    <s v="EUR"/>
    <n v="1424421253"/>
    <n v="1421829253"/>
    <b v="1"/>
    <n v="10"/>
    <b v="0"/>
    <s v="photography/photobooks"/>
    <n v="0.135625"/>
    <n v="65.099999999999994"/>
    <x v="8"/>
    <s v="photobooks"/>
    <x v="1777"/>
    <d v="2015-02-20T03:34:13"/>
  </r>
  <r>
    <n v="1778"/>
    <s v="Portrait of Cuban Resilience: Faces and Voices of a Blockade"/>
    <s v="This book combines portraits of Cuban life and and society with quotes from a diverse group of Cubans that live in Cuba now."/>
    <x v="63"/>
    <n v="995"/>
    <x v="2"/>
    <s v="US"/>
    <s v="USD"/>
    <n v="1427485395"/>
    <n v="1423600995"/>
    <b v="1"/>
    <n v="15"/>
    <b v="0"/>
    <s v="photography/photobooks"/>
    <n v="1.9900000000000001E-2"/>
    <n v="66.333333333333329"/>
    <x v="8"/>
    <s v="photobooks"/>
    <x v="1778"/>
    <d v="2015-03-27T14:43:15"/>
  </r>
  <r>
    <n v="1779"/>
    <s v="Ozymandias : a photo book"/>
    <s v="Publication of an award-winning photographic series that explores the endless and beautiful dance between creation and destruction."/>
    <x v="34"/>
    <n v="3986"/>
    <x v="2"/>
    <s v="US"/>
    <s v="USD"/>
    <n v="1472834180"/>
    <n v="1470242180"/>
    <b v="1"/>
    <n v="38"/>
    <b v="0"/>
    <s v="photography/photobooks"/>
    <n v="0.36236363636363639"/>
    <n v="104.89473684210526"/>
    <x v="8"/>
    <s v="photobooks"/>
    <x v="1779"/>
    <d v="2016-09-02T11:36:20"/>
  </r>
  <r>
    <n v="1780"/>
    <s v="Native Nation"/>
    <s v="It is time to recognize and give to the indigenus groups the credit they deserve. It is time to understand where we come from."/>
    <x v="11"/>
    <n v="11923"/>
    <x v="2"/>
    <s v="US"/>
    <s v="USD"/>
    <n v="1467469510"/>
    <n v="1462285510"/>
    <b v="1"/>
    <n v="152"/>
    <b v="0"/>
    <s v="photography/photobooks"/>
    <n v="0.39743333333333336"/>
    <n v="78.440789473684205"/>
    <x v="8"/>
    <s v="photobooks"/>
    <x v="1780"/>
    <d v="2016-07-02T09:25:10"/>
  </r>
  <r>
    <n v="1781"/>
    <s v="Political Views: 2016 US Presidential Election Photography"/>
    <s v="A photobook of the US presidential election from a citizen's point of view, showing the major conventions, rallies, and election day."/>
    <x v="62"/>
    <n v="1417"/>
    <x v="2"/>
    <s v="US"/>
    <s v="USD"/>
    <n v="1473950945"/>
    <n v="1471272545"/>
    <b v="1"/>
    <n v="24"/>
    <b v="0"/>
    <s v="photography/photobooks"/>
    <n v="0.25763636363636366"/>
    <n v="59.041666666666664"/>
    <x v="8"/>
    <s v="photobooks"/>
    <x v="1781"/>
    <d v="2016-09-15T09:49:05"/>
  </r>
  <r>
    <n v="1782"/>
    <s v="Keepers Of The Craft: Cocktails Across America. A Photobook"/>
    <s v="I am traveling across the entire USA documenting cocktail culture to publish a stunning hard cover photo book of the resulting work."/>
    <x v="19"/>
    <n v="5422"/>
    <x v="2"/>
    <s v="US"/>
    <s v="USD"/>
    <n v="1456062489"/>
    <n v="1453211289"/>
    <b v="1"/>
    <n v="76"/>
    <b v="0"/>
    <s v="photography/photobooks"/>
    <n v="0.15491428571428573"/>
    <n v="71.34210526315789"/>
    <x v="8"/>
    <s v="photobooks"/>
    <x v="1782"/>
    <d v="2016-02-21T08:48:09"/>
  </r>
  <r>
    <n v="1783"/>
    <s v="Hues of my Vision"/>
    <s v="My Buddy Spirit and I, Ara, camping full time camera on hand for a bit over nine years. &quot;Hue of my Vision&quot; is our Photo Book."/>
    <x v="79"/>
    <n v="9477"/>
    <x v="2"/>
    <s v="US"/>
    <s v="USD"/>
    <n v="1432248478"/>
    <n v="1429656478"/>
    <b v="1"/>
    <n v="185"/>
    <b v="0"/>
    <s v="photography/photobooks"/>
    <n v="0.236925"/>
    <n v="51.227027027027027"/>
    <x v="8"/>
    <s v="photobooks"/>
    <x v="1783"/>
    <d v="2015-05-21T17:47:58"/>
  </r>
  <r>
    <n v="1784"/>
    <s v="Vantage Point: Photographs of Milwaukee from on high"/>
    <s v="I want to publish my first photo book and make prints based on a series of rooftop cityscapes I took in 2014 of the city that I love."/>
    <x v="10"/>
    <n v="1988"/>
    <x v="2"/>
    <s v="US"/>
    <s v="USD"/>
    <n v="1422674700"/>
    <n v="1419954240"/>
    <b v="1"/>
    <n v="33"/>
    <b v="0"/>
    <s v="photography/photobooks"/>
    <n v="0.39760000000000001"/>
    <n v="60.242424242424242"/>
    <x v="8"/>
    <s v="photobooks"/>
    <x v="1784"/>
    <d v="2015-01-30T22:25:00"/>
  </r>
  <r>
    <n v="1785"/>
    <s v="Hank Bought A Bus - A photobook of our bus and adventure."/>
    <s v="A book about a school bus converted into a living space, and the adventure shared by friends on its maiden voyage."/>
    <x v="95"/>
    <n v="4853"/>
    <x v="2"/>
    <s v="US"/>
    <s v="USD"/>
    <n v="1413417600"/>
    <n v="1410750855"/>
    <b v="1"/>
    <n v="108"/>
    <b v="0"/>
    <s v="photography/photobooks"/>
    <n v="0.20220833333333332"/>
    <n v="44.935185185185183"/>
    <x v="8"/>
    <s v="photobooks"/>
    <x v="1785"/>
    <d v="2014-10-15T19:00:00"/>
  </r>
  <r>
    <n v="1786"/>
    <s v="Observations in 6x6"/>
    <s v="A photo book that shows a timeless trip from Portugal to Sri Lanka in a subjective point of view through an old Hasselblad objective."/>
    <x v="168"/>
    <n v="905"/>
    <x v="2"/>
    <s v="NL"/>
    <s v="EUR"/>
    <n v="1418649177"/>
    <n v="1416057177"/>
    <b v="1"/>
    <n v="29"/>
    <b v="0"/>
    <s v="photography/photobooks"/>
    <n v="0.47631578947368419"/>
    <n v="31.206896551724139"/>
    <x v="8"/>
    <s v="photobooks"/>
    <x v="1786"/>
    <d v="2014-12-15T08:12:57"/>
  </r>
  <r>
    <n v="1787"/>
    <s v="Alpamayo to Yerupaja"/>
    <s v="Raising awareness to the effects of global warming through photographs of the high mountains of Peru."/>
    <x v="3"/>
    <n v="1533"/>
    <x v="2"/>
    <s v="US"/>
    <s v="USD"/>
    <n v="1428158637"/>
    <n v="1425570237"/>
    <b v="1"/>
    <n v="24"/>
    <b v="0"/>
    <s v="photography/photobooks"/>
    <n v="0.15329999999999999"/>
    <n v="63.875"/>
    <x v="8"/>
    <s v="photobooks"/>
    <x v="1787"/>
    <d v="2015-04-04T09:43:57"/>
  </r>
  <r>
    <n v="1788"/>
    <s v="Beyond the Pale"/>
    <s v="A photo book celebrating Goths, exploring their lives and giving an insight into what Goth is for them."/>
    <x v="62"/>
    <n v="76"/>
    <x v="2"/>
    <s v="GB"/>
    <s v="GBP"/>
    <n v="1414795542"/>
    <n v="1412203542"/>
    <b v="1"/>
    <n v="4"/>
    <b v="0"/>
    <s v="photography/photobooks"/>
    <n v="1.3818181818181818E-2"/>
    <n v="19"/>
    <x v="8"/>
    <s v="photobooks"/>
    <x v="1788"/>
    <d v="2014-10-31T17:45:42"/>
  </r>
  <r>
    <n v="1789"/>
    <s v="Paintball: Beyond The Paint"/>
    <s v="I want to create a portfolio to show all the aspects of the adrenaline filled game of paintball. Focusing on tournament players"/>
    <x v="6"/>
    <n v="40"/>
    <x v="2"/>
    <s v="US"/>
    <s v="USD"/>
    <n v="1421042403"/>
    <n v="1415858403"/>
    <b v="1"/>
    <n v="4"/>
    <b v="0"/>
    <s v="photography/photobooks"/>
    <n v="5.0000000000000001E-3"/>
    <n v="10"/>
    <x v="8"/>
    <s v="photobooks"/>
    <x v="1789"/>
    <d v="2015-01-12T01:00:03"/>
  </r>
  <r>
    <n v="1790"/>
    <s v="Return to Relevance: The Scott Hyde Archive"/>
    <s v="70 years of incredible photography sits patiently in old film sheet boxes, waiting for a return to relevance."/>
    <x v="287"/>
    <n v="1636"/>
    <x v="2"/>
    <s v="US"/>
    <s v="USD"/>
    <n v="1423152678"/>
    <n v="1420560678"/>
    <b v="1"/>
    <n v="15"/>
    <b v="0"/>
    <s v="photography/photobooks"/>
    <n v="4.9575757575757579E-2"/>
    <n v="109.06666666666666"/>
    <x v="8"/>
    <s v="photobooks"/>
    <x v="1790"/>
    <d v="2015-02-05T11:11:18"/>
  </r>
  <r>
    <n v="1791"/>
    <s v="disCover: Napoli"/>
    <s v="For the love of street photography and the beauty of traditional cultures in southern Italy."/>
    <x v="9"/>
    <n v="107"/>
    <x v="2"/>
    <s v="GB"/>
    <s v="GBP"/>
    <n v="1422553565"/>
    <n v="1417369565"/>
    <b v="1"/>
    <n v="4"/>
    <b v="0"/>
    <s v="photography/photobooks"/>
    <n v="3.5666666666666666E-2"/>
    <n v="26.75"/>
    <x v="8"/>
    <s v="photobooks"/>
    <x v="1791"/>
    <d v="2015-01-29T12:46:05"/>
  </r>
  <r>
    <n v="1792"/>
    <s v="Bensinger's: Photographs by Helaine Garren"/>
    <s v="In 1970 Helaine Garren shot a series of images at Bensingerâ€™s Pool Hall in Chicago, Illinois."/>
    <x v="31"/>
    <n v="15281"/>
    <x v="2"/>
    <s v="US"/>
    <s v="USD"/>
    <n v="1439189940"/>
    <n v="1435970682"/>
    <b v="1"/>
    <n v="139"/>
    <b v="0"/>
    <s v="photography/photobooks"/>
    <n v="0.61124000000000001"/>
    <n v="109.93525179856115"/>
    <x v="8"/>
    <s v="photobooks"/>
    <x v="1792"/>
    <d v="2015-08-10T01:59:00"/>
  </r>
  <r>
    <n v="1793"/>
    <s v="Live to Learn, Learn to Fight, Fight to Live - The Karen"/>
    <s v="The beginning of a long term project to document life of the Karen ethnic group on the border of Thailand and Burma."/>
    <x v="9"/>
    <n v="40"/>
    <x v="2"/>
    <s v="AU"/>
    <s v="AUD"/>
    <n v="1417127040"/>
    <n v="1414531440"/>
    <b v="1"/>
    <n v="2"/>
    <b v="0"/>
    <s v="photography/photobooks"/>
    <n v="1.3333333333333334E-2"/>
    <n v="20"/>
    <x v="8"/>
    <s v="photobooks"/>
    <x v="1793"/>
    <d v="2014-11-27T17:24:00"/>
  </r>
  <r>
    <n v="1794"/>
    <s v="Venus as Men"/>
    <s v="&quot;Venus as Menâ€ is a book about beauty of masculine nude. Is a reflection about men as a sensitive and sensual being and gender equity."/>
    <x v="7"/>
    <n v="997"/>
    <x v="2"/>
    <s v="US"/>
    <s v="USD"/>
    <n v="1423660422"/>
    <n v="1420636422"/>
    <b v="1"/>
    <n v="18"/>
    <b v="0"/>
    <s v="photography/photobooks"/>
    <n v="0.11077777777777778"/>
    <n v="55.388888888888886"/>
    <x v="8"/>
    <s v="photobooks"/>
    <x v="1794"/>
    <d v="2015-02-11T08:13:42"/>
  </r>
  <r>
    <n v="1795"/>
    <s v="THE AFGHANS - A Photo Book"/>
    <s v="A photography book documenting the impact of the ISAF mission on the Afghan people of Mazar-e Sharif."/>
    <x v="89"/>
    <n v="10846"/>
    <x v="2"/>
    <s v="DE"/>
    <s v="EUR"/>
    <n v="1476460800"/>
    <n v="1473922541"/>
    <b v="1"/>
    <n v="81"/>
    <b v="0"/>
    <s v="photography/photobooks"/>
    <n v="0.38735714285714284"/>
    <n v="133.90123456790124"/>
    <x v="8"/>
    <s v="photobooks"/>
    <x v="1795"/>
    <d v="2016-10-14T11:00:00"/>
  </r>
  <r>
    <n v="1796"/>
    <s v="Kenema"/>
    <s v="Kenema is a stunning portrait photography book by British Photographer, Peter Dibdin, capturing community life in Kenema, Sierra Leone."/>
    <x v="266"/>
    <n v="4190"/>
    <x v="2"/>
    <s v="GB"/>
    <s v="GBP"/>
    <n v="1469356366"/>
    <n v="1464172366"/>
    <b v="1"/>
    <n v="86"/>
    <b v="0"/>
    <s v="photography/photobooks"/>
    <n v="0.22052631578947368"/>
    <n v="48.720930232558139"/>
    <x v="8"/>
    <s v="photobooks"/>
    <x v="1796"/>
    <d v="2016-07-24T05:32:46"/>
  </r>
  <r>
    <n v="1797"/>
    <s v="Remnants, A Photography Book to Send to Congress"/>
    <s v="A photography book that serves as a call to action for Congress to stand up for survivors of domestic and sexual assault."/>
    <x v="3"/>
    <n v="6755"/>
    <x v="2"/>
    <s v="US"/>
    <s v="USD"/>
    <n v="1481809189"/>
    <n v="1479217189"/>
    <b v="1"/>
    <n v="140"/>
    <b v="0"/>
    <s v="photography/photobooks"/>
    <n v="0.67549999999999999"/>
    <n v="48.25"/>
    <x v="8"/>
    <s v="photobooks"/>
    <x v="1797"/>
    <d v="2016-12-15T08:39:49"/>
  </r>
  <r>
    <n v="1798"/>
    <s v="Amoung Charros and Poetry/Entre Charros y Poesias"/>
    <s v="A photographic series on Mexican cowboys that I want to have published as a fine art book that will also include cowboy poetry."/>
    <x v="194"/>
    <n v="2182"/>
    <x v="2"/>
    <s v="US"/>
    <s v="USD"/>
    <n v="1454572233"/>
    <n v="1449388233"/>
    <b v="1"/>
    <n v="37"/>
    <b v="0"/>
    <s v="photography/photobooks"/>
    <n v="0.136375"/>
    <n v="58.972972972972975"/>
    <x v="8"/>
    <s v="photobooks"/>
    <x v="1798"/>
    <d v="2016-02-04T02:50:33"/>
  </r>
  <r>
    <n v="1799"/>
    <s v="The UnDiscovered Image"/>
    <s v="The UnDiscovered Image, a monthly publication dedicated to photographers."/>
    <x v="23"/>
    <n v="69.83"/>
    <x v="2"/>
    <s v="GB"/>
    <s v="GBP"/>
    <n v="1415740408"/>
    <n v="1414008808"/>
    <b v="1"/>
    <n v="6"/>
    <b v="0"/>
    <s v="photography/photobooks"/>
    <n v="1.7457500000000001E-2"/>
    <n v="11.638333333333334"/>
    <x v="8"/>
    <s v="photobooks"/>
    <x v="1799"/>
    <d v="2014-11-11T16:13:28"/>
  </r>
  <r>
    <n v="1800"/>
    <s v="The Sikh Project Book"/>
    <s v="Shot over 3 years in the U.K &amp; U.S, and featured in press worldwide, we need your help to back the highly anticipated Sikh Project book"/>
    <x v="288"/>
    <n v="9460"/>
    <x v="2"/>
    <s v="GB"/>
    <s v="GBP"/>
    <n v="1476109970"/>
    <n v="1473517970"/>
    <b v="1"/>
    <n v="113"/>
    <b v="0"/>
    <s v="photography/photobooks"/>
    <n v="0.20449632511889321"/>
    <n v="83.716814159292042"/>
    <x v="8"/>
    <s v="photobooks"/>
    <x v="1800"/>
    <d v="2016-10-10T09:32:50"/>
  </r>
  <r>
    <n v="1801"/>
    <s v="Come, Bring, Punish"/>
    <s v="Get involved in Come, Bring, Punish, a new photo book by Ewen Spencer, documenting the European Ballroom scene and the life around it"/>
    <x v="73"/>
    <n v="2355"/>
    <x v="2"/>
    <s v="GB"/>
    <s v="GBP"/>
    <n v="1450181400"/>
    <n v="1447429868"/>
    <b v="1"/>
    <n v="37"/>
    <b v="0"/>
    <s v="photography/photobooks"/>
    <n v="0.13852941176470587"/>
    <n v="63.648648648648646"/>
    <x v="8"/>
    <s v="photobooks"/>
    <x v="1801"/>
    <d v="2015-12-15T07:10:00"/>
  </r>
  <r>
    <n v="1802"/>
    <s v="Out Of The Dark"/>
    <s v="Inner Darkness turned into a photobook. Personal work i shot during my recovery...in Berlin."/>
    <x v="8"/>
    <n v="1697"/>
    <x v="2"/>
    <s v="DE"/>
    <s v="EUR"/>
    <n v="1435442340"/>
    <n v="1433416830"/>
    <b v="1"/>
    <n v="18"/>
    <b v="0"/>
    <s v="photography/photobooks"/>
    <n v="0.48485714285714288"/>
    <n v="94.277777777777771"/>
    <x v="8"/>
    <s v="photobooks"/>
    <x v="1802"/>
    <d v="2015-06-27T16:59:00"/>
  </r>
  <r>
    <n v="1803"/>
    <s v="On the Verge, the book."/>
    <s v="Photographs capture fleeting experiences, where childhood is our past and adulthood is our future. In between. On the verge."/>
    <x v="178"/>
    <n v="5390"/>
    <x v="2"/>
    <s v="US"/>
    <s v="USD"/>
    <n v="1423878182"/>
    <n v="1421199782"/>
    <b v="1"/>
    <n v="75"/>
    <b v="0"/>
    <s v="photography/photobooks"/>
    <n v="0.308"/>
    <n v="71.86666666666666"/>
    <x v="8"/>
    <s v="photobooks"/>
    <x v="1803"/>
    <d v="2015-02-13T20:43:02"/>
  </r>
  <r>
    <n v="1804"/>
    <s v="No Dar Papaya:  Photographs from Colombia 2003-2013"/>
    <s v="A beautiful book of Polaroid photographs which celebrates the beauty, diversity, and distinctive character of Colombia"/>
    <x v="289"/>
    <n v="5452"/>
    <x v="2"/>
    <s v="US"/>
    <s v="USD"/>
    <n v="1447521404"/>
    <n v="1444061804"/>
    <b v="1"/>
    <n v="52"/>
    <b v="0"/>
    <s v="photography/photobooks"/>
    <n v="0.35174193548387095"/>
    <n v="104.84615384615384"/>
    <x v="8"/>
    <s v="photobooks"/>
    <x v="1804"/>
    <d v="2015-11-14T12:16:44"/>
  </r>
  <r>
    <n v="1805"/>
    <s v="Book &quot;The Travellers&quot;"/>
    <s v="The production of the book about my long term project &quot;The Travellers&quot;, Ireland`s biggest minority group with a nomadic origin."/>
    <x v="290"/>
    <n v="8191"/>
    <x v="2"/>
    <s v="DE"/>
    <s v="EUR"/>
    <n v="1443808800"/>
    <n v="1441048658"/>
    <b v="1"/>
    <n v="122"/>
    <b v="0"/>
    <s v="photography/photobooks"/>
    <n v="0.36404444444444445"/>
    <n v="67.139344262295083"/>
    <x v="8"/>
    <s v="photobooks"/>
    <x v="1805"/>
    <d v="2015-10-02T13:00:00"/>
  </r>
  <r>
    <n v="1806"/>
    <s v="American Presidents Naked"/>
    <s v="Join me in publishing an amazing and unprecedented book with full frontal photopraphs of 8 American Presidents Naked"/>
    <x v="22"/>
    <n v="591"/>
    <x v="2"/>
    <s v="GB"/>
    <s v="GBP"/>
    <n v="1412090349"/>
    <n v="1409066349"/>
    <b v="1"/>
    <n v="8"/>
    <b v="0"/>
    <s v="photography/photobooks"/>
    <n v="2.955E-2"/>
    <n v="73.875"/>
    <x v="8"/>
    <s v="photobooks"/>
    <x v="1806"/>
    <d v="2014-09-30T10:19:09"/>
  </r>
  <r>
    <n v="1807"/>
    <s v="Anywhere but Here"/>
    <s v="I want to explore alternative cultures and lifestyles in America."/>
    <x v="10"/>
    <n v="553"/>
    <x v="2"/>
    <s v="US"/>
    <s v="USD"/>
    <n v="1411868313"/>
    <n v="1409276313"/>
    <b v="1"/>
    <n v="8"/>
    <b v="0"/>
    <s v="photography/photobooks"/>
    <n v="0.1106"/>
    <n v="69.125"/>
    <x v="8"/>
    <s v="photobooks"/>
    <x v="1807"/>
    <d v="2014-09-27T20:38:33"/>
  </r>
  <r>
    <n v="1808"/>
    <s v="An Iranian Journey"/>
    <s v="An Iranian Journey exposes the duality of life in modern Iran where youth navigate a thicket of Islamic laws and customs to live freely"/>
    <x v="89"/>
    <n v="11594"/>
    <x v="2"/>
    <s v="US"/>
    <s v="USD"/>
    <n v="1486830030"/>
    <n v="1483806030"/>
    <b v="1"/>
    <n v="96"/>
    <b v="0"/>
    <s v="photography/photobooks"/>
    <n v="0.41407142857142859"/>
    <n v="120.77083333333333"/>
    <x v="8"/>
    <s v="photobooks"/>
    <x v="1808"/>
    <d v="2017-02-11T11:20:30"/>
  </r>
  <r>
    <n v="1809"/>
    <s v="Hamilton: A Different Perspective"/>
    <s v="A stunning photo book highlighting the visual diversity of the City of Hamilton and showcasing it in a new light."/>
    <x v="8"/>
    <n v="380"/>
    <x v="2"/>
    <s v="CA"/>
    <s v="CAD"/>
    <n v="1425246439"/>
    <n v="1422222439"/>
    <b v="1"/>
    <n v="9"/>
    <b v="0"/>
    <s v="photography/photobooks"/>
    <n v="0.10857142857142857"/>
    <n v="42.222222222222221"/>
    <x v="8"/>
    <s v="photobooks"/>
    <x v="1809"/>
    <d v="2015-03-01T16:47:19"/>
  </r>
  <r>
    <n v="1810"/>
    <s v="Film Speed"/>
    <s v="Film Speed is a series of Zines focusing on architecture shot completely on 35 and 120mm film."/>
    <x v="52"/>
    <n v="15"/>
    <x v="2"/>
    <s v="US"/>
    <s v="USD"/>
    <n v="1408657826"/>
    <n v="1407621026"/>
    <b v="0"/>
    <n v="2"/>
    <b v="0"/>
    <s v="photography/photobooks"/>
    <n v="3.3333333333333333E-2"/>
    <n v="7.5"/>
    <x v="8"/>
    <s v="photobooks"/>
    <x v="1810"/>
    <d v="2014-08-21T16:50:26"/>
  </r>
  <r>
    <n v="1811"/>
    <s v="The Year of Sunsets"/>
    <s v="A collection of 365 color photographs of sunsets in 2014, beautifully presented in a hardcover book."/>
    <x v="214"/>
    <n v="40"/>
    <x v="2"/>
    <s v="US"/>
    <s v="USD"/>
    <n v="1414123200"/>
    <n v="1408962270"/>
    <b v="0"/>
    <n v="26"/>
    <b v="0"/>
    <s v="photography/photobooks"/>
    <n v="7.407407407407407E-4"/>
    <n v="1.5384615384615385"/>
    <x v="8"/>
    <s v="photobooks"/>
    <x v="1811"/>
    <d v="2014-10-23T23:00:00"/>
  </r>
  <r>
    <n v="1812"/>
    <s v="Run Rwanda: A Photo Book showcasing contemporary Rwanda"/>
    <s v="Run Rwanda - 211 miles, 100 photos:  An intimate visual documentation  of the inspiring and innovative reality of modern day Rwanda"/>
    <x v="115"/>
    <n v="865"/>
    <x v="2"/>
    <s v="GB"/>
    <s v="GBP"/>
    <n v="1467531536"/>
    <n v="1464939536"/>
    <b v="0"/>
    <n v="23"/>
    <b v="0"/>
    <s v="photography/photobooks"/>
    <n v="0.13307692307692306"/>
    <n v="37.608695652173914"/>
    <x v="8"/>
    <s v="photobooks"/>
    <x v="1812"/>
    <d v="2016-07-03T02:38:56"/>
  </r>
  <r>
    <n v="1813"/>
    <s v="Libya : The Lost Days"/>
    <s v="This project aims to document, Libyan photographic history; through both print and artisan mediums ."/>
    <x v="222"/>
    <n v="0"/>
    <x v="2"/>
    <s v="GB"/>
    <s v="GBP"/>
    <n v="1407532812"/>
    <n v="1404940812"/>
    <b v="0"/>
    <n v="0"/>
    <b v="0"/>
    <s v="photography/photobooks"/>
    <n v="0"/>
    <e v="#DIV/0!"/>
    <x v="8"/>
    <s v="photobooks"/>
    <x v="1813"/>
    <d v="2014-08-08T16:20:12"/>
  </r>
  <r>
    <n v="1814"/>
    <s v="My Favourite Colour Was Yellow"/>
    <s v="A self published photo book documenting the overwhelming presence of the colour pink, in young girls lives here in the UK."/>
    <x v="14"/>
    <n v="5902"/>
    <x v="2"/>
    <s v="GB"/>
    <s v="GBP"/>
    <n v="1425108736"/>
    <n v="1422516736"/>
    <b v="0"/>
    <n v="140"/>
    <b v="0"/>
    <s v="photography/photobooks"/>
    <n v="0.49183333333333334"/>
    <n v="42.157142857142858"/>
    <x v="8"/>
    <s v="photobooks"/>
    <x v="1814"/>
    <d v="2015-02-28T02:32:16"/>
  </r>
  <r>
    <n v="1815"/>
    <s v="Texas to Florida"/>
    <s v="Photographic roadtrip from Dallas/Ft Worth, Texas to Florida's beaches. A summer photography roadtrip project to include 5 states."/>
    <x v="9"/>
    <n v="0"/>
    <x v="2"/>
    <s v="US"/>
    <s v="USD"/>
    <n v="1435787137"/>
    <n v="1434577537"/>
    <b v="0"/>
    <n v="0"/>
    <b v="0"/>
    <s v="photography/photobooks"/>
    <n v="0"/>
    <e v="#DIV/0!"/>
    <x v="8"/>
    <s v="photobooks"/>
    <x v="1815"/>
    <d v="2015-07-01T16:45:37"/>
  </r>
  <r>
    <n v="1816"/>
    <s v="Moments of Passion"/>
    <s v="A unique Photographic Book Project about the Passionate Moments and Strong Emotions that lie within Karate"/>
    <x v="31"/>
    <n v="509"/>
    <x v="2"/>
    <s v="CH"/>
    <s v="CHF"/>
    <n v="1469473200"/>
    <n v="1467061303"/>
    <b v="0"/>
    <n v="6"/>
    <b v="0"/>
    <s v="photography/photobooks"/>
    <n v="2.036E-2"/>
    <n v="84.833333333333329"/>
    <x v="8"/>
    <s v="photobooks"/>
    <x v="1816"/>
    <d v="2016-07-25T14:00:00"/>
  </r>
  <r>
    <n v="1817"/>
    <s v="Through the Lens of Jerry Gustafson"/>
    <s v="Hundreds of breathtaking rodeo photographs collected in a beautiful coffee table book."/>
    <x v="102"/>
    <n v="9419"/>
    <x v="2"/>
    <s v="US"/>
    <s v="USD"/>
    <n v="1485759540"/>
    <n v="1480607607"/>
    <b v="0"/>
    <n v="100"/>
    <b v="0"/>
    <s v="photography/photobooks"/>
    <n v="0.52327777777777773"/>
    <n v="94.19"/>
    <x v="8"/>
    <s v="photobooks"/>
    <x v="1817"/>
    <d v="2017-01-30T01:59:00"/>
  </r>
  <r>
    <n v="1818"/>
    <s v="Give Me Your Goofy-ist"/>
    <s v="We are all different, this is a way to honor and celebrate the authenticity in being different."/>
    <x v="36"/>
    <n v="0"/>
    <x v="2"/>
    <s v="US"/>
    <s v="USD"/>
    <n v="1428035850"/>
    <n v="1425447450"/>
    <b v="0"/>
    <n v="0"/>
    <b v="0"/>
    <s v="photography/photobooks"/>
    <n v="0"/>
    <e v="#DIV/0!"/>
    <x v="8"/>
    <s v="photobooks"/>
    <x v="1818"/>
    <d v="2015-04-02T23:37:30"/>
  </r>
  <r>
    <n v="1819"/>
    <s v="Claim Your Glacier: What's your legacy? Denali, AK"/>
    <s v="Reach the ends of the earth! Claim a piece of alaskan wilderness- your name in a glacier and receive photo book our Denali Expedition"/>
    <x v="38"/>
    <n v="25"/>
    <x v="2"/>
    <s v="US"/>
    <s v="USD"/>
    <n v="1406743396"/>
    <n v="1404151396"/>
    <b v="0"/>
    <n v="4"/>
    <b v="0"/>
    <s v="photography/photobooks"/>
    <n v="2.0833333333333332E-2"/>
    <n v="6.25"/>
    <x v="8"/>
    <s v="photobooks"/>
    <x v="1819"/>
    <d v="2014-07-30T13:03:16"/>
  </r>
  <r>
    <n v="1820"/>
    <s v="From Box to Book: 34Â° 16' 28&quot;N - &quot;119Â° 13' 44&quot;W"/>
    <s v="An Iconic look at one of California's oldest beach communities, photographed in Monochrome, on a c1947 medium format 6x6cm Box Camera."/>
    <x v="91"/>
    <n v="1707"/>
    <x v="2"/>
    <s v="US"/>
    <s v="USD"/>
    <n v="1427850090"/>
    <n v="1425261690"/>
    <b v="0"/>
    <n v="8"/>
    <b v="0"/>
    <s v="photography/photobooks"/>
    <n v="6.565384615384616E-2"/>
    <n v="213.375"/>
    <x v="8"/>
    <s v="photobooks"/>
    <x v="1820"/>
    <d v="2015-03-31T20:01:30"/>
  </r>
  <r>
    <n v="1821"/>
    <s v="Glass Cloud on the road!"/>
    <s v="Glass Cloud tour dates are already beginning to pile up. They are turning to YOU to help get them from town to town."/>
    <x v="30"/>
    <n v="3372.25"/>
    <x v="0"/>
    <s v="US"/>
    <s v="USD"/>
    <n v="1330760367"/>
    <n v="1326872367"/>
    <b v="0"/>
    <n v="57"/>
    <b v="1"/>
    <s v="music/rock"/>
    <n v="1.3489"/>
    <n v="59.162280701754383"/>
    <x v="4"/>
    <s v="rock"/>
    <x v="1821"/>
    <d v="2012-03-03T02:39:27"/>
  </r>
  <r>
    <n v="1822"/>
    <s v="Wood Butcher's new music video- I Don't Wanna Party"/>
    <s v="Wood Butcher needs your help to make this happen. Buy a CD, support local music!"/>
    <x v="43"/>
    <n v="300"/>
    <x v="0"/>
    <s v="CA"/>
    <s v="CAD"/>
    <n v="1391194860"/>
    <n v="1388084862"/>
    <b v="0"/>
    <n v="11"/>
    <b v="1"/>
    <s v="music/rock"/>
    <n v="1"/>
    <n v="27.272727272727273"/>
    <x v="4"/>
    <s v="rock"/>
    <x v="1822"/>
    <d v="2014-01-31T14:01:00"/>
  </r>
  <r>
    <n v="1823"/>
    <s v="Our Band Van Needs Serious Repairs!!!"/>
    <s v="Just as we are getting prepared to tour we find out our van has serious damage and can't run. We unfortunately don't have enough."/>
    <x v="176"/>
    <n v="811"/>
    <x v="0"/>
    <s v="US"/>
    <s v="USD"/>
    <n v="1351095976"/>
    <n v="1348503976"/>
    <b v="0"/>
    <n v="33"/>
    <b v="1"/>
    <s v="music/rock"/>
    <n v="1.1585714285714286"/>
    <n v="24.575757575757574"/>
    <x v="4"/>
    <s v="rock"/>
    <x v="1823"/>
    <d v="2012-10-24T11:26:16"/>
  </r>
  <r>
    <n v="1824"/>
    <s v="Tin Man's Broken Wisdom Fund"/>
    <s v="cd fund raiser"/>
    <x v="9"/>
    <n v="3002"/>
    <x v="0"/>
    <s v="US"/>
    <s v="USD"/>
    <n v="1389146880"/>
    <n v="1387403967"/>
    <b v="0"/>
    <n v="40"/>
    <b v="1"/>
    <s v="music/rock"/>
    <n v="1.0006666666666666"/>
    <n v="75.05"/>
    <x v="4"/>
    <s v="rock"/>
    <x v="1824"/>
    <d v="2014-01-07T21:08:00"/>
  </r>
  <r>
    <n v="1825"/>
    <s v="Eurisko's &quot;Wild Animal&quot; Project"/>
    <s v="Eurisko is trying to release our full length entitled &quot;Wild Animal!&quot; Money raised will go towards studio time, mixing, and mastering."/>
    <x v="13"/>
    <n v="2101"/>
    <x v="0"/>
    <s v="US"/>
    <s v="USD"/>
    <n v="1373572903"/>
    <n v="1371585703"/>
    <b v="0"/>
    <n v="50"/>
    <b v="1"/>
    <s v="music/rock"/>
    <n v="1.0505"/>
    <n v="42.02"/>
    <x v="4"/>
    <s v="rock"/>
    <x v="1825"/>
    <d v="2013-07-11T15:01:43"/>
  </r>
  <r>
    <n v="1826"/>
    <s v="BEAR GHOST! Professional Recording! Yay!"/>
    <s v="Hear your favorite Bear Ghost in eargasmic quality!"/>
    <x v="13"/>
    <n v="2020"/>
    <x v="0"/>
    <s v="US"/>
    <s v="USD"/>
    <n v="1392675017"/>
    <n v="1390083017"/>
    <b v="0"/>
    <n v="38"/>
    <b v="1"/>
    <s v="music/rock"/>
    <n v="1.01"/>
    <n v="53.157894736842103"/>
    <x v="4"/>
    <s v="rock"/>
    <x v="1826"/>
    <d v="2014-02-17T17:10:17"/>
  </r>
  <r>
    <n v="1827"/>
    <s v="&quot;Homeward Bound&quot; a journey in sound. "/>
    <s v="I have been a lot of places &amp; written a lot of songs. It's finally time to make my debut album &quot;Homeward Bound&quot; and I need your help!"/>
    <x v="6"/>
    <n v="8053"/>
    <x v="0"/>
    <s v="US"/>
    <s v="USD"/>
    <n v="1299138561"/>
    <n v="1294818561"/>
    <b v="0"/>
    <n v="96"/>
    <b v="1"/>
    <s v="music/rock"/>
    <n v="1.0066250000000001"/>
    <n v="83.885416666666671"/>
    <x v="4"/>
    <s v="rock"/>
    <x v="1827"/>
    <d v="2011-03-03T02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x v="22"/>
    <n v="20032"/>
    <x v="0"/>
    <s v="US"/>
    <s v="USD"/>
    <n v="1399672800"/>
    <n v="1396906530"/>
    <b v="0"/>
    <n v="48"/>
    <b v="1"/>
    <s v="music/rock"/>
    <n v="1.0016"/>
    <n v="417.33333333333331"/>
    <x v="4"/>
    <s v="rock"/>
    <x v="1828"/>
    <d v="2014-05-09T17:00:00"/>
  </r>
  <r>
    <n v="1829"/>
    <s v="Help JUICE (Boston) Record Their First Album"/>
    <s v="Everything is set to record are EP except for our finances. Please donate if you can! Any amount is appreciated. "/>
    <x v="15"/>
    <n v="2500.25"/>
    <x v="0"/>
    <s v="US"/>
    <s v="USD"/>
    <n v="1295647200"/>
    <n v="1291428371"/>
    <b v="0"/>
    <n v="33"/>
    <b v="1"/>
    <s v="music/rock"/>
    <n v="1.6668333333333334"/>
    <n v="75.765151515151516"/>
    <x v="4"/>
    <s v="rock"/>
    <x v="1829"/>
    <d v="2011-01-21T17:00:00"/>
  </r>
  <r>
    <n v="1830"/>
    <s v="Help Vintage Blue Complete and Promote Our Record!"/>
    <s v="We have come a long way on our new record, but now we need your help.  Help us, and together we can make magic!"/>
    <x v="36"/>
    <n v="15230"/>
    <x v="0"/>
    <s v="US"/>
    <s v="USD"/>
    <n v="1393259107"/>
    <n v="1390667107"/>
    <b v="0"/>
    <n v="226"/>
    <b v="1"/>
    <s v="music/rock"/>
    <n v="1.0153333333333334"/>
    <n v="67.389380530973455"/>
    <x v="4"/>
    <s v="rock"/>
    <x v="1830"/>
    <d v="2014-02-24T11:25:07"/>
  </r>
  <r>
    <n v="1831"/>
    <s v="Darling Waste Trailer Bail Out!"/>
    <s v="After a 2 year Odyssey, Darling Waste's trailer is still not home! We need $3,500 to get it through U.S. Customs!"/>
    <x v="28"/>
    <n v="1030"/>
    <x v="0"/>
    <s v="US"/>
    <s v="USD"/>
    <n v="1336866863"/>
    <n v="1335570863"/>
    <b v="0"/>
    <n v="14"/>
    <b v="1"/>
    <s v="music/rock"/>
    <n v="1.03"/>
    <n v="73.571428571428569"/>
    <x v="4"/>
    <s v="rock"/>
    <x v="1831"/>
    <d v="2012-05-12T18:54:23"/>
  </r>
  <r>
    <n v="1832"/>
    <s v="Black Swan Theories Debut CD"/>
    <s v="Hi! We're the music duo Black Swan Theories and our project is to manufacture our debut CD of 10 already-completed songs.  "/>
    <x v="18"/>
    <n v="500"/>
    <x v="0"/>
    <s v="US"/>
    <s v="USD"/>
    <n v="1299243427"/>
    <n v="1296651427"/>
    <b v="0"/>
    <n v="20"/>
    <b v="1"/>
    <s v="music/rock"/>
    <n v="1.4285714285714286"/>
    <n v="25"/>
    <x v="4"/>
    <s v="rock"/>
    <x v="1832"/>
    <d v="2011-03-04T07:57:07"/>
  </r>
  <r>
    <n v="1833"/>
    <s v="HAIRcyclopedia Vol. 2 - The Vault"/>
    <s v="I am writing the second volume in a series of hair band encyclopedias, however I lack the means to afford the costs of the photos."/>
    <x v="44"/>
    <n v="1050"/>
    <x v="0"/>
    <s v="US"/>
    <s v="USD"/>
    <n v="1362211140"/>
    <n v="1359421403"/>
    <b v="0"/>
    <n v="25"/>
    <b v="1"/>
    <s v="music/rock"/>
    <n v="2.625"/>
    <n v="42"/>
    <x v="4"/>
    <s v="rock"/>
    <x v="1833"/>
    <d v="2013-03-02T02:59:00"/>
  </r>
  <r>
    <n v="1834"/>
    <s v="TDJ - All Part of the Plan EP/Tour"/>
    <s v="Help us fund our first tour and promote our new EP!"/>
    <x v="3"/>
    <n v="11805"/>
    <x v="0"/>
    <s v="US"/>
    <s v="USD"/>
    <n v="1422140895"/>
    <n v="1418684895"/>
    <b v="0"/>
    <n v="90"/>
    <b v="1"/>
    <s v="music/rock"/>
    <n v="1.1805000000000001"/>
    <n v="131.16666666666666"/>
    <x v="4"/>
    <s v="rock"/>
    <x v="1834"/>
    <d v="2015-01-24T18:08:15"/>
  </r>
  <r>
    <n v="1835"/>
    <s v="DIRTY LITTLE REBEL EP"/>
    <s v="WE ARE A HARD ROCK/PUNK BAND SEEKING FUNDS TO RECORD A NEW EP. _x000a__x000a_https://www.reverbnation.com/dirtylittlerebel"/>
    <x v="2"/>
    <n v="520"/>
    <x v="0"/>
    <s v="GB"/>
    <s v="GBP"/>
    <n v="1459439471"/>
    <n v="1456851071"/>
    <b v="0"/>
    <n v="11"/>
    <b v="1"/>
    <s v="music/rock"/>
    <n v="1.04"/>
    <n v="47.272727272727273"/>
    <x v="4"/>
    <s v="rock"/>
    <x v="1835"/>
    <d v="2016-03-31T10:51:11"/>
  </r>
  <r>
    <n v="1836"/>
    <s v="KICKSTART OUR &lt;+3"/>
    <s v="Help fund our 2013 Sound &amp; Lighting Touring rig!"/>
    <x v="10"/>
    <n v="10017"/>
    <x v="0"/>
    <s v="US"/>
    <s v="USD"/>
    <n v="1361129129"/>
    <n v="1359660329"/>
    <b v="0"/>
    <n v="55"/>
    <b v="1"/>
    <s v="music/rock"/>
    <n v="2.0034000000000001"/>
    <n v="182.12727272727273"/>
    <x v="4"/>
    <s v="rock"/>
    <x v="1836"/>
    <d v="2013-02-17T14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x v="20"/>
    <n v="1841"/>
    <x v="0"/>
    <s v="US"/>
    <s v="USD"/>
    <n v="1332029335"/>
    <n v="1326848935"/>
    <b v="0"/>
    <n v="30"/>
    <b v="1"/>
    <s v="music/rock"/>
    <n v="3.0683333333333334"/>
    <n v="61.366666666666667"/>
    <x v="4"/>
    <s v="rock"/>
    <x v="1837"/>
    <d v="2012-03-17T19:08:55"/>
  </r>
  <r>
    <n v="1838"/>
    <s v="Closure - A Paul Haasch Music Video"/>
    <s v="Paul Haasch is producing his first music video! With awesome people involved and a great vision, it is sure to be an amazing piece."/>
    <x v="28"/>
    <n v="1001.49"/>
    <x v="0"/>
    <s v="US"/>
    <s v="USD"/>
    <n v="1317438000"/>
    <n v="1314989557"/>
    <b v="0"/>
    <n v="28"/>
    <b v="1"/>
    <s v="music/rock"/>
    <n v="1.00149"/>
    <n v="35.767499999999998"/>
    <x v="4"/>
    <s v="rock"/>
    <x v="1838"/>
    <d v="2011-09-30T22:00:00"/>
  </r>
  <r>
    <n v="1839"/>
    <s v="Help The King of Mars Record Their First EP!"/>
    <s v="The King of Mars, a Chicago rock band, needs your help funding their first EP! Visit us at thekingofmars.com for more."/>
    <x v="28"/>
    <n v="2053"/>
    <x v="0"/>
    <s v="US"/>
    <s v="USD"/>
    <n v="1475342382"/>
    <n v="1472750382"/>
    <b v="0"/>
    <n v="45"/>
    <b v="1"/>
    <s v="music/rock"/>
    <n v="2.0529999999999999"/>
    <n v="45.62222222222222"/>
    <x v="4"/>
    <s v="rock"/>
    <x v="1839"/>
    <d v="2016-10-01T12:19:42"/>
  </r>
  <r>
    <n v="1840"/>
    <s v="City of the Weak on Tour!"/>
    <s v="St. Paul five-piece band City of the Weak hits the road May 9th, heading for Ft. Lauderdale to attend the Driven Music Conference!"/>
    <x v="42"/>
    <n v="980"/>
    <x v="0"/>
    <s v="US"/>
    <s v="USD"/>
    <n v="1367902740"/>
    <n v="1366251510"/>
    <b v="0"/>
    <n v="13"/>
    <b v="1"/>
    <s v="music/rock"/>
    <n v="1.0888888888888888"/>
    <n v="75.384615384615387"/>
    <x v="4"/>
    <s v="rock"/>
    <x v="1840"/>
    <d v="2013-05-06T23:59:00"/>
  </r>
  <r>
    <n v="1841"/>
    <s v="Hydra Effect Debut EP"/>
    <s v="Hard Rock with a Positive Message. Help us fund, release and promote our debut EP!"/>
    <x v="13"/>
    <n v="2035"/>
    <x v="0"/>
    <s v="US"/>
    <s v="USD"/>
    <n v="1400561940"/>
    <n v="1397679445"/>
    <b v="0"/>
    <n v="40"/>
    <b v="1"/>
    <s v="music/rock"/>
    <n v="1.0175000000000001"/>
    <n v="50.875"/>
    <x v="4"/>
    <s v="rock"/>
    <x v="1841"/>
    <d v="2014-05-19T23:59:00"/>
  </r>
  <r>
    <n v="1842"/>
    <s v="Stereo Dogs! 14-Year Old Teen Rock Band Plan CD Project!"/>
    <s v="Every time we sit down to rehearse, thoughts of recording a CD excite us! We are ready to do this!  It's time, so read on..."/>
    <x v="13"/>
    <n v="2505"/>
    <x v="0"/>
    <s v="US"/>
    <s v="USD"/>
    <n v="1425275940"/>
    <n v="1422371381"/>
    <b v="0"/>
    <n v="21"/>
    <b v="1"/>
    <s v="music/rock"/>
    <n v="1.2524999999999999"/>
    <n v="119.28571428571429"/>
    <x v="4"/>
    <s v="rock"/>
    <x v="1842"/>
    <d v="2015-03-02T00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x v="3"/>
    <n v="12400.61"/>
    <x v="0"/>
    <s v="US"/>
    <s v="USD"/>
    <n v="1298245954"/>
    <n v="1295653954"/>
    <b v="0"/>
    <n v="134"/>
    <b v="1"/>
    <s v="music/rock"/>
    <n v="1.2400610000000001"/>
    <n v="92.541865671641801"/>
    <x v="4"/>
    <s v="rock"/>
    <x v="1843"/>
    <d v="2011-02-20T18:52:34"/>
  </r>
  <r>
    <n v="1844"/>
    <s v="Get The Neckties in the studio to record their first album!"/>
    <s v="We are working hard to get into the recording studio and finally release a full-length album...but we need your help getting there!"/>
    <x v="15"/>
    <n v="1521"/>
    <x v="0"/>
    <s v="US"/>
    <s v="USD"/>
    <n v="1307761200"/>
    <n v="1304464914"/>
    <b v="0"/>
    <n v="20"/>
    <b v="1"/>
    <s v="music/rock"/>
    <n v="1.014"/>
    <n v="76.05"/>
    <x v="4"/>
    <s v="rock"/>
    <x v="1844"/>
    <d v="2011-06-10T22:00:00"/>
  </r>
  <r>
    <n v="1845"/>
    <s v="GIVE ME &quot;One More&quot; The Single Release!"/>
    <s v="OH MY JOSH! _x000a__x000a_Our Kickstarter Supporters get FIRST DIBS!_x000a__x000a_Here's our latest single release and a package deal you cannot ignore!"/>
    <x v="28"/>
    <n v="1000"/>
    <x v="0"/>
    <s v="US"/>
    <s v="USD"/>
    <n v="1466139300"/>
    <n v="1464854398"/>
    <b v="0"/>
    <n v="19"/>
    <b v="1"/>
    <s v="music/rock"/>
    <n v="1"/>
    <n v="52.631578947368418"/>
    <x v="4"/>
    <s v="rock"/>
    <x v="1845"/>
    <d v="2016-06-16T23:55:00"/>
  </r>
  <r>
    <n v="1846"/>
    <s v="Michael Angelo Batio &quot;Intermezzo&quot; Album Project"/>
    <s v="This album of all original music has been in the making for several years and I am excited to make my fans a part of this experience."/>
    <x v="36"/>
    <n v="20689"/>
    <x v="0"/>
    <s v="US"/>
    <s v="USD"/>
    <n v="1355585777"/>
    <n v="1352993777"/>
    <b v="0"/>
    <n v="209"/>
    <b v="1"/>
    <s v="music/rock"/>
    <n v="1.3792666666666666"/>
    <n v="98.990430622009569"/>
    <x v="4"/>
    <s v="rock"/>
    <x v="1846"/>
    <d v="2012-12-15T10:36:17"/>
  </r>
  <r>
    <n v="1847"/>
    <s v="Deathtrap America Spring 2015 Tour"/>
    <s v="Deathtrap America is touring the country this spring.  Your pledge will help us across the country with Faster Pussycat and QueensrÃ¿che"/>
    <x v="30"/>
    <n v="3022"/>
    <x v="0"/>
    <s v="US"/>
    <s v="USD"/>
    <n v="1429594832"/>
    <n v="1427780432"/>
    <b v="0"/>
    <n v="38"/>
    <b v="1"/>
    <s v="music/rock"/>
    <n v="1.2088000000000001"/>
    <n v="79.526315789473685"/>
    <x v="4"/>
    <s v="rock"/>
    <x v="1847"/>
    <d v="2015-04-21T00:40:32"/>
  </r>
  <r>
    <n v="1848"/>
    <s v="Hopeless Jack First National Tour"/>
    <s v="Hopeless Jack &amp; the Handsome Devil's first American tour. Help us bring our dirty brand of &quot;Roots &amp; Roll&quot; across the country!"/>
    <x v="9"/>
    <n v="3221"/>
    <x v="0"/>
    <s v="US"/>
    <s v="USD"/>
    <n v="1312095540"/>
    <n v="1306608888"/>
    <b v="0"/>
    <n v="24"/>
    <b v="1"/>
    <s v="music/rock"/>
    <n v="1.0736666666666668"/>
    <n v="134.20833333333334"/>
    <x v="4"/>
    <s v="rock"/>
    <x v="1848"/>
    <d v="2011-07-31T01:59:00"/>
  </r>
  <r>
    <n v="1849"/>
    <s v="Release the Skyline Album"/>
    <s v="Release the Skylines is a small, local Cleveland metal band looking to record an album."/>
    <x v="43"/>
    <n v="301"/>
    <x v="0"/>
    <s v="US"/>
    <s v="USD"/>
    <n v="1350505059"/>
    <n v="1347913059"/>
    <b v="0"/>
    <n v="8"/>
    <b v="1"/>
    <s v="music/rock"/>
    <n v="1.0033333333333334"/>
    <n v="37.625"/>
    <x v="4"/>
    <s v="rock"/>
    <x v="1849"/>
    <d v="2012-10-17T15:17:39"/>
  </r>
  <r>
    <n v="1850"/>
    <s v="WILKES EP"/>
    <s v="WILKES is the solo venture of HighFlightSociety singer / Disciple bassist, Jason Wilkes. This project is to fund the debut 6 song EP."/>
    <x v="7"/>
    <n v="9137"/>
    <x v="0"/>
    <s v="US"/>
    <s v="USD"/>
    <n v="1405033300"/>
    <n v="1402441300"/>
    <b v="0"/>
    <n v="179"/>
    <b v="1"/>
    <s v="music/rock"/>
    <n v="1.0152222222222222"/>
    <n v="51.044692737430168"/>
    <x v="4"/>
    <s v="rock"/>
    <x v="1850"/>
    <d v="2014-07-10T18:01:40"/>
  </r>
  <r>
    <n v="1851"/>
    <s v="From Digital to Reality - CD Printing for Three Albums"/>
    <s v="I have recorded 3 solo blues/rock/surf albums of original music, but they're only digitally released - I want there to be real CD's!"/>
    <x v="46"/>
    <n v="1301"/>
    <x v="0"/>
    <s v="US"/>
    <s v="USD"/>
    <n v="1406509200"/>
    <n v="1404769538"/>
    <b v="0"/>
    <n v="26"/>
    <b v="1"/>
    <s v="music/rock"/>
    <n v="1.0007692307692309"/>
    <n v="50.03846153846154"/>
    <x v="4"/>
    <s v="rock"/>
    <x v="1851"/>
    <d v="2014-07-27T20:00:00"/>
  </r>
  <r>
    <n v="1852"/>
    <s v="Radiolucent - Electric City."/>
    <s v="Athens, GA-based rock &amp; roll/soul band Radiolucent is kickstarting funds to mix, master, &amp; release their 2nd record, Electric City."/>
    <x v="36"/>
    <n v="17545"/>
    <x v="0"/>
    <s v="US"/>
    <s v="USD"/>
    <n v="1429920000"/>
    <n v="1426703452"/>
    <b v="0"/>
    <n v="131"/>
    <b v="1"/>
    <s v="music/rock"/>
    <n v="1.1696666666666666"/>
    <n v="133.93129770992365"/>
    <x v="4"/>
    <s v="rock"/>
    <x v="1852"/>
    <d v="2015-04-24T19:00:00"/>
  </r>
  <r>
    <n v="1853"/>
    <s v="Beyond the Victory recording their debut EP"/>
    <s v="The money will go towards our debut EP being Recorded mixed by Andrew Baylis and mastered by Drew Fulk of Think Sound Studios."/>
    <x v="134"/>
    <n v="815"/>
    <x v="0"/>
    <s v="US"/>
    <s v="USD"/>
    <n v="1352860017"/>
    <n v="1348536417"/>
    <b v="0"/>
    <n v="14"/>
    <b v="1"/>
    <s v="music/rock"/>
    <n v="1.01875"/>
    <n v="58.214285714285715"/>
    <x v="4"/>
    <s v="rock"/>
    <x v="1853"/>
    <d v="2012-11-13T21:26:57"/>
  </r>
  <r>
    <n v="1854"/>
    <s v="Emily Bell is releasing her debut album"/>
    <s v="After much anticipation, I'm finally releasing my first album, &quot;In Technicolor&quot;! Let's join forces and get it done right!"/>
    <x v="36"/>
    <n v="15318.55"/>
    <x v="0"/>
    <s v="US"/>
    <s v="USD"/>
    <n v="1369355437"/>
    <n v="1366763437"/>
    <b v="0"/>
    <n v="174"/>
    <b v="1"/>
    <s v="music/rock"/>
    <n v="1.0212366666666666"/>
    <n v="88.037643678160919"/>
    <x v="4"/>
    <s v="rock"/>
    <x v="1854"/>
    <d v="2013-05-23T19:30:37"/>
  </r>
  <r>
    <n v="1855"/>
    <s v="Motion Device Debut EP"/>
    <s v="11 year old Sara &amp; Motion Device want rock &amp; metal fans all over the world to unite and join the ROCK REVOLUTION!!!"/>
    <x v="222"/>
    <n v="13480.16"/>
    <x v="0"/>
    <s v="CA"/>
    <s v="CAD"/>
    <n v="1389012940"/>
    <n v="1385124940"/>
    <b v="0"/>
    <n v="191"/>
    <b v="1"/>
    <s v="music/rock"/>
    <n v="1.5405897142857143"/>
    <n v="70.576753926701571"/>
    <x v="4"/>
    <s v="rock"/>
    <x v="1855"/>
    <d v="2014-01-06T07:55:40"/>
  </r>
  <r>
    <n v="1856"/>
    <s v="Lazy Sunday"/>
    <s v="We are an independent band who needs your help for the production of our new album, so we can share our music with you lovely people :)"/>
    <x v="13"/>
    <n v="2025"/>
    <x v="0"/>
    <s v="US"/>
    <s v="USD"/>
    <n v="1405715472"/>
    <n v="1403901072"/>
    <b v="0"/>
    <n v="38"/>
    <b v="1"/>
    <s v="music/rock"/>
    <n v="1.0125"/>
    <n v="53.289473684210527"/>
    <x v="4"/>
    <s v="rock"/>
    <x v="1856"/>
    <d v="2014-07-18T15:31:12"/>
  </r>
  <r>
    <n v="1857"/>
    <s v="Holy Water Moses - A Hail Dale Project"/>
    <s v="We need to get back to Nashville to record our second record, a full LP this time.  It ain't cheap and we need your help!"/>
    <x v="9"/>
    <n v="3000"/>
    <x v="0"/>
    <s v="US"/>
    <s v="USD"/>
    <n v="1410546413"/>
    <n v="1407954413"/>
    <b v="0"/>
    <n v="22"/>
    <b v="1"/>
    <s v="music/rock"/>
    <n v="1"/>
    <n v="136.36363636363637"/>
    <x v="4"/>
    <s v="rock"/>
    <x v="1857"/>
    <d v="2014-09-12T13:26:53"/>
  </r>
  <r>
    <n v="1858"/>
    <s v="Curriculum-Based Rock Music For Kids"/>
    <s v="I write songs to teach with at two Chicago schools.  The enthusiastic response from my students &amp; colleagues inspired me to do do this!"/>
    <x v="291"/>
    <n v="6041.55"/>
    <x v="0"/>
    <s v="US"/>
    <s v="USD"/>
    <n v="1324014521"/>
    <n v="1318826921"/>
    <b v="0"/>
    <n v="149"/>
    <b v="1"/>
    <s v="music/rock"/>
    <n v="1.0874800874800874"/>
    <n v="40.547315436241611"/>
    <x v="4"/>
    <s v="rock"/>
    <x v="1858"/>
    <d v="2011-12-16T00:48:41"/>
  </r>
  <r>
    <n v="1859"/>
    <s v="Queen Kwong Tour to London and Paris"/>
    <s v="Queen Kwong is going ON TOUR to London and Paris!"/>
    <x v="9"/>
    <n v="3955"/>
    <x v="0"/>
    <s v="US"/>
    <s v="USD"/>
    <n v="1316716129"/>
    <n v="1314124129"/>
    <b v="0"/>
    <n v="56"/>
    <b v="1"/>
    <s v="music/rock"/>
    <n v="1.3183333333333334"/>
    <n v="70.625"/>
    <x v="4"/>
    <s v="rock"/>
    <x v="1859"/>
    <d v="2011-09-22T13:28:49"/>
  </r>
  <r>
    <n v="1860"/>
    <s v="A Simple Complex's 2013 CD Release Party DVD"/>
    <s v="ASC had a one-of-a-kind CD release party in 2013, and we want to share it with the world - in DVD format!"/>
    <x v="47"/>
    <n v="1001"/>
    <x v="0"/>
    <s v="US"/>
    <s v="USD"/>
    <n v="1391706084"/>
    <n v="1389891684"/>
    <b v="0"/>
    <n v="19"/>
    <b v="1"/>
    <s v="music/rock"/>
    <n v="1.3346666666666667"/>
    <n v="52.684210526315788"/>
    <x v="4"/>
    <s v="rock"/>
    <x v="1860"/>
    <d v="2014-02-06T12:01:24"/>
  </r>
  <r>
    <n v="1861"/>
    <s v="Galaxix - Take on the Universe!"/>
    <s v="A game for Apple &amp; Android devices that sees you get your own spacecraft, take on the competition, mine asteroids &amp; fight to survive."/>
    <x v="65"/>
    <n v="0"/>
    <x v="2"/>
    <s v="GB"/>
    <s v="GBP"/>
    <n v="1422256341"/>
    <n v="1419664341"/>
    <b v="0"/>
    <n v="0"/>
    <b v="0"/>
    <s v="games/mobile games"/>
    <n v="0"/>
    <e v="#DIV/0!"/>
    <x v="6"/>
    <s v="mobile games"/>
    <x v="1861"/>
    <d v="2015-01-26T02:12:21"/>
  </r>
  <r>
    <n v="1862"/>
    <s v="Purple Fishing - Trump Supporters/Critics Find Common Ground"/>
    <s v="Purple Fishing is an online game and social media platform for Trump Supporters and Critics to have fun finding common ground."/>
    <x v="102"/>
    <n v="1455"/>
    <x v="2"/>
    <s v="US"/>
    <s v="USD"/>
    <n v="1488958200"/>
    <n v="1484912974"/>
    <b v="0"/>
    <n v="16"/>
    <b v="0"/>
    <s v="games/mobile games"/>
    <n v="8.0833333333333326E-2"/>
    <n v="90.9375"/>
    <x v="6"/>
    <s v="mobile games"/>
    <x v="1862"/>
    <d v="2017-03-08T02:30:00"/>
  </r>
  <r>
    <n v="1863"/>
    <s v="Project: 20M813"/>
    <s v="This is an Android game where you take control of the zombies and try to eat your way to world domination!"/>
    <x v="30"/>
    <n v="10"/>
    <x v="2"/>
    <s v="US"/>
    <s v="USD"/>
    <n v="1402600085"/>
    <n v="1400008085"/>
    <b v="0"/>
    <n v="2"/>
    <b v="0"/>
    <s v="games/mobile games"/>
    <n v="4.0000000000000001E-3"/>
    <n v="5"/>
    <x v="6"/>
    <s v="mobile games"/>
    <x v="1863"/>
    <d v="2014-06-12T14:08:05"/>
  </r>
  <r>
    <n v="1864"/>
    <s v="Fat Cheeks the Cannonball - iPhone and Android"/>
    <s v="Cannons, Power Gloves, and PUNCHING STUFF!  Help Fat Cheeks collect Acorns for upgrades and customize his gear in this Endless Runner"/>
    <x v="115"/>
    <n v="2788"/>
    <x v="2"/>
    <s v="US"/>
    <s v="USD"/>
    <n v="1399223500"/>
    <n v="1396631500"/>
    <b v="0"/>
    <n v="48"/>
    <b v="0"/>
    <s v="games/mobile games"/>
    <n v="0.42892307692307691"/>
    <n v="58.083333333333336"/>
    <x v="6"/>
    <s v="mobile games"/>
    <x v="1864"/>
    <d v="2014-05-04T12:11:40"/>
  </r>
  <r>
    <n v="1865"/>
    <s v="THE RUNNING GAME"/>
    <s v="This game is an alternative to the boring morning jogs This game will make you excited to workout Following elite footballer movements!"/>
    <x v="74"/>
    <n v="4"/>
    <x v="2"/>
    <s v="GB"/>
    <s v="GBP"/>
    <n v="1478425747"/>
    <n v="1475398147"/>
    <b v="0"/>
    <n v="2"/>
    <b v="0"/>
    <s v="games/mobile games"/>
    <n v="3.6363636363636364E-5"/>
    <n v="2"/>
    <x v="6"/>
    <s v="mobile games"/>
    <x v="1865"/>
    <d v="2016-11-06T04:49:07"/>
  </r>
  <r>
    <n v="1866"/>
    <s v="MathPlus Cards (FKA Random Math)"/>
    <s v="A mobile application that will allow math learners to practice math operations and improve critical thinking. Ideal for ages 7 to 12."/>
    <x v="31"/>
    <n v="125"/>
    <x v="2"/>
    <s v="US"/>
    <s v="USD"/>
    <n v="1488340800"/>
    <n v="1483768497"/>
    <b v="0"/>
    <n v="2"/>
    <b v="0"/>
    <s v="games/mobile games"/>
    <n v="5.0000000000000001E-3"/>
    <n v="62.5"/>
    <x v="6"/>
    <s v="mobile games"/>
    <x v="1866"/>
    <d v="2017-02-28T23:00:00"/>
  </r>
  <r>
    <n v="1867"/>
    <s v="Meme Wars - Dank Age"/>
    <s v="A mix of PokemonGo, Game of War- Fire Age, DragonSoul, &amp; Throwdown. Join a clan, collect meme, upgrade features, fight, &amp; compete."/>
    <x v="22"/>
    <n v="10"/>
    <x v="2"/>
    <s v="US"/>
    <s v="USD"/>
    <n v="1478383912"/>
    <n v="1475791912"/>
    <b v="0"/>
    <n v="1"/>
    <b v="0"/>
    <s v="games/mobile games"/>
    <n v="5.0000000000000001E-4"/>
    <n v="10"/>
    <x v="6"/>
    <s v="mobile games"/>
    <x v="1867"/>
    <d v="2016-11-05T17:11:52"/>
  </r>
  <r>
    <n v="1868"/>
    <s v="Help Build PaperChase Version 3 !"/>
    <s v="PaperChase is a popular endless flying game conceived by a 15 year old and loved by millions worldwide.  Help us build version 3!"/>
    <x v="31"/>
    <n v="1217"/>
    <x v="2"/>
    <s v="US"/>
    <s v="USD"/>
    <n v="1450166340"/>
    <n v="1448044925"/>
    <b v="0"/>
    <n v="17"/>
    <b v="0"/>
    <s v="games/mobile games"/>
    <n v="4.8680000000000001E-2"/>
    <n v="71.588235294117652"/>
    <x v="6"/>
    <s v="mobile games"/>
    <x v="1868"/>
    <d v="2015-12-15T02:59:00"/>
  </r>
  <r>
    <n v="1869"/>
    <s v="Castle Crawler RPG"/>
    <s v="CCRPG will be a 2D Pixel Art Game based on similar elements to the SNES game &quot;Zelda: A Link to the Past&quot; with RPG elements added in."/>
    <x v="3"/>
    <n v="0"/>
    <x v="2"/>
    <s v="US"/>
    <s v="USD"/>
    <n v="1483488249"/>
    <n v="1480896249"/>
    <b v="0"/>
    <n v="0"/>
    <b v="0"/>
    <s v="games/mobile games"/>
    <n v="0"/>
    <e v="#DIV/0!"/>
    <x v="6"/>
    <s v="mobile games"/>
    <x v="1869"/>
    <d v="2017-01-03T19:04:09"/>
  </r>
  <r>
    <n v="1870"/>
    <s v="C.O.V.D.--A brand new board app game"/>
    <s v="Conflict of Van Helsing &amp; Dracula (C.O.V.D.) is a board game available as an App based on the story: Dracula. Can you survive?"/>
    <x v="8"/>
    <n v="361"/>
    <x v="2"/>
    <s v="US"/>
    <s v="USD"/>
    <n v="1454213820"/>
    <n v="1451723535"/>
    <b v="0"/>
    <n v="11"/>
    <b v="0"/>
    <s v="games/mobile games"/>
    <n v="0.10314285714285715"/>
    <n v="32.81818181818182"/>
    <x v="6"/>
    <s v="mobile games"/>
    <x v="1870"/>
    <d v="2016-01-30T23:17:00"/>
  </r>
  <r>
    <n v="1871"/>
    <s v="The Adventures of Bible Bear"/>
    <s v="Journey with Bible Bear through each of the books of the Bible, exploring stories while learning verses, songs, and preschool concepts!"/>
    <x v="115"/>
    <n v="4666"/>
    <x v="2"/>
    <s v="US"/>
    <s v="USD"/>
    <n v="1416512901"/>
    <n v="1413053301"/>
    <b v="0"/>
    <n v="95"/>
    <b v="0"/>
    <s v="games/mobile games"/>
    <n v="0.7178461538461538"/>
    <n v="49.11578947368421"/>
    <x v="6"/>
    <s v="mobile games"/>
    <x v="1871"/>
    <d v="2014-11-20T14:48:21"/>
  </r>
  <r>
    <n v="1872"/>
    <s v="ZombieTime!"/>
    <s v="A Top-View Action game where you play as Bob, the FIRST zombie to rise from the grave. Bring chaos to town, feast and don't die again."/>
    <x v="22"/>
    <n v="212"/>
    <x v="2"/>
    <s v="US"/>
    <s v="USD"/>
    <n v="1435633602"/>
    <n v="1433041602"/>
    <b v="0"/>
    <n v="13"/>
    <b v="0"/>
    <s v="games/mobile games"/>
    <n v="1.06E-2"/>
    <n v="16.307692307692307"/>
    <x v="6"/>
    <s v="mobile games"/>
    <x v="1872"/>
    <d v="2015-06-29T22:06:42"/>
  </r>
  <r>
    <n v="1873"/>
    <s v="The Red Card Blue Card Game"/>
    <s v="It's time for The Red Card Blue Card Game to be available everywhere! Help save the sanity of ALL parent's! Help make it an App!!"/>
    <x v="6"/>
    <n v="36"/>
    <x v="2"/>
    <s v="CA"/>
    <s v="CAD"/>
    <n v="1436373900"/>
    <n v="1433861210"/>
    <b v="0"/>
    <n v="2"/>
    <b v="0"/>
    <s v="games/mobile games"/>
    <n v="4.4999999999999997E-3"/>
    <n v="18"/>
    <x v="6"/>
    <s v="mobile games"/>
    <x v="1873"/>
    <d v="2015-07-08T11:45:00"/>
  </r>
  <r>
    <n v="1874"/>
    <s v="PATH to Reading Brain Training"/>
    <s v="PATH to Reading (PATH) is a patented break-through technology  that dramatically and permanently improves attention, reading, memory"/>
    <x v="292"/>
    <n v="26"/>
    <x v="2"/>
    <s v="US"/>
    <s v="USD"/>
    <n v="1467155733"/>
    <n v="1465427733"/>
    <b v="0"/>
    <n v="2"/>
    <b v="0"/>
    <s v="games/mobile games"/>
    <n v="1.6249999999999999E-4"/>
    <n v="13"/>
    <x v="6"/>
    <s v="mobile games"/>
    <x v="1874"/>
    <d v="2016-06-28T18:15:33"/>
  </r>
  <r>
    <n v="1875"/>
    <s v="Claws &amp; Fins"/>
    <s v="Sea opposition of Crab's family and angry fishes. Who is going to win, and who is going to loose ?!"/>
    <x v="3"/>
    <n v="51"/>
    <x v="2"/>
    <s v="US"/>
    <s v="USD"/>
    <n v="1470519308"/>
    <n v="1465335308"/>
    <b v="0"/>
    <n v="3"/>
    <b v="0"/>
    <s v="games/mobile games"/>
    <n v="5.1000000000000004E-3"/>
    <n v="17"/>
    <x v="6"/>
    <s v="mobile games"/>
    <x v="1875"/>
    <d v="2016-08-06T16:35:08"/>
  </r>
  <r>
    <n v="1876"/>
    <s v="Migration Madness (Android)"/>
    <s v="An arcade styled side scroller. Help Bob the pilot steer his plane through hordes of migrating birds strapped with explosives."/>
    <x v="293"/>
    <n v="0"/>
    <x v="2"/>
    <s v="AU"/>
    <s v="AUD"/>
    <n v="1402901405"/>
    <n v="1400309405"/>
    <b v="0"/>
    <n v="0"/>
    <b v="0"/>
    <s v="games/mobile games"/>
    <n v="0"/>
    <e v="#DIV/0!"/>
    <x v="6"/>
    <s v="mobile games"/>
    <x v="1876"/>
    <d v="2014-06-16T01:50:05"/>
  </r>
  <r>
    <n v="1877"/>
    <s v="Chip Dip II: Son of Chip Dip! - A Terrible, Terrible Game"/>
    <s v="It's obvious you won't survive by your wits alone. Unfortunately that's all you've got, Chip. Run!"/>
    <x v="294"/>
    <n v="0"/>
    <x v="2"/>
    <s v="US"/>
    <s v="USD"/>
    <n v="1425170525"/>
    <n v="1422664925"/>
    <b v="0"/>
    <n v="0"/>
    <b v="0"/>
    <s v="games/mobile games"/>
    <n v="0"/>
    <e v="#DIV/0!"/>
    <x v="6"/>
    <s v="mobile games"/>
    <x v="1877"/>
    <d v="2015-02-28T19:42:05"/>
  </r>
  <r>
    <n v="1878"/>
    <s v="Aussies versus Zombies"/>
    <s v="Action game now playable on Android/iOS platforms and PC browsers. Easy gameplay even for starters yet hard to be skilled. Multi-player"/>
    <x v="6"/>
    <n v="0"/>
    <x v="2"/>
    <s v="AU"/>
    <s v="AUD"/>
    <n v="1402618355"/>
    <n v="1400026355"/>
    <b v="0"/>
    <n v="0"/>
    <b v="0"/>
    <s v="games/mobile games"/>
    <n v="0"/>
    <e v="#DIV/0!"/>
    <x v="6"/>
    <s v="mobile games"/>
    <x v="1878"/>
    <d v="2014-06-12T19:12:35"/>
  </r>
  <r>
    <n v="1879"/>
    <s v="Alex and More"/>
    <s v="Juego de plataformas con 20 personajes. Cada personaje tiene cuatro habilidades distintas al resto de personajes y sus propias voces."/>
    <x v="10"/>
    <n v="6"/>
    <x v="2"/>
    <s v="ES"/>
    <s v="EUR"/>
    <n v="1457966129"/>
    <n v="1455377729"/>
    <b v="0"/>
    <n v="2"/>
    <b v="0"/>
    <s v="games/mobile games"/>
    <n v="1.1999999999999999E-3"/>
    <n v="3"/>
    <x v="6"/>
    <s v="mobile games"/>
    <x v="1879"/>
    <d v="2016-03-14T09:35:29"/>
  </r>
  <r>
    <n v="1880"/>
    <s v="Sim Betting Football"/>
    <s v="Sim Betting Football is the only football (soccer) betting simulation  game."/>
    <x v="10"/>
    <n v="1004"/>
    <x v="2"/>
    <s v="GB"/>
    <s v="GBP"/>
    <n v="1459341380"/>
    <n v="1456839380"/>
    <b v="0"/>
    <n v="24"/>
    <b v="0"/>
    <s v="games/mobile games"/>
    <n v="0.20080000000000001"/>
    <n v="41.833333333333336"/>
    <x v="6"/>
    <s v="mobile games"/>
    <x v="1880"/>
    <d v="2016-03-30T07:36:20"/>
  </r>
  <r>
    <n v="1881"/>
    <s v="Story Rock by The Jolly Llamas -- Our First Album!"/>
    <s v="We're now raising money to produce a music video. Those who donate get a vote in deciding which song!"/>
    <x v="13"/>
    <n v="3453.69"/>
    <x v="0"/>
    <s v="US"/>
    <s v="USD"/>
    <n v="1425955189"/>
    <n v="1423366789"/>
    <b v="0"/>
    <n v="70"/>
    <b v="1"/>
    <s v="music/indie rock"/>
    <n v="1.726845"/>
    <n v="49.338428571428572"/>
    <x v="4"/>
    <s v="indie rock"/>
    <x v="1881"/>
    <d v="2015-03-09T21:39:49"/>
  </r>
  <r>
    <n v="1882"/>
    <s v="American Lit or...Trespassing for Beginners"/>
    <s v="New songs have been popping out of Mark Donato for years now and he's got a large, squirming litter of them in need of triage.  Help!"/>
    <x v="295"/>
    <n v="3380"/>
    <x v="0"/>
    <s v="US"/>
    <s v="USD"/>
    <n v="1341964080"/>
    <n v="1339109212"/>
    <b v="0"/>
    <n v="81"/>
    <b v="1"/>
    <s v="music/indie rock"/>
    <n v="1.008955223880597"/>
    <n v="41.728395061728392"/>
    <x v="4"/>
    <s v="indie rock"/>
    <x v="1882"/>
    <d v="2012-07-10T18:48:00"/>
  </r>
  <r>
    <n v="1883"/>
    <s v="Afraid Of Figs - Help Fund our New CD - &quot;SAFE&quot;"/>
    <s v="Afraid Of Figs is a high energy pop/rock band, with off-the-wall humor, catchy hooks, and wild interactive live shows."/>
    <x v="117"/>
    <n v="1047"/>
    <x v="0"/>
    <s v="US"/>
    <s v="USD"/>
    <n v="1333921508"/>
    <n v="1331333108"/>
    <b v="0"/>
    <n v="32"/>
    <b v="1"/>
    <s v="music/indie rock"/>
    <n v="1.0480480480480481"/>
    <n v="32.71875"/>
    <x v="4"/>
    <s v="indie rock"/>
    <x v="1883"/>
    <d v="2012-04-08T16:45:08"/>
  </r>
  <r>
    <n v="1884"/>
    <s v="Glad Hearts New Album: Twenty Two - On Vinyl!"/>
    <s v="Glad Hearts Latest Album, Twenty Two, Pressed In A Very Limited Edition On Beautiful Vinyl With Accompanying Digital Download"/>
    <x v="28"/>
    <n v="1351"/>
    <x v="0"/>
    <s v="US"/>
    <s v="USD"/>
    <n v="1354017600"/>
    <n v="1350967535"/>
    <b v="0"/>
    <n v="26"/>
    <b v="1"/>
    <s v="music/indie rock"/>
    <n v="1.351"/>
    <n v="51.96153846153846"/>
    <x v="4"/>
    <s v="indie rock"/>
    <x v="1884"/>
    <d v="2012-11-27T07:00:00"/>
  </r>
  <r>
    <n v="1885"/>
    <s v="KATA 'The Rising' - Double LP (Vinyl Release)"/>
    <s v="KATA's debut album 'The Rising' is ready for your ears, now all we need to do is press the vinyl. That's where you come in!"/>
    <x v="296"/>
    <n v="5322"/>
    <x v="0"/>
    <s v="US"/>
    <s v="USD"/>
    <n v="1344636000"/>
    <n v="1341800110"/>
    <b v="0"/>
    <n v="105"/>
    <b v="1"/>
    <s v="music/indie rock"/>
    <n v="1.1632786885245903"/>
    <n v="50.685714285714283"/>
    <x v="4"/>
    <s v="indie rock"/>
    <x v="1885"/>
    <d v="2012-08-10T17:00:00"/>
  </r>
  <r>
    <n v="1886"/>
    <s v="INVISIBLE HOUSE: a history of the world - new CD/Album"/>
    <s v="Help the New York - based independent prog-rock band Invisible House create their new album called &quot;a history of the world&quot;"/>
    <x v="38"/>
    <n v="1225"/>
    <x v="0"/>
    <s v="US"/>
    <s v="USD"/>
    <n v="1415832338"/>
    <n v="1413236738"/>
    <b v="0"/>
    <n v="29"/>
    <b v="1"/>
    <s v="music/indie rock"/>
    <n v="1.0208333333333333"/>
    <n v="42.241379310344826"/>
    <x v="4"/>
    <s v="indie rock"/>
    <x v="1886"/>
    <d v="2014-11-12T17:45:38"/>
  </r>
  <r>
    <n v="1887"/>
    <s v="Welcome To The Club - Music Video Project"/>
    <s v="Our dream of recording our second single in London and making it big in the UK is closer than ever! Do you want to be a part of it?"/>
    <x v="9"/>
    <n v="3335"/>
    <x v="0"/>
    <s v="ES"/>
    <s v="EUR"/>
    <n v="1449178200"/>
    <n v="1447614732"/>
    <b v="0"/>
    <n v="8"/>
    <b v="1"/>
    <s v="music/indie rock"/>
    <n v="1.1116666666666666"/>
    <n v="416.875"/>
    <x v="4"/>
    <s v="indie rock"/>
    <x v="1887"/>
    <d v="2015-12-03T16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x v="30"/>
    <n v="4152"/>
    <x v="0"/>
    <s v="US"/>
    <s v="USD"/>
    <n v="1275368340"/>
    <n v="1272692732"/>
    <b v="0"/>
    <n v="89"/>
    <b v="1"/>
    <s v="music/indie rock"/>
    <n v="1.6608000000000001"/>
    <n v="46.651685393258425"/>
    <x v="4"/>
    <s v="indie rock"/>
    <x v="1888"/>
    <d v="2010-05-31T23:59:00"/>
  </r>
  <r>
    <n v="1889"/>
    <s v="LittleBear"/>
    <s v="Sweeping epic melodies. I want to incorporate all my influences into one album I have been writing for 90 days now and ready to record!"/>
    <x v="13"/>
    <n v="2132"/>
    <x v="0"/>
    <s v="US"/>
    <s v="USD"/>
    <n v="1363024946"/>
    <n v="1359140546"/>
    <b v="0"/>
    <n v="44"/>
    <b v="1"/>
    <s v="music/indie rock"/>
    <n v="1.0660000000000001"/>
    <n v="48.454545454545453"/>
    <x v="4"/>
    <s v="indie rock"/>
    <x v="1889"/>
    <d v="2013-03-11T13:02:26"/>
  </r>
  <r>
    <n v="1890"/>
    <s v="The Spring Standards LIVE at the Arden Gild Hall!"/>
    <s v="We want to record a live album at this year's annual Boxing Day show at the Arden Gild Hall - we need your help to do it!"/>
    <x v="14"/>
    <n v="17350.13"/>
    <x v="0"/>
    <s v="US"/>
    <s v="USD"/>
    <n v="1355597528"/>
    <n v="1353005528"/>
    <b v="0"/>
    <n v="246"/>
    <b v="1"/>
    <s v="music/indie rock"/>
    <n v="1.4458441666666668"/>
    <n v="70.5289837398374"/>
    <x v="4"/>
    <s v="indie rock"/>
    <x v="1890"/>
    <d v="2012-12-15T13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x v="3"/>
    <n v="10555"/>
    <x v="0"/>
    <s v="US"/>
    <s v="USD"/>
    <n v="1279778400"/>
    <n v="1275851354"/>
    <b v="0"/>
    <n v="120"/>
    <b v="1"/>
    <s v="music/indie rock"/>
    <n v="1.0555000000000001"/>
    <n v="87.958333333333329"/>
    <x v="4"/>
    <s v="indie rock"/>
    <x v="1891"/>
    <d v="2010-07-22T01:00:00"/>
  </r>
  <r>
    <n v="1892"/>
    <s v="Nemes wants you to be able to hear their new songs!"/>
    <s v="Nemes has just recorded a new album and is raising $500 to get it mixed and mastered professionally."/>
    <x v="2"/>
    <n v="683"/>
    <x v="0"/>
    <s v="US"/>
    <s v="USD"/>
    <n v="1307459881"/>
    <n v="1304867881"/>
    <b v="0"/>
    <n v="26"/>
    <b v="1"/>
    <s v="music/indie rock"/>
    <n v="1.3660000000000001"/>
    <n v="26.26923076923077"/>
    <x v="4"/>
    <s v="indie rock"/>
    <x v="1892"/>
    <d v="2011-06-07T10:18:01"/>
  </r>
  <r>
    <n v="1893"/>
    <s v="Archeology 7&quot; Vinyl"/>
    <s v="Archeology is looking to gain support to release their 7&quot; vinyl single &quot;Hunger&quot; as well as the b-side, &quot;Kings canyon."/>
    <x v="30"/>
    <n v="2600"/>
    <x v="0"/>
    <s v="US"/>
    <s v="USD"/>
    <n v="1302926340"/>
    <n v="1301524585"/>
    <b v="0"/>
    <n v="45"/>
    <b v="1"/>
    <s v="music/indie rock"/>
    <n v="1.04"/>
    <n v="57.777777777777779"/>
    <x v="4"/>
    <s v="indie rock"/>
    <x v="1893"/>
    <d v="2011-04-15T22:59:00"/>
  </r>
  <r>
    <n v="1894"/>
    <s v="Help me release my first 3 song EP!!"/>
    <s v="Im trying to raise $1000 for a 3 song EP in a studio!"/>
    <x v="28"/>
    <n v="1145"/>
    <x v="0"/>
    <s v="US"/>
    <s v="USD"/>
    <n v="1329082983"/>
    <n v="1326404583"/>
    <b v="0"/>
    <n v="20"/>
    <b v="1"/>
    <s v="music/indie rock"/>
    <n v="1.145"/>
    <n v="57.25"/>
    <x v="4"/>
    <s v="indie rock"/>
    <x v="1894"/>
    <d v="2012-02-12T16:43:03"/>
  </r>
  <r>
    <n v="1895"/>
    <s v="HERESTOFIGHTIN Debut full length album &quot;Becoming Native&quot;"/>
    <s v="HERESTOFIGHTIN is a folk rock band from Colorado fighting for change in our world through rock and roll. Be the change you want to see."/>
    <x v="297"/>
    <n v="9228"/>
    <x v="0"/>
    <s v="US"/>
    <s v="USD"/>
    <n v="1445363722"/>
    <n v="1442771722"/>
    <b v="0"/>
    <n v="47"/>
    <b v="1"/>
    <s v="music/indie rock"/>
    <n v="1.0171957671957672"/>
    <n v="196.34042553191489"/>
    <x v="4"/>
    <s v="indie rock"/>
    <x v="1895"/>
    <d v="2015-10-20T12:55:22"/>
  </r>
  <r>
    <n v="1896"/>
    <s v="the bridge"/>
    <s v="My barely anticipated second album of self produced songs is ready to go.  Just need a little help to cover mastering, artwork etc."/>
    <x v="298"/>
    <n v="559"/>
    <x v="0"/>
    <s v="US"/>
    <s v="USD"/>
    <n v="1334250165"/>
    <n v="1331658165"/>
    <b v="0"/>
    <n v="13"/>
    <b v="1"/>
    <s v="music/indie rock"/>
    <n v="1.2394678492239468"/>
    <n v="43"/>
    <x v="4"/>
    <s v="indie rock"/>
    <x v="1896"/>
    <d v="2012-04-12T12:02:45"/>
  </r>
  <r>
    <n v="1897"/>
    <s v="Vanessa Lively's New Album 2014"/>
    <s v="My new album produced by Paul Curreri is one of the most unique musical projects I have done. Let's finish it before the baby comes!"/>
    <x v="299"/>
    <n v="6506"/>
    <x v="0"/>
    <s v="US"/>
    <s v="USD"/>
    <n v="1393966800"/>
    <n v="1392040806"/>
    <b v="0"/>
    <n v="183"/>
    <b v="1"/>
    <s v="music/indie rock"/>
    <n v="1.0245669291338582"/>
    <n v="35.551912568306008"/>
    <x v="4"/>
    <s v="indie rock"/>
    <x v="1897"/>
    <d v="2014-03-04T16:00:00"/>
  </r>
  <r>
    <n v="1898"/>
    <s v="Degenerate Matters EP Funding Campaign"/>
    <s v="We are heading into the studio to create the most soulfully orchestrated Indie Pop masterpiece mankind has ever witnessed."/>
    <x v="28"/>
    <n v="1445"/>
    <x v="0"/>
    <s v="US"/>
    <s v="USD"/>
    <n v="1454349600"/>
    <n v="1451277473"/>
    <b v="0"/>
    <n v="21"/>
    <b v="1"/>
    <s v="music/indie rock"/>
    <n v="1.4450000000000001"/>
    <n v="68.80952380952381"/>
    <x v="4"/>
    <s v="indie rock"/>
    <x v="1898"/>
    <d v="2016-02-01T13:00:00"/>
  </r>
  <r>
    <n v="1899"/>
    <s v="Ukulele Songs from the Zombie Apocalypse"/>
    <s v="Ukulele Songs from the Zombie Apocalypse, a concept album where boy meets girl, boy loses girl to Zombie King, boy gets girl back. Fun!"/>
    <x v="42"/>
    <n v="1200"/>
    <x v="0"/>
    <s v="US"/>
    <s v="USD"/>
    <n v="1427319366"/>
    <n v="1424730966"/>
    <b v="0"/>
    <n v="42"/>
    <b v="1"/>
    <s v="music/indie rock"/>
    <n v="1.3333333333333333"/>
    <n v="28.571428571428573"/>
    <x v="4"/>
    <s v="indie rock"/>
    <x v="1899"/>
    <d v="2015-03-25T16:36:06"/>
  </r>
  <r>
    <n v="1900"/>
    <s v="5 Bucks from 500 Friends"/>
    <s v="Angieâ€™s Curse, an Indie Goth/Dark Rock band &amp; local favorite from Ventura, are ready to record a professional CD of all original songs."/>
    <x v="30"/>
    <n v="2734.11"/>
    <x v="0"/>
    <s v="US"/>
    <s v="USD"/>
    <n v="1349517540"/>
    <n v="1347137731"/>
    <b v="0"/>
    <n v="54"/>
    <b v="1"/>
    <s v="music/indie rock"/>
    <n v="1.0936440000000001"/>
    <n v="50.631666666666668"/>
    <x v="4"/>
    <s v="indie rock"/>
    <x v="1900"/>
    <d v="2012-10-06T04:59:00"/>
  </r>
  <r>
    <n v="1901"/>
    <s v="KiddieRail - making the stairs easier and safer for kids"/>
    <s v="KiddieRail is a height adjustable hand rail of the right size for little children to help them manage the stairs more safely at home."/>
    <x v="300"/>
    <n v="2670"/>
    <x v="2"/>
    <s v="GB"/>
    <s v="GBP"/>
    <n v="1432299600"/>
    <n v="1429707729"/>
    <b v="0"/>
    <n v="25"/>
    <b v="0"/>
    <s v="technology/gadgets"/>
    <n v="2.696969696969697E-2"/>
    <n v="106.8"/>
    <x v="2"/>
    <s v="gadgets"/>
    <x v="1901"/>
    <d v="2015-05-22T08:00:00"/>
  </r>
  <r>
    <n v="1902"/>
    <s v="Cardboard reality"/>
    <s v="Virtual reality is expensive, here is the solution. I've created a VR device out of cardboard. I present: World's cheapest VR Device."/>
    <x v="28"/>
    <n v="12"/>
    <x v="2"/>
    <s v="NL"/>
    <s v="EUR"/>
    <n v="1425495447"/>
    <n v="1422903447"/>
    <b v="0"/>
    <n v="3"/>
    <b v="0"/>
    <s v="technology/gadgets"/>
    <n v="1.2E-2"/>
    <n v="4"/>
    <x v="2"/>
    <s v="gadgets"/>
    <x v="1902"/>
    <d v="2015-03-04T13:57:27"/>
  </r>
  <r>
    <n v="1903"/>
    <s v="MiPointer"/>
    <s v="A cool smart laser pointer for presenting professionals. Unique by design, widest functional coverage for both IOS and Android."/>
    <x v="9"/>
    <n v="1398"/>
    <x v="2"/>
    <s v="US"/>
    <s v="USD"/>
    <n v="1485541791"/>
    <n v="1480357791"/>
    <b v="0"/>
    <n v="41"/>
    <b v="0"/>
    <s v="technology/gadgets"/>
    <n v="0.46600000000000003"/>
    <n v="34.097560975609753"/>
    <x v="2"/>
    <s v="gadgets"/>
    <x v="1903"/>
    <d v="2017-01-27T13:29:51"/>
  </r>
  <r>
    <n v="1904"/>
    <s v="Small Animal Deterrent Latch (S.A.D.L.)"/>
    <s v="Animals knocking over your waste wheeler making a mess on trash day? The S.A.D.L. will help prevent that from happening!"/>
    <x v="63"/>
    <n v="50"/>
    <x v="2"/>
    <s v="US"/>
    <s v="USD"/>
    <n v="1451752021"/>
    <n v="1447864021"/>
    <b v="0"/>
    <n v="2"/>
    <b v="0"/>
    <s v="technology/gadgets"/>
    <n v="1E-3"/>
    <n v="25"/>
    <x v="2"/>
    <s v="gadgets"/>
    <x v="1904"/>
    <d v="2016-01-02T11:27:01"/>
  </r>
  <r>
    <n v="1905"/>
    <s v="Dad, we will get your AxleCrutch idea to the next level!"/>
    <s v="Before Dick Armstrong passed away unexpectedly in 2003, he invented an AxleCrutch device to help his customers-his idea lives on today."/>
    <x v="31"/>
    <n v="42"/>
    <x v="2"/>
    <s v="US"/>
    <s v="USD"/>
    <n v="1410127994"/>
    <n v="1407535994"/>
    <b v="0"/>
    <n v="4"/>
    <b v="0"/>
    <s v="technology/gadgets"/>
    <n v="1.6800000000000001E-3"/>
    <n v="10.5"/>
    <x v="2"/>
    <s v="gadgets"/>
    <x v="1905"/>
    <d v="2014-09-07T17:13:14"/>
  </r>
  <r>
    <n v="1906"/>
    <s v="Macbook all-in-one Portable storage docking station PLUSDOCK"/>
    <s v="Max 5Tb storage, Wired lan, Additional USB ports and Hi-res DAC, 10000mAh battery, Real portable docking station"/>
    <x v="63"/>
    <n v="21380"/>
    <x v="2"/>
    <s v="US"/>
    <s v="USD"/>
    <n v="1466697983"/>
    <n v="1464105983"/>
    <b v="0"/>
    <n v="99"/>
    <b v="0"/>
    <s v="technology/gadgets"/>
    <n v="0.42759999999999998"/>
    <n v="215.95959595959596"/>
    <x v="2"/>
    <s v="gadgets"/>
    <x v="1906"/>
    <d v="2016-06-23T11:06:23"/>
  </r>
  <r>
    <n v="1907"/>
    <s v="Litter-Buddy"/>
    <s v="Litter-Buddy is great economical alternative to leading pet waste disposal systems with cartridge bag elements."/>
    <x v="11"/>
    <n v="85"/>
    <x v="2"/>
    <s v="US"/>
    <s v="USD"/>
    <n v="1400853925"/>
    <n v="1399557925"/>
    <b v="0"/>
    <n v="4"/>
    <b v="0"/>
    <s v="technology/gadgets"/>
    <n v="2.8333333333333335E-3"/>
    <n v="21.25"/>
    <x v="2"/>
    <s v="gadgets"/>
    <x v="1907"/>
    <d v="2014-05-23T09:05:25"/>
  </r>
  <r>
    <n v="1908"/>
    <s v="Better WiFi for today's Internet of Everything WiFi devices"/>
    <s v="Our device eliminates WiFi range issues with your connected devices by allowing you to locate our device where you will use your WiFi."/>
    <x v="31"/>
    <n v="433"/>
    <x v="2"/>
    <s v="US"/>
    <s v="USD"/>
    <n v="1483048900"/>
    <n v="1480456900"/>
    <b v="0"/>
    <n v="4"/>
    <b v="0"/>
    <s v="technology/gadgets"/>
    <n v="1.7319999999999999E-2"/>
    <n v="108.25"/>
    <x v="2"/>
    <s v="gadgets"/>
    <x v="1908"/>
    <d v="2016-12-29T17:01:40"/>
  </r>
  <r>
    <n v="1909"/>
    <s v="Little Occhio, Wireless micro-cam for iPhone/Android"/>
    <s v="Use Little Occhio to see and share the hidden secrets of nature. Capture, share awesome photos, works with iPhone/Android/tablets."/>
    <x v="19"/>
    <n v="4939"/>
    <x v="2"/>
    <s v="US"/>
    <s v="USD"/>
    <n v="1414059479"/>
    <n v="1411467479"/>
    <b v="0"/>
    <n v="38"/>
    <b v="0"/>
    <s v="technology/gadgets"/>
    <n v="0.14111428571428572"/>
    <n v="129.97368421052633"/>
    <x v="2"/>
    <s v="gadgets"/>
    <x v="1909"/>
    <d v="2014-10-23T05:17:59"/>
  </r>
  <r>
    <n v="1910"/>
    <s v="Thinking Cleaner, Wifi for iRobotÂ® RoombaÂ® 700 &amp; 800 series"/>
    <s v="Thinking Cleaner is an add-on for your iRobotÂ® RoombaÂ® 700/800 that makes it smarter and aware of its owner."/>
    <x v="94"/>
    <n v="33486"/>
    <x v="2"/>
    <s v="NL"/>
    <s v="EUR"/>
    <n v="1446331500"/>
    <n v="1442531217"/>
    <b v="0"/>
    <n v="285"/>
    <b v="0"/>
    <s v="technology/gadgets"/>
    <n v="0.39395294117647056"/>
    <n v="117.49473684210527"/>
    <x v="2"/>
    <s v="gadgets"/>
    <x v="1910"/>
    <d v="2015-10-31T17:45:00"/>
  </r>
  <r>
    <n v="1911"/>
    <s v="Charge Furniture"/>
    <s v="Charge furniture, making it simple and comfortable to charge your USB devices without leaving the comfort of your couch or armchair"/>
    <x v="301"/>
    <n v="10"/>
    <x v="2"/>
    <s v="NZ"/>
    <s v="NZD"/>
    <n v="1407545334"/>
    <n v="1404953334"/>
    <b v="0"/>
    <n v="1"/>
    <b v="0"/>
    <s v="technology/gadgets"/>
    <n v="2.3529411764705883E-4"/>
    <n v="10"/>
    <x v="2"/>
    <s v="gadgets"/>
    <x v="1911"/>
    <d v="2014-08-08T19:48:54"/>
  </r>
  <r>
    <n v="1912"/>
    <s v="SOLO TESTER: Electrical Wiring Testing &amp; Troubleshooter"/>
    <s v="Finally! Electrical Wiring Testing Made Easy...  Designed by a Professional for Professionals, Homeowners and DIYs, Too!"/>
    <x v="10"/>
    <n v="2965"/>
    <x v="2"/>
    <s v="US"/>
    <s v="USD"/>
    <n v="1433395560"/>
    <n v="1430803560"/>
    <b v="0"/>
    <n v="42"/>
    <b v="0"/>
    <s v="technology/gadgets"/>
    <n v="0.59299999999999997"/>
    <n v="70.595238095238102"/>
    <x v="2"/>
    <s v="gadgets"/>
    <x v="1912"/>
    <d v="2015-06-04T00:26:00"/>
  </r>
  <r>
    <n v="1913"/>
    <s v="Tibio - Spreading warmth in everyones home"/>
    <s v="Tibio is a revolutionary new product designed to solve an age old problem."/>
    <x v="240"/>
    <n v="637"/>
    <x v="2"/>
    <s v="GB"/>
    <s v="GBP"/>
    <n v="1412770578"/>
    <n v="1410178578"/>
    <b v="0"/>
    <n v="26"/>
    <b v="0"/>
    <s v="technology/gadgets"/>
    <n v="1.3270833333333334E-2"/>
    <n v="24.5"/>
    <x v="2"/>
    <s v="gadgets"/>
    <x v="1913"/>
    <d v="2014-10-08T07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x v="302"/>
    <n v="60"/>
    <x v="2"/>
    <s v="US"/>
    <s v="USD"/>
    <n v="1414814340"/>
    <n v="1413519073"/>
    <b v="0"/>
    <n v="2"/>
    <b v="0"/>
    <s v="technology/gadgets"/>
    <n v="9.0090090090090086E-2"/>
    <n v="30"/>
    <x v="2"/>
    <s v="gadgets"/>
    <x v="1914"/>
    <d v="2014-10-31T22:59:00"/>
  </r>
  <r>
    <n v="1915"/>
    <s v="The Cat-Bath Contraption"/>
    <s v="The picture above is of our current prototype for the cat bath - we hope to move beyond a simple bin and create a cat bath revolution!"/>
    <x v="2"/>
    <n v="8"/>
    <x v="2"/>
    <s v="US"/>
    <s v="USD"/>
    <n v="1409620222"/>
    <n v="1407892222"/>
    <b v="0"/>
    <n v="4"/>
    <b v="0"/>
    <s v="technology/gadgets"/>
    <n v="1.6E-2"/>
    <n v="2"/>
    <x v="2"/>
    <s v="gadgets"/>
    <x v="1915"/>
    <d v="2014-09-01T20:10:22"/>
  </r>
  <r>
    <n v="1916"/>
    <s v="The Paint Can Holder by U.S. Green Products"/>
    <s v="The Paint Can Holder Makes Painting Easier and Safer on Extension Ladders."/>
    <x v="22"/>
    <n v="102"/>
    <x v="2"/>
    <s v="US"/>
    <s v="USD"/>
    <n v="1478542375"/>
    <n v="1476378775"/>
    <b v="0"/>
    <n v="6"/>
    <b v="0"/>
    <s v="technology/gadgets"/>
    <n v="5.1000000000000004E-3"/>
    <n v="17"/>
    <x v="2"/>
    <s v="gadgets"/>
    <x v="1916"/>
    <d v="2016-11-07T13:12:55"/>
  </r>
  <r>
    <n v="1917"/>
    <s v="Chronovisor:The MOST innovative watch for night time reading"/>
    <s v="Let's build a legendary brand altogether"/>
    <x v="303"/>
    <n v="205025"/>
    <x v="2"/>
    <s v="HK"/>
    <s v="HKD"/>
    <n v="1486708133"/>
    <n v="1484116133"/>
    <b v="0"/>
    <n v="70"/>
    <b v="0"/>
    <s v="technology/gadgets"/>
    <n v="0.52570512820512816"/>
    <n v="2928.9285714285716"/>
    <x v="2"/>
    <s v="gadgets"/>
    <x v="1917"/>
    <d v="2017-02-10T01:28:53"/>
  </r>
  <r>
    <n v="1918"/>
    <s v="BugVibesâ„¢-Better Flowers, Plants, Trees with less Pesticides"/>
    <s v="Repel Japanese beetles and garden pests. Grow organic fruit and vegetables to help the environment, one plant at a time."/>
    <x v="31"/>
    <n v="260"/>
    <x v="2"/>
    <s v="US"/>
    <s v="USD"/>
    <n v="1407869851"/>
    <n v="1404845851"/>
    <b v="0"/>
    <n v="9"/>
    <b v="0"/>
    <s v="technology/gadgets"/>
    <n v="1.04E-2"/>
    <n v="28.888888888888889"/>
    <x v="2"/>
    <s v="gadgets"/>
    <x v="1918"/>
    <d v="2014-08-12T13:57:31"/>
  </r>
  <r>
    <n v="1919"/>
    <s v="LED Electronic Dice: assembled or kit, Arduino compatible"/>
    <s v="Use preprogrammed firmware or program your own with AVR-ISP or Arduino ISP.  Device is based on the Atmel ATtiny13A microcontroller."/>
    <x v="2"/>
    <n v="237"/>
    <x v="2"/>
    <s v="US"/>
    <s v="USD"/>
    <n v="1432069249"/>
    <n v="1429477249"/>
    <b v="0"/>
    <n v="8"/>
    <b v="0"/>
    <s v="technology/gadgets"/>
    <n v="0.47399999999999998"/>
    <n v="29.625"/>
    <x v="2"/>
    <s v="gadgets"/>
    <x v="1919"/>
    <d v="2015-05-19T16:00:49"/>
  </r>
  <r>
    <n v="1920"/>
    <s v="Brightside - Side lighting for cyclists"/>
    <s v="A new concept in bike light safety, protecting cyclists from being hit in the side. Bright, amber sideways."/>
    <x v="3"/>
    <n v="4303"/>
    <x v="2"/>
    <s v="GB"/>
    <s v="GBP"/>
    <n v="1445468400"/>
    <n v="1443042061"/>
    <b v="0"/>
    <n v="105"/>
    <b v="0"/>
    <s v="technology/gadgets"/>
    <n v="0.43030000000000002"/>
    <n v="40.980952380952381"/>
    <x v="2"/>
    <s v="gadgets"/>
    <x v="1920"/>
    <d v="2015-10-21T18:00:00"/>
  </r>
  <r>
    <n v="1921"/>
    <s v="The Fine Spirits are making an album!"/>
    <s v="The Fine Spirits are making an album, but we need your help!"/>
    <x v="15"/>
    <n v="2052"/>
    <x v="0"/>
    <s v="US"/>
    <s v="USD"/>
    <n v="1342243143"/>
    <n v="1339651143"/>
    <b v="0"/>
    <n v="38"/>
    <b v="1"/>
    <s v="music/indie rock"/>
    <n v="1.3680000000000001"/>
    <n v="54"/>
    <x v="4"/>
    <s v="indie rock"/>
    <x v="1921"/>
    <d v="2012-07-14T00:19:03"/>
  </r>
  <r>
    <n v="1922"/>
    <s v="Low Weather // Debut Album"/>
    <s v="Low Weather's debut album is halfway finished.  With your help and your help alone we can record the rest!"/>
    <x v="13"/>
    <n v="2311"/>
    <x v="0"/>
    <s v="US"/>
    <s v="USD"/>
    <n v="1386828507"/>
    <n v="1384236507"/>
    <b v="0"/>
    <n v="64"/>
    <b v="1"/>
    <s v="music/indie rock"/>
    <n v="1.1555"/>
    <n v="36.109375"/>
    <x v="4"/>
    <s v="indie rock"/>
    <x v="1922"/>
    <d v="2013-12-12T01:08:27"/>
  </r>
  <r>
    <n v="1923"/>
    <s v="Help Lions&amp;Creators print their album!"/>
    <s v="We just finished recording our first album! All we need is a little extra help to be able to get it printed!"/>
    <x v="304"/>
    <n v="301"/>
    <x v="0"/>
    <s v="US"/>
    <s v="USD"/>
    <n v="1317099540"/>
    <n v="1313612532"/>
    <b v="0"/>
    <n v="13"/>
    <b v="1"/>
    <s v="music/indie rock"/>
    <n v="2.4079999999999999"/>
    <n v="23.153846153846153"/>
    <x v="4"/>
    <s v="indie rock"/>
    <x v="1923"/>
    <d v="2011-09-26T23:59:00"/>
  </r>
  <r>
    <n v="1924"/>
    <s v="The 'Songs from the Bookmark' Sessions"/>
    <s v="We are recording a cd of Songs- About life and love_x000a_from the perspective a conscious country girl_x000a_living in the city."/>
    <x v="9"/>
    <n v="3432"/>
    <x v="0"/>
    <s v="US"/>
    <s v="USD"/>
    <n v="1389814380"/>
    <n v="1387390555"/>
    <b v="0"/>
    <n v="33"/>
    <b v="1"/>
    <s v="music/indie rock"/>
    <n v="1.1439999999999999"/>
    <n v="104"/>
    <x v="4"/>
    <s v="indie rock"/>
    <x v="1924"/>
    <d v="2014-01-15T14:33:00"/>
  </r>
  <r>
    <n v="1925"/>
    <s v="The Freakniks Debut Album: Infinite Love"/>
    <s v="The Freakniks are making their psychedelic freak-folk debut studio album and they need your help."/>
    <x v="15"/>
    <n v="1655"/>
    <x v="0"/>
    <s v="US"/>
    <s v="USD"/>
    <n v="1381449600"/>
    <n v="1379540288"/>
    <b v="0"/>
    <n v="52"/>
    <b v="1"/>
    <s v="music/indie rock"/>
    <n v="1.1033333333333333"/>
    <n v="31.826923076923077"/>
    <x v="4"/>
    <s v="indie rock"/>
    <x v="1925"/>
    <d v="2013-10-10T19:00:00"/>
  </r>
  <r>
    <n v="1926"/>
    <s v="Invisible Allies - Hyperdimensional Animals"/>
    <s v="Invisible Allies is a collaboration between well known West Coast downtempo aficionado Bluetech and Philadelphia electronic mastermind KiloWatts.  "/>
    <x v="15"/>
    <n v="2930.69"/>
    <x v="0"/>
    <s v="US"/>
    <s v="USD"/>
    <n v="1288657560"/>
    <n v="1286319256"/>
    <b v="0"/>
    <n v="107"/>
    <b v="1"/>
    <s v="music/indie rock"/>
    <n v="1.9537933333333333"/>
    <n v="27.3896261682243"/>
    <x v="4"/>
    <s v="indie rock"/>
    <x v="1926"/>
    <d v="2010-11-01T19:26:00"/>
  </r>
  <r>
    <n v="1927"/>
    <s v="GBS Detroit Presents Hampshire"/>
    <s v="Hampshire is headed to GBS Detroit."/>
    <x v="20"/>
    <n v="620"/>
    <x v="0"/>
    <s v="US"/>
    <s v="USD"/>
    <n v="1331182740"/>
    <n v="1329856839"/>
    <b v="0"/>
    <n v="11"/>
    <b v="1"/>
    <s v="music/indie rock"/>
    <n v="1.0333333333333334"/>
    <n v="56.363636363636367"/>
    <x v="4"/>
    <s v="indie rock"/>
    <x v="1927"/>
    <d v="2012-03-07T23:59:00"/>
  </r>
  <r>
    <n v="1928"/>
    <s v="Jollyheads Circus Debut Album &quot;The Kaleidoscope Dawn&quot;"/>
    <s v="Help us master and release our debut album &quot;The Kaleidoscope Dawn&quot;"/>
    <x v="305"/>
    <n v="2630"/>
    <x v="0"/>
    <s v="US"/>
    <s v="USD"/>
    <n v="1367940794"/>
    <n v="1365348794"/>
    <b v="0"/>
    <n v="34"/>
    <b v="1"/>
    <s v="music/indie rock"/>
    <n v="1.031372549019608"/>
    <n v="77.352941176470594"/>
    <x v="4"/>
    <s v="indie rock"/>
    <x v="1928"/>
    <d v="2013-05-07T10:33:14"/>
  </r>
  <r>
    <n v="1929"/>
    <s v="Surplus 1980 album funds for release on CD/LP."/>
    <s v="Trying to raise funds to release a full-length album on LP and CD by my post-punk studio project, Surplus 1980."/>
    <x v="50"/>
    <n v="3210"/>
    <x v="0"/>
    <s v="US"/>
    <s v="USD"/>
    <n v="1309825866"/>
    <n v="1306197066"/>
    <b v="0"/>
    <n v="75"/>
    <b v="1"/>
    <s v="music/indie rock"/>
    <n v="1.003125"/>
    <n v="42.8"/>
    <x v="4"/>
    <s v="indie rock"/>
    <x v="1929"/>
    <d v="2011-07-04T19:31:06"/>
  </r>
  <r>
    <n v="1930"/>
    <s v="Magnetic Flowers Presents: Old, Cold. Losing It."/>
    <s v="We're nearly done recording, but we're out of money! Help us release the record!!!"/>
    <x v="28"/>
    <n v="1270"/>
    <x v="0"/>
    <s v="US"/>
    <s v="USD"/>
    <n v="1373203482"/>
    <n v="1368019482"/>
    <b v="0"/>
    <n v="26"/>
    <b v="1"/>
    <s v="music/indie rock"/>
    <n v="1.27"/>
    <n v="48.846153846153847"/>
    <x v="4"/>
    <s v="indie rock"/>
    <x v="1930"/>
    <d v="2013-07-07T08:24:42"/>
  </r>
  <r>
    <n v="1931"/>
    <s v="New Lions After Dark EP!"/>
    <s v="We're an indie rock band from Clearwater, FL headed back into the studio to finish our latest EP."/>
    <x v="13"/>
    <n v="2412.02"/>
    <x v="0"/>
    <s v="US"/>
    <s v="USD"/>
    <n v="1337657400"/>
    <n v="1336512309"/>
    <b v="0"/>
    <n v="50"/>
    <b v="1"/>
    <s v="music/indie rock"/>
    <n v="1.20601"/>
    <n v="48.240400000000001"/>
    <x v="4"/>
    <s v="indie rock"/>
    <x v="1931"/>
    <d v="2012-05-21T22:30:00"/>
  </r>
  <r>
    <n v="1932"/>
    <s v="Lee Malone - Get Us To The Converse Rubber Track Sessions!"/>
    <s v="Lee Malone has been chosen by Converse Rubber Tracks! Help get us to the Rubber Tracks recording studio in Brooklyn &amp; cut a 7&quot; EP."/>
    <x v="26"/>
    <n v="5617"/>
    <x v="0"/>
    <s v="US"/>
    <s v="USD"/>
    <n v="1327433173"/>
    <n v="1325618773"/>
    <b v="0"/>
    <n v="80"/>
    <b v="1"/>
    <s v="music/indie rock"/>
    <n v="1.0699047619047619"/>
    <n v="70.212500000000006"/>
    <x v="4"/>
    <s v="indie rock"/>
    <x v="1932"/>
    <d v="2012-01-24T14:26:13"/>
  </r>
  <r>
    <n v="1933"/>
    <s v="Magic Punches are making debut LP with producer John Askew"/>
    <s v="After years of preparation and planning, Magic Punches are going to record their debut LP at Type Foundry Studios with John Askew."/>
    <x v="12"/>
    <n v="10346"/>
    <x v="0"/>
    <s v="US"/>
    <s v="USD"/>
    <n v="1411787307"/>
    <n v="1409195307"/>
    <b v="0"/>
    <n v="110"/>
    <b v="1"/>
    <s v="music/indie rock"/>
    <n v="1.7243333333333333"/>
    <n v="94.054545454545448"/>
    <x v="4"/>
    <s v="indie rock"/>
    <x v="1933"/>
    <d v="2014-09-26T22:08:27"/>
  </r>
  <r>
    <n v="1934"/>
    <s v="The City Never Sleeps Needs A Tour Vehicle!"/>
    <s v="We are a band in need of a vehicle. We just released our new CD and have played almost every venue in town, now it's time to expand."/>
    <x v="10"/>
    <n v="6181"/>
    <x v="0"/>
    <s v="US"/>
    <s v="USD"/>
    <n v="1324789200"/>
    <n v="1321649321"/>
    <b v="0"/>
    <n v="77"/>
    <b v="1"/>
    <s v="music/indie rock"/>
    <n v="1.2362"/>
    <n v="80.272727272727266"/>
    <x v="4"/>
    <s v="indie rock"/>
    <x v="1934"/>
    <d v="2011-12-25T00:00:00"/>
  </r>
  <r>
    <n v="1935"/>
    <s v="the last echo AM/PM Project"/>
    <s v="AM/PM is a 20 song dual-disk album that we're trying to record with your help! AM is a pop album and PM is an ambient/intense album!"/>
    <x v="30"/>
    <n v="2710"/>
    <x v="0"/>
    <s v="US"/>
    <s v="USD"/>
    <n v="1403326740"/>
    <n v="1400106171"/>
    <b v="0"/>
    <n v="50"/>
    <b v="1"/>
    <s v="music/indie rock"/>
    <n v="1.0840000000000001"/>
    <n v="54.2"/>
    <x v="4"/>
    <s v="indie rock"/>
    <x v="1935"/>
    <d v="2014-06-20T23:59:00"/>
  </r>
  <r>
    <n v="1936"/>
    <s v="Grandkids Record a Full-length Album!"/>
    <s v="Hey, we're Grandkids! We have enough songs to record an LP, and we need your help! We're going to make you proud, promise!"/>
    <x v="51"/>
    <n v="8739.01"/>
    <x v="0"/>
    <s v="US"/>
    <s v="USD"/>
    <n v="1323151140"/>
    <n v="1320528070"/>
    <b v="0"/>
    <n v="145"/>
    <b v="1"/>
    <s v="music/indie rock"/>
    <n v="1.1652013333333333"/>
    <n v="60.26903448275862"/>
    <x v="4"/>
    <s v="indie rock"/>
    <x v="1936"/>
    <d v="2011-12-06T00:59:00"/>
  </r>
  <r>
    <n v="1937"/>
    <s v="GBS Detroit Presents My Pal Val"/>
    <s v="My Pal Val is headed to Groovebox Studios in Detroit, Michigan on June 15th to record and film a live GBS Detroit EP."/>
    <x v="20"/>
    <n v="1123.47"/>
    <x v="0"/>
    <s v="US"/>
    <s v="USD"/>
    <n v="1339732740"/>
    <n v="1338346281"/>
    <b v="0"/>
    <n v="29"/>
    <b v="1"/>
    <s v="music/indie rock"/>
    <n v="1.8724499999999999"/>
    <n v="38.740344827586206"/>
    <x v="4"/>
    <s v="indie rock"/>
    <x v="1937"/>
    <d v="2012-06-14T22:59:00"/>
  </r>
  <r>
    <n v="1938"/>
    <s v="Jon Shirley: Live Worship Album + Short Film"/>
    <s v="A live worship album + short film: Telling the story of a worshipping community adapting and thriving in a post-Christian context."/>
    <x v="36"/>
    <n v="17390"/>
    <x v="0"/>
    <s v="US"/>
    <s v="USD"/>
    <n v="1372741200"/>
    <n v="1370067231"/>
    <b v="0"/>
    <n v="114"/>
    <b v="1"/>
    <s v="music/indie rock"/>
    <n v="1.1593333333333333"/>
    <n v="152.54385964912279"/>
    <x v="4"/>
    <s v="indie rock"/>
    <x v="1938"/>
    <d v="2013-07-02T00:00:00"/>
  </r>
  <r>
    <n v="1939"/>
    <s v="Help I Am Clay Release Their First CD For FREE"/>
    <s v="Partner with the ministry of I Am Clay by helping them fund their new album! This enables them to release it for FREE as a gift to all!"/>
    <x v="3"/>
    <n v="11070"/>
    <x v="0"/>
    <s v="US"/>
    <s v="USD"/>
    <n v="1362955108"/>
    <n v="1360366708"/>
    <b v="0"/>
    <n v="96"/>
    <b v="1"/>
    <s v="music/indie rock"/>
    <n v="1.107"/>
    <n v="115.3125"/>
    <x v="4"/>
    <s v="indie rock"/>
    <x v="1939"/>
    <d v="2013-03-10T17:38:28"/>
  </r>
  <r>
    <n v="1940"/>
    <s v="History Grows: New K. Record"/>
    <s v="K. is about *this* close to finishing up our third record, History Grows.  Now we just need to master it and release it!"/>
    <x v="81"/>
    <n v="1111"/>
    <x v="0"/>
    <s v="US"/>
    <s v="USD"/>
    <n v="1308110340"/>
    <n v="1304770233"/>
    <b v="0"/>
    <n v="31"/>
    <b v="1"/>
    <s v="music/indie rock"/>
    <n v="1.7092307692307693"/>
    <n v="35.838709677419352"/>
    <x v="4"/>
    <s v="indie rock"/>
    <x v="1940"/>
    <d v="2011-06-14T22:59:00"/>
  </r>
  <r>
    <n v="1941"/>
    <s v="Gramofon: Modern Cloud Jukebox"/>
    <s v="Gramofon streams cloud music to your sound system. A modern jukebox: smartphones are the remotes + WiFi brings everyone together."/>
    <x v="65"/>
    <n v="315295.89"/>
    <x v="0"/>
    <s v="US"/>
    <s v="USD"/>
    <n v="1400137131"/>
    <n v="1397545131"/>
    <b v="1"/>
    <n v="4883"/>
    <b v="1"/>
    <s v="technology/hardware"/>
    <n v="1.2611835600000001"/>
    <n v="64.570118779438872"/>
    <x v="2"/>
    <s v="hardware"/>
    <x v="1941"/>
    <d v="2014-05-15T01:58:51"/>
  </r>
  <r>
    <n v="1942"/>
    <s v="building the world's longest marble run relaunch"/>
    <s v="Getting a revolutionary new toy design into open source production, and using the design to create the worlds longest marble run."/>
    <x v="12"/>
    <n v="8306.42"/>
    <x v="0"/>
    <s v="US"/>
    <s v="USD"/>
    <n v="1309809140"/>
    <n v="1302033140"/>
    <b v="1"/>
    <n v="95"/>
    <b v="1"/>
    <s v="technology/hardware"/>
    <n v="1.3844033333333334"/>
    <n v="87.436000000000007"/>
    <x v="2"/>
    <s v="hardware"/>
    <x v="1942"/>
    <d v="2011-07-04T14:52:20"/>
  </r>
  <r>
    <n v="1943"/>
    <s v="RuuviTag - Open-Source Bluetooth Sensor Beacon"/>
    <s v="Next-gen 100% open-source sensor beacon platform designed especially for makers, developers and IoT companies."/>
    <x v="3"/>
    <n v="170525"/>
    <x v="0"/>
    <s v="US"/>
    <s v="USD"/>
    <n v="1470896916"/>
    <n v="1467008916"/>
    <b v="1"/>
    <n v="2478"/>
    <b v="1"/>
    <s v="technology/hardware"/>
    <n v="17.052499999999998"/>
    <n v="68.815577078288939"/>
    <x v="2"/>
    <s v="hardware"/>
    <x v="1943"/>
    <d v="2016-08-11T01:28:36"/>
  </r>
  <r>
    <n v="1944"/>
    <s v="The BIG Turtle ShellÂ®: Rugged, Wireless BoomBox &amp; Power Bank"/>
    <s v="The Big Turtle ShellÂ® is a rugged wireless Bluetooth speaker built for a life of action. Water resistant and durable with a huge sound."/>
    <x v="79"/>
    <n v="315222.2"/>
    <x v="0"/>
    <s v="US"/>
    <s v="USD"/>
    <n v="1398952890"/>
    <n v="1396360890"/>
    <b v="1"/>
    <n v="1789"/>
    <b v="1"/>
    <s v="technology/hardware"/>
    <n v="7.8805550000000002"/>
    <n v="176.200223588597"/>
    <x v="2"/>
    <s v="hardware"/>
    <x v="1944"/>
    <d v="2014-05-01T09:01:30"/>
  </r>
  <r>
    <n v="1945"/>
    <s v="Oval - The First Digital HandPan"/>
    <s v="A new electronic musical instrument which allows you to play, learn and perform music using any sound you can imagine."/>
    <x v="57"/>
    <n v="348018"/>
    <x v="0"/>
    <s v="ES"/>
    <s v="EUR"/>
    <n v="1436680958"/>
    <n v="1433224958"/>
    <b v="1"/>
    <n v="680"/>
    <b v="1"/>
    <s v="technology/hardware"/>
    <n v="3.4801799999999998"/>
    <n v="511.79117647058825"/>
    <x v="2"/>
    <s v="hardware"/>
    <x v="1945"/>
    <d v="2015-07-12T01:02:38"/>
  </r>
  <r>
    <n v="1946"/>
    <s v="eMersion Gesture Control System for Music Performance &amp; More"/>
    <s v="A smart technology that allows your instrument to transform movement, orientation and momentum into audio &amp; visual effects."/>
    <x v="51"/>
    <n v="11231"/>
    <x v="0"/>
    <s v="US"/>
    <s v="USD"/>
    <n v="1397961361"/>
    <n v="1392780961"/>
    <b v="1"/>
    <n v="70"/>
    <b v="1"/>
    <s v="technology/hardware"/>
    <n v="1.4974666666666667"/>
    <n v="160.44285714285715"/>
    <x v="2"/>
    <s v="hardware"/>
    <x v="1946"/>
    <d v="2014-04-19T21:36:01"/>
  </r>
  <r>
    <n v="1947"/>
    <s v="Fusion in a Bubblegum Machine"/>
    <s v="You may be thinking: &quot;a fusion reactor? Thatâ€™s not very exciting, I see fusion every day.&quot; But. How often do you see fusion inside of a Bubblegum..."/>
    <x v="134"/>
    <n v="805.07"/>
    <x v="0"/>
    <s v="US"/>
    <s v="USD"/>
    <n v="1258955940"/>
    <n v="1255730520"/>
    <b v="1"/>
    <n v="23"/>
    <b v="1"/>
    <s v="technology/hardware"/>
    <n v="1.0063375000000001"/>
    <n v="35.003043478260871"/>
    <x v="2"/>
    <s v="hardware"/>
    <x v="1947"/>
    <d v="2009-11-23T00:59:00"/>
  </r>
  <r>
    <n v="1948"/>
    <s v="UDOO X86: The Most Powerful Maker Board Ever"/>
    <s v="10 times more powerful than Raspberry Pi 3, x86 64-bit architecture"/>
    <x v="57"/>
    <n v="800211"/>
    <x v="0"/>
    <s v="US"/>
    <s v="USD"/>
    <n v="1465232520"/>
    <n v="1460557809"/>
    <b v="1"/>
    <n v="4245"/>
    <b v="1"/>
    <s v="technology/hardware"/>
    <n v="8.0021100000000001"/>
    <n v="188.50671378091872"/>
    <x v="2"/>
    <s v="hardware"/>
    <x v="1948"/>
    <d v="2016-06-06T12:02:00"/>
  </r>
  <r>
    <n v="1949"/>
    <s v="Shake Your Power"/>
    <s v="#ShakeYourPower brings clean energy to places in the world without electricity through the power of music."/>
    <x v="63"/>
    <n v="53001.3"/>
    <x v="0"/>
    <s v="GB"/>
    <s v="GBP"/>
    <n v="1404986951"/>
    <n v="1402394951"/>
    <b v="1"/>
    <n v="943"/>
    <b v="1"/>
    <s v="technology/hardware"/>
    <n v="1.0600260000000001"/>
    <n v="56.204984093319197"/>
    <x v="2"/>
    <s v="hardware"/>
    <x v="1949"/>
    <d v="2014-07-10T05:09:11"/>
  </r>
  <r>
    <n v="1950"/>
    <s v="Trebuchette - the snap-together, desktop trebuchet"/>
    <s v="We're building snap-together model trebuchets that are perfect for office warfare or annoying your roommate!"/>
    <x v="240"/>
    <n v="96248.960000000006"/>
    <x v="0"/>
    <s v="US"/>
    <s v="USD"/>
    <n v="1303446073"/>
    <n v="1300767673"/>
    <b v="1"/>
    <n v="1876"/>
    <b v="1"/>
    <s v="technology/hardware"/>
    <n v="2.0051866666666669"/>
    <n v="51.3054157782516"/>
    <x v="2"/>
    <s v="hardware"/>
    <x v="1950"/>
    <d v="2011-04-21T23:21:13"/>
  </r>
  <r>
    <n v="1951"/>
    <s v="Connect. Code. Create. With SBrick Plus"/>
    <s v="Take learning and playing with LEGOÂ® to the next level with sensors! Build creations with SBrick Plus and make them interactive!"/>
    <x v="63"/>
    <n v="106222"/>
    <x v="0"/>
    <s v="US"/>
    <s v="USD"/>
    <n v="1478516737"/>
    <n v="1475921137"/>
    <b v="1"/>
    <n v="834"/>
    <b v="1"/>
    <s v="technology/hardware"/>
    <n v="2.1244399999999999"/>
    <n v="127.36450839328538"/>
    <x v="2"/>
    <s v="hardware"/>
    <x v="1951"/>
    <d v="2016-11-07T06:05:37"/>
  </r>
  <r>
    <n v="1952"/>
    <s v="Nix Color Sensor"/>
    <s v="Nix is a breakthrough smartphone accessory. Just scan an object and instantly view the color on your iPhone, Android, PC, or Mac."/>
    <x v="19"/>
    <n v="69465.33"/>
    <x v="0"/>
    <s v="CA"/>
    <s v="CAD"/>
    <n v="1381934015"/>
    <n v="1378737215"/>
    <b v="1"/>
    <n v="682"/>
    <b v="1"/>
    <s v="technology/hardware"/>
    <n v="1.9847237142857144"/>
    <n v="101.85532258064516"/>
    <x v="2"/>
    <s v="hardware"/>
    <x v="1952"/>
    <d v="2013-10-16T09:33:35"/>
  </r>
  <r>
    <n v="1953"/>
    <s v="NTH Music Synthesizer"/>
    <s v="The NTH is an open source music synthesizer featuring instant fun, awesome sound, and a hackable design."/>
    <x v="36"/>
    <n v="33892"/>
    <x v="0"/>
    <s v="US"/>
    <s v="USD"/>
    <n v="1330657200"/>
    <n v="1328158065"/>
    <b v="1"/>
    <n v="147"/>
    <b v="1"/>
    <s v="technology/hardware"/>
    <n v="2.2594666666666665"/>
    <n v="230.55782312925169"/>
    <x v="2"/>
    <s v="hardware"/>
    <x v="1953"/>
    <d v="2012-03-01T22:00:00"/>
  </r>
  <r>
    <n v="1954"/>
    <s v="Orison â€“ Rethink the Power of Energy"/>
    <s v="The First Home Battery System You Simply Plug in to Install"/>
    <x v="63"/>
    <n v="349474"/>
    <x v="0"/>
    <s v="US"/>
    <s v="USD"/>
    <n v="1457758800"/>
    <n v="1453730176"/>
    <b v="1"/>
    <n v="415"/>
    <b v="1"/>
    <s v="technology/hardware"/>
    <n v="6.9894800000000004"/>
    <n v="842.10602409638557"/>
    <x v="2"/>
    <s v="hardware"/>
    <x v="1954"/>
    <d v="2016-03-12T00:00:00"/>
  </r>
  <r>
    <n v="1955"/>
    <s v="Bukobot 3D Printer - Affordable 3D with No Compromises!"/>
    <s v="An easy to build open source 3D object printer. For the newbie or experienced maker, there's a model for everyone! NEW $599 Model!"/>
    <x v="247"/>
    <n v="167410.01999999999"/>
    <x v="0"/>
    <s v="US"/>
    <s v="USD"/>
    <n v="1337799600"/>
    <n v="1334989881"/>
    <b v="1"/>
    <n v="290"/>
    <b v="1"/>
    <s v="technology/hardware"/>
    <n v="3.9859528571428569"/>
    <n v="577.27593103448271"/>
    <x v="2"/>
    <s v="hardware"/>
    <x v="1955"/>
    <d v="2012-05-23T14:00:00"/>
  </r>
  <r>
    <n v="1956"/>
    <s v="Sparx Skate Sharpener - Pro Skate Sharpening. At Home."/>
    <s v="Designed to be used at home, the Sparx Skate Sharpener gives hockey players an automated way to sharpen at the professional level"/>
    <x v="127"/>
    <n v="176420"/>
    <x v="0"/>
    <s v="US"/>
    <s v="USD"/>
    <n v="1429391405"/>
    <n v="1425507005"/>
    <b v="1"/>
    <n v="365"/>
    <b v="1"/>
    <s v="technology/hardware"/>
    <n v="2.9403333333333332"/>
    <n v="483.34246575342468"/>
    <x v="2"/>
    <s v="hardware"/>
    <x v="1956"/>
    <d v="2015-04-18T16:10:05"/>
  </r>
  <r>
    <n v="1957"/>
    <s v="freeSoC and freeSoC Mini"/>
    <s v="An open hardware platform for the best microcontroller in the world."/>
    <x v="11"/>
    <n v="50251.41"/>
    <x v="0"/>
    <s v="US"/>
    <s v="USD"/>
    <n v="1351304513"/>
    <n v="1348712513"/>
    <b v="1"/>
    <n v="660"/>
    <b v="1"/>
    <s v="technology/hardware"/>
    <n v="1.6750470000000002"/>
    <n v="76.138500000000008"/>
    <x v="2"/>
    <s v="hardware"/>
    <x v="1957"/>
    <d v="2012-10-26T21:21:53"/>
  </r>
  <r>
    <n v="1958"/>
    <s v="Mojo: Digital Design for the Hobbyist"/>
    <s v="The Mojo is an FPGA development board that is designed to be user friendly and a great introduction into digital design for anyone."/>
    <x v="39"/>
    <n v="100490.02"/>
    <x v="0"/>
    <s v="US"/>
    <s v="USD"/>
    <n v="1364078561"/>
    <n v="1361490161"/>
    <b v="1"/>
    <n v="1356"/>
    <b v="1"/>
    <s v="technology/hardware"/>
    <n v="14.355717142857143"/>
    <n v="74.107684365781708"/>
    <x v="2"/>
    <s v="hardware"/>
    <x v="1958"/>
    <d v="2013-03-23T17:42:41"/>
  </r>
  <r>
    <n v="1959"/>
    <s v="Heat Seek NYC"/>
    <s v="A thermometer that connects to the internet to help New York City turn the heat on for thousands of tenants with no heat in the winter."/>
    <x v="3"/>
    <n v="15673.44"/>
    <x v="0"/>
    <s v="US"/>
    <s v="USD"/>
    <n v="1412121600"/>
    <n v="1408565860"/>
    <b v="1"/>
    <n v="424"/>
    <b v="1"/>
    <s v="technology/hardware"/>
    <n v="1.5673440000000001"/>
    <n v="36.965660377358489"/>
    <x v="2"/>
    <s v="hardware"/>
    <x v="1959"/>
    <d v="2014-09-30T19:00:00"/>
  </r>
  <r>
    <n v="1960"/>
    <s v="TREKKAYAK"/>
    <s v="Trekkayak is an ultralight, durable and inflatable boat to be carried in your backpack to cross a lake or paddle down a river."/>
    <x v="54"/>
    <n v="82532"/>
    <x v="0"/>
    <s v="SE"/>
    <s v="SEK"/>
    <n v="1419151341"/>
    <n v="1416559341"/>
    <b v="1"/>
    <n v="33"/>
    <b v="1"/>
    <s v="technology/hardware"/>
    <n v="1.1790285714285715"/>
    <n v="2500.969696969697"/>
    <x v="2"/>
    <s v="hardware"/>
    <x v="1960"/>
    <d v="2014-12-21T03:42:21"/>
  </r>
  <r>
    <n v="1961"/>
    <s v="Public Lab DIY Spectrometry Kit"/>
    <s v="This DIY kit helps analyze materials and contaminants. We need your help to build a library of open-source spectral data."/>
    <x v="3"/>
    <n v="110538.12"/>
    <x v="0"/>
    <s v="US"/>
    <s v="USD"/>
    <n v="1349495940"/>
    <n v="1346042417"/>
    <b v="1"/>
    <n v="1633"/>
    <b v="1"/>
    <s v="technology/hardware"/>
    <n v="11.053811999999999"/>
    <n v="67.690214329454989"/>
    <x v="2"/>
    <s v="hardware"/>
    <x v="1961"/>
    <d v="2012-10-05T22:59:00"/>
  </r>
  <r>
    <n v="1962"/>
    <s v="AttoDuino - Turbocharged, Wireless, Arduino Compatible"/>
    <s v="It's like an Arduino on steroids â€“ built-in bluetooth, battery management, and floating-point coprocessor, in a small, simple package."/>
    <x v="3"/>
    <n v="19292.5"/>
    <x v="0"/>
    <s v="US"/>
    <s v="USD"/>
    <n v="1400006636"/>
    <n v="1397414636"/>
    <b v="1"/>
    <n v="306"/>
    <b v="1"/>
    <s v="technology/hardware"/>
    <n v="1.9292499999999999"/>
    <n v="63.04738562091503"/>
    <x v="2"/>
    <s v="hardware"/>
    <x v="1962"/>
    <d v="2014-05-13T13:43:56"/>
  </r>
  <r>
    <n v="1963"/>
    <s v="AirEnergy 3D - A 3D printed, opensource, mobile wind turbine"/>
    <s v="First mobile green energy generator that you can carry camping with you! A 3D printed, foldable wind turbine boosting 300W of power!"/>
    <x v="266"/>
    <n v="24108"/>
    <x v="0"/>
    <s v="GB"/>
    <s v="GBP"/>
    <n v="1410862734"/>
    <n v="1407838734"/>
    <b v="1"/>
    <n v="205"/>
    <b v="1"/>
    <s v="technology/hardware"/>
    <n v="1.268842105263158"/>
    <n v="117.6"/>
    <x v="2"/>
    <s v="hardware"/>
    <x v="1963"/>
    <d v="2014-09-16T05:18:54"/>
  </r>
  <r>
    <n v="1964"/>
    <s v="Clairy: The Most Amazing Natural Air Purifier"/>
    <s v="Clairy combines the power of nature and technology with the beauty of design to eliminate indoor pollution and analyze it."/>
    <x v="306"/>
    <n v="231543.12"/>
    <x v="0"/>
    <s v="IT"/>
    <s v="EUR"/>
    <n v="1461306772"/>
    <n v="1458714772"/>
    <b v="1"/>
    <n v="1281"/>
    <b v="1"/>
    <s v="technology/hardware"/>
    <n v="2.5957748878923765"/>
    <n v="180.75185011709601"/>
    <x v="2"/>
    <s v="hardware"/>
    <x v="1964"/>
    <d v="2016-04-22T01:32:52"/>
  </r>
  <r>
    <n v="1965"/>
    <s v="BoardX: The Open Source Miniature Motherboard [Redemption]"/>
    <s v="BoardX is a collection of electronic circuit boards that stack on top of one another to share resources and communicate"/>
    <x v="10"/>
    <n v="13114"/>
    <x v="0"/>
    <s v="US"/>
    <s v="USD"/>
    <n v="1326330000"/>
    <n v="1324433310"/>
    <b v="1"/>
    <n v="103"/>
    <b v="1"/>
    <s v="technology/hardware"/>
    <n v="2.6227999999999998"/>
    <n v="127.32038834951456"/>
    <x v="2"/>
    <s v="hardware"/>
    <x v="1965"/>
    <d v="2012-01-11T20:00:00"/>
  </r>
  <r>
    <n v="1966"/>
    <s v="InkCase Plus: E Ink screen for Android phone"/>
    <s v="InkCase Plus is an always on E Ink second screen; uses sports/fitness apps, an eBook reader, display Photo and receive notifications."/>
    <x v="57"/>
    <n v="206743.09"/>
    <x v="0"/>
    <s v="US"/>
    <s v="USD"/>
    <n v="1408021098"/>
    <n v="1405429098"/>
    <b v="1"/>
    <n v="1513"/>
    <b v="1"/>
    <s v="technology/hardware"/>
    <n v="2.0674309000000002"/>
    <n v="136.6444745538665"/>
    <x v="2"/>
    <s v="hardware"/>
    <x v="1966"/>
    <d v="2014-08-14T07:58:18"/>
  </r>
  <r>
    <n v="1967"/>
    <s v="Ion: A Music Detecting Mood Light with Bluetooth Low Energy"/>
    <s v="Ion is a light show for your desk, dorm room, or living room.  It responds to music, connects to your phone, and brightens your day!"/>
    <x v="22"/>
    <n v="74026"/>
    <x v="0"/>
    <s v="US"/>
    <s v="USD"/>
    <n v="1398959729"/>
    <n v="1396367729"/>
    <b v="1"/>
    <n v="405"/>
    <b v="1"/>
    <s v="technology/hardware"/>
    <n v="3.7012999999999998"/>
    <n v="182.78024691358024"/>
    <x v="2"/>
    <s v="hardware"/>
    <x v="1967"/>
    <d v="2014-05-01T10:55:29"/>
  </r>
  <r>
    <n v="1968"/>
    <s v="XSHIFTER: World's First Affordable Wireless Shifting System"/>
    <s v="Bringing the advantages of wireless smart shifting to every cyclist. FITS ANY BIKE"/>
    <x v="63"/>
    <n v="142483"/>
    <x v="0"/>
    <s v="US"/>
    <s v="USD"/>
    <n v="1480777515"/>
    <n v="1478095515"/>
    <b v="1"/>
    <n v="510"/>
    <b v="1"/>
    <s v="technology/hardware"/>
    <n v="2.8496600000000001"/>
    <n v="279.37843137254902"/>
    <x v="2"/>
    <s v="hardware"/>
    <x v="1968"/>
    <d v="2016-12-03T10:05:15"/>
  </r>
  <r>
    <n v="1969"/>
    <s v="Puck.js - the ground-breaking bluetooth beacon"/>
    <s v="An Open Source JavaScript microcontroller you can program wirelessly - perfect for IoT! No software needed so get started in seconds."/>
    <x v="22"/>
    <n v="115816"/>
    <x v="0"/>
    <s v="GB"/>
    <s v="GBP"/>
    <n v="1470423668"/>
    <n v="1467831668"/>
    <b v="1"/>
    <n v="1887"/>
    <b v="1"/>
    <s v="technology/hardware"/>
    <n v="5.7907999999999999"/>
    <n v="61.375728669846318"/>
    <x v="2"/>
    <s v="hardware"/>
    <x v="1969"/>
    <d v="2016-08-05T14:01:08"/>
  </r>
  <r>
    <n v="1970"/>
    <s v="APOC: Mini Radiation Detector"/>
    <s v="The APOC is a gamma particle detector that will help you learn about radiation and find radioactive things!"/>
    <x v="10"/>
    <n v="56590"/>
    <x v="0"/>
    <s v="US"/>
    <s v="USD"/>
    <n v="1366429101"/>
    <n v="1361248701"/>
    <b v="1"/>
    <n v="701"/>
    <b v="1"/>
    <s v="technology/hardware"/>
    <n v="11.318"/>
    <n v="80.727532097004286"/>
    <x v="2"/>
    <s v="hardware"/>
    <x v="1970"/>
    <d v="2013-04-19T22:38:21"/>
  </r>
  <r>
    <n v="1971"/>
    <s v="castAR: the most versatile AR &amp; VR system"/>
    <s v="castAR: bridging the physical world with the virtual worlds; 3D holographic like projections in AR, fully immersive environments in VR"/>
    <x v="307"/>
    <n v="1052110.8700000001"/>
    <x v="0"/>
    <s v="US"/>
    <s v="USD"/>
    <n v="1384488000"/>
    <n v="1381752061"/>
    <b v="1"/>
    <n v="3863"/>
    <b v="1"/>
    <s v="technology/hardware"/>
    <n v="2.6302771750000002"/>
    <n v="272.35590732591254"/>
    <x v="2"/>
    <s v="hardware"/>
    <x v="1971"/>
    <d v="2013-11-14T23:00:00"/>
  </r>
  <r>
    <n v="1972"/>
    <s v="Jog It! Open source controller pendant for EMC2 and Mach3!"/>
    <s v="Jog It! Is an open source hand held controller designed to make running a program in Linux CNC (EMC2) and MACH3 a breeze."/>
    <x v="30"/>
    <n v="16862"/>
    <x v="0"/>
    <s v="US"/>
    <s v="USD"/>
    <n v="1353201444"/>
    <n v="1350605844"/>
    <b v="1"/>
    <n v="238"/>
    <b v="1"/>
    <s v="technology/hardware"/>
    <n v="6.7447999999999997"/>
    <n v="70.848739495798313"/>
    <x v="2"/>
    <s v="hardware"/>
    <x v="1972"/>
    <d v="2012-11-17T20:17:24"/>
  </r>
  <r>
    <n v="1973"/>
    <s v="Lightpack 2 - Ultimate Light Orchestra For Your Living Room"/>
    <s v="Smart lighting for your living room that improves movie and gaming experience drastically â€“ all while being easy on the eyes."/>
    <x v="308"/>
    <n v="508525.01"/>
    <x v="0"/>
    <s v="US"/>
    <s v="USD"/>
    <n v="1470466800"/>
    <n v="1467134464"/>
    <b v="1"/>
    <n v="2051"/>
    <b v="1"/>
    <s v="technology/hardware"/>
    <n v="2.5683081313131315"/>
    <n v="247.94003412969283"/>
    <x v="2"/>
    <s v="hardware"/>
    <x v="1973"/>
    <d v="2016-08-06T02:00:00"/>
  </r>
  <r>
    <n v="1974"/>
    <s v="RAPIRO: The Humanoid Robot Kit for your Raspberry Pi"/>
    <s v="RAPIRO is a cute and affordable robot kit designed to work with a Raspberry Pi. It comes with a Arduino-compatible servo controller."/>
    <x v="22"/>
    <n v="75099.199999999997"/>
    <x v="0"/>
    <s v="GB"/>
    <s v="GBP"/>
    <n v="1376899269"/>
    <n v="1371715269"/>
    <b v="1"/>
    <n v="402"/>
    <b v="1"/>
    <s v="technology/hardware"/>
    <n v="3.7549600000000001"/>
    <n v="186.81393034825871"/>
    <x v="2"/>
    <s v="hardware"/>
    <x v="1974"/>
    <d v="2013-08-19T03:01:09"/>
  </r>
  <r>
    <n v="1975"/>
    <s v="Bugle2: A DIY Phono Preamp"/>
    <s v="The Bugle2 is a second generation DIY kit phono preamplifier for vinyl playback."/>
    <x v="194"/>
    <n v="33393.339999999997"/>
    <x v="0"/>
    <s v="US"/>
    <s v="USD"/>
    <n v="1362938851"/>
    <n v="1360346851"/>
    <b v="1"/>
    <n v="253"/>
    <b v="1"/>
    <s v="technology/hardware"/>
    <n v="2.0870837499999997"/>
    <n v="131.98948616600788"/>
    <x v="2"/>
    <s v="hardware"/>
    <x v="1975"/>
    <d v="2013-03-10T13:07:31"/>
  </r>
  <r>
    <n v="1976"/>
    <s v="Pi Lite white - Bright white LED display for Raspberry Pi"/>
    <s v="Can you help us make an ultra bright white one a reality?"/>
    <x v="23"/>
    <n v="13864"/>
    <x v="0"/>
    <s v="GB"/>
    <s v="GBP"/>
    <n v="1373751325"/>
    <n v="1371159325"/>
    <b v="1"/>
    <n v="473"/>
    <b v="1"/>
    <s v="technology/hardware"/>
    <n v="3.4660000000000002"/>
    <n v="29.310782241014799"/>
    <x v="2"/>
    <s v="hardware"/>
    <x v="1976"/>
    <d v="2013-07-13T16:35:25"/>
  </r>
  <r>
    <n v="1977"/>
    <s v="Ario: Smart Lighting. Better Health."/>
    <s v="Ario learns about you, syncs your body clock, and keeps you healthy through natural lighting patterns."/>
    <x v="63"/>
    <n v="201165"/>
    <x v="0"/>
    <s v="US"/>
    <s v="USD"/>
    <n v="1450511940"/>
    <n v="1446527540"/>
    <b v="1"/>
    <n v="821"/>
    <b v="1"/>
    <s v="technology/hardware"/>
    <n v="4.0232999999999999"/>
    <n v="245.02436053593178"/>
    <x v="2"/>
    <s v="hardware"/>
    <x v="1977"/>
    <d v="2015-12-19T02:59:00"/>
  </r>
  <r>
    <n v="1978"/>
    <s v="B9Creator - A High Resolution 3D Printer"/>
    <s v="Please help us take DIY 3D Printing to the next level, support this open source photo-initiated polymer resin based 3D printing system!"/>
    <x v="63"/>
    <n v="513422.57"/>
    <x v="0"/>
    <s v="US"/>
    <s v="USD"/>
    <n v="1339484400"/>
    <n v="1336627492"/>
    <b v="1"/>
    <n v="388"/>
    <b v="1"/>
    <s v="technology/hardware"/>
    <n v="10.2684514"/>
    <n v="1323.2540463917526"/>
    <x v="2"/>
    <s v="hardware"/>
    <x v="1978"/>
    <d v="2012-06-12T02:00:00"/>
  </r>
  <r>
    <n v="1979"/>
    <s v="Skybuds - truly wireless earbuds and smartphone case"/>
    <s v="Truly wireless premium earbuds with a battery-boosting smartphone case for charging and storage"/>
    <x v="61"/>
    <n v="229802.31"/>
    <x v="0"/>
    <s v="US"/>
    <s v="USD"/>
    <n v="1447909140"/>
    <n v="1444734146"/>
    <b v="1"/>
    <n v="813"/>
    <b v="1"/>
    <s v="technology/hardware"/>
    <n v="1.14901155"/>
    <n v="282.65966789667897"/>
    <x v="2"/>
    <s v="hardware"/>
    <x v="1979"/>
    <d v="2015-11-18T23:59:00"/>
  </r>
  <r>
    <n v="1980"/>
    <s v="YOUMO - Your Smart Modular Power Strip"/>
    <s v="Multi-power charging that is smarter, stylish and designed for you."/>
    <x v="63"/>
    <n v="177412.01"/>
    <x v="0"/>
    <s v="DE"/>
    <s v="EUR"/>
    <n v="1459684862"/>
    <n v="1456232462"/>
    <b v="1"/>
    <n v="1945"/>
    <b v="1"/>
    <s v="technology/hardware"/>
    <n v="3.5482402000000004"/>
    <n v="91.214401028277635"/>
    <x v="2"/>
    <s v="hardware"/>
    <x v="1980"/>
    <d v="2016-04-03T07:01:02"/>
  </r>
  <r>
    <n v="1981"/>
    <s v="Aspiring storyteller: connecting the dots"/>
    <s v="I would like to tell the story of a young man from Queens, New York and compare his life to a young Afghan man...to connect the dots."/>
    <x v="51"/>
    <n v="381"/>
    <x v="2"/>
    <s v="CA"/>
    <s v="CAD"/>
    <n v="1404926665"/>
    <n v="1402334665"/>
    <b v="0"/>
    <n v="12"/>
    <b v="0"/>
    <s v="photography/people"/>
    <n v="5.0799999999999998E-2"/>
    <n v="31.75"/>
    <x v="8"/>
    <s v="people"/>
    <x v="1981"/>
    <d v="2014-07-09T12:24:25"/>
  </r>
  <r>
    <n v="1982"/>
    <s v="Lonely Boy: 55 male models 200s sensual expression"/>
    <s v="Express a very dark place in my childhood. Release my emotions through photography in a form of Art."/>
    <x v="237"/>
    <n v="0"/>
    <x v="2"/>
    <s v="HK"/>
    <s v="HKD"/>
    <n v="1480863887"/>
    <n v="1478268287"/>
    <b v="0"/>
    <n v="0"/>
    <b v="0"/>
    <s v="photography/people"/>
    <n v="0"/>
    <e v="#DIV/0!"/>
    <x v="8"/>
    <s v="people"/>
    <x v="1982"/>
    <d v="2016-12-04T10:04:47"/>
  </r>
  <r>
    <n v="1983"/>
    <s v="Vegans of Hawai'i - 140'000 Strong?"/>
    <s v="A vegan photographer bringing Hawaii to the tipping point of plant pure wisdom, featuring the most influential early adopters."/>
    <x v="287"/>
    <n v="1419"/>
    <x v="2"/>
    <s v="US"/>
    <s v="USD"/>
    <n v="1472799600"/>
    <n v="1470874618"/>
    <b v="0"/>
    <n v="16"/>
    <b v="0"/>
    <s v="photography/people"/>
    <n v="4.2999999999999997E-2"/>
    <n v="88.6875"/>
    <x v="8"/>
    <s v="people"/>
    <x v="1983"/>
    <d v="2016-09-02T02:00:00"/>
  </r>
  <r>
    <n v="1984"/>
    <s v="Love Locks - a photographic journey"/>
    <s v="Does love lasts longer than &quot;Love Locks&quot; ?_x000a__x000a_A photographic journey into the lives of these 'love-locked' couples."/>
    <x v="36"/>
    <n v="3172"/>
    <x v="2"/>
    <s v="US"/>
    <s v="USD"/>
    <n v="1417377481"/>
    <n v="1412189881"/>
    <b v="0"/>
    <n v="7"/>
    <b v="0"/>
    <s v="photography/people"/>
    <n v="0.21146666666666666"/>
    <n v="453.14285714285717"/>
    <x v="8"/>
    <s v="people"/>
    <x v="1984"/>
    <d v="2014-11-30T14:58:01"/>
  </r>
  <r>
    <n v="1985"/>
    <s v="Metrospective - photography project"/>
    <s v="A personal journey to document people on the worlds 10 largest metro systems. The end result being one truly epic photographic essay!"/>
    <x v="183"/>
    <n v="51"/>
    <x v="2"/>
    <s v="GB"/>
    <s v="GBP"/>
    <n v="1470178800"/>
    <n v="1467650771"/>
    <b v="0"/>
    <n v="4"/>
    <b v="0"/>
    <s v="photography/people"/>
    <n v="3.1875000000000001E-2"/>
    <n v="12.75"/>
    <x v="8"/>
    <s v="people"/>
    <x v="1985"/>
    <d v="2016-08-02T18:00:00"/>
  </r>
  <r>
    <n v="1986"/>
    <s v="Oddity Photography - help get us off the ground!"/>
    <s v="We are a married couple who have started a child photography business from home. We need help to put together equipment to grow."/>
    <x v="13"/>
    <n v="1"/>
    <x v="2"/>
    <s v="GB"/>
    <s v="GBP"/>
    <n v="1457947483"/>
    <n v="1455359083"/>
    <b v="0"/>
    <n v="1"/>
    <b v="0"/>
    <s v="photography/people"/>
    <n v="5.0000000000000001E-4"/>
    <n v="1"/>
    <x v="8"/>
    <s v="people"/>
    <x v="1986"/>
    <d v="2016-03-14T04:24:43"/>
  </r>
  <r>
    <n v="1987"/>
    <s v="Ethiopia: Beheld"/>
    <s v="A collection of images that depicts the beauty and diversity within Ethiopia"/>
    <x v="62"/>
    <n v="2336"/>
    <x v="2"/>
    <s v="GB"/>
    <s v="GBP"/>
    <n v="1425223276"/>
    <n v="1422631276"/>
    <b v="0"/>
    <n v="28"/>
    <b v="0"/>
    <s v="photography/people"/>
    <n v="0.42472727272727273"/>
    <n v="83.428571428571431"/>
    <x v="8"/>
    <s v="people"/>
    <x v="1987"/>
    <d v="2015-03-01T10:21:16"/>
  </r>
  <r>
    <n v="1988"/>
    <s v="Phillip Michael Photography"/>
    <s v="Expressing art in an image!"/>
    <x v="12"/>
    <n v="25"/>
    <x v="2"/>
    <s v="US"/>
    <s v="USD"/>
    <n v="1440094742"/>
    <n v="1437502742"/>
    <b v="0"/>
    <n v="1"/>
    <b v="0"/>
    <s v="photography/people"/>
    <n v="4.1666666666666666E-3"/>
    <n v="25"/>
    <x v="8"/>
    <s v="people"/>
    <x v="1988"/>
    <d v="2015-08-20T13:19:02"/>
  </r>
  <r>
    <n v="1989"/>
    <s v="Shutters of Hope: The Real Faces of Infertility"/>
    <s v="Creating an awareness for infertility through photographing families and showcasing the real faces of infertility."/>
    <x v="10"/>
    <n v="50"/>
    <x v="2"/>
    <s v="US"/>
    <s v="USD"/>
    <n v="1481473208"/>
    <n v="1478881208"/>
    <b v="0"/>
    <n v="1"/>
    <b v="0"/>
    <s v="photography/people"/>
    <n v="0.01"/>
    <n v="50"/>
    <x v="8"/>
    <s v="people"/>
    <x v="1989"/>
    <d v="2016-12-11T11:20:08"/>
  </r>
  <r>
    <n v="1990"/>
    <s v="The Virgin of the Path"/>
    <s v="An art nude photography book that includes traditional black and white sepia nudes as well as experimiental color nudes."/>
    <x v="9"/>
    <n v="509"/>
    <x v="2"/>
    <s v="US"/>
    <s v="USD"/>
    <n v="1455338532"/>
    <n v="1454042532"/>
    <b v="0"/>
    <n v="5"/>
    <b v="0"/>
    <s v="photography/people"/>
    <n v="0.16966666666666666"/>
    <n v="101.8"/>
    <x v="8"/>
    <s v="people"/>
    <x v="1990"/>
    <d v="2016-02-12T23:42:12"/>
  </r>
  <r>
    <n v="1991"/>
    <s v="Portraits of Resilience"/>
    <s v="Taking (and giving) professional portraits of survivors of human trafficking in Myanmar."/>
    <x v="13"/>
    <n v="140"/>
    <x v="2"/>
    <s v="US"/>
    <s v="USD"/>
    <n v="1435958786"/>
    <n v="1434144386"/>
    <b v="0"/>
    <n v="3"/>
    <b v="0"/>
    <s v="photography/people"/>
    <n v="7.0000000000000007E-2"/>
    <n v="46.666666666666664"/>
    <x v="8"/>
    <s v="people"/>
    <x v="1991"/>
    <d v="2015-07-03T16:26:26"/>
  </r>
  <r>
    <n v="1992"/>
    <s v="The Wonderful World of Princes &amp; Princesses"/>
    <s v="A complete revamp of all the Disney Princes &amp; Princesses!"/>
    <x v="15"/>
    <n v="2"/>
    <x v="2"/>
    <s v="US"/>
    <s v="USD"/>
    <n v="1424229991"/>
    <n v="1421637991"/>
    <b v="0"/>
    <n v="2"/>
    <b v="0"/>
    <s v="photography/people"/>
    <n v="1.3333333333333333E-3"/>
    <n v="1"/>
    <x v="8"/>
    <s v="people"/>
    <x v="1992"/>
    <d v="2015-02-17T22:26:31"/>
  </r>
  <r>
    <n v="1993"/>
    <s v="Open a photography studio - photo shoots as rewards!"/>
    <s v="I am looking for help to open up an affordable photography studio in Cornwall for baby and family portraiture photography"/>
    <x v="13"/>
    <n v="0"/>
    <x v="2"/>
    <s v="GB"/>
    <s v="GBP"/>
    <n v="1450706837"/>
    <n v="1448114837"/>
    <b v="0"/>
    <n v="0"/>
    <b v="0"/>
    <s v="photography/people"/>
    <n v="0"/>
    <e v="#DIV/0!"/>
    <x v="8"/>
    <s v="people"/>
    <x v="1993"/>
    <d v="2015-12-21T09:07:17"/>
  </r>
  <r>
    <n v="1994"/>
    <s v="The preservation of still and moving imagery"/>
    <s v="A program to preserve still imagery (photographs) and moving imagery captured on motion picture (film) stock, and videotape elements."/>
    <x v="50"/>
    <n v="0"/>
    <x v="2"/>
    <s v="US"/>
    <s v="USD"/>
    <n v="1481072942"/>
    <n v="1475885342"/>
    <b v="0"/>
    <n v="0"/>
    <b v="0"/>
    <s v="photography/people"/>
    <n v="0"/>
    <e v="#DIV/0!"/>
    <x v="8"/>
    <s v="people"/>
    <x v="1994"/>
    <d v="2016-12-06T20:09:02"/>
  </r>
  <r>
    <n v="1995"/>
    <s v="The Girl With(out) The Camera"/>
    <s v="I'm looking to pursue my dream of becoming a full time photographer, using my current creative experience as a graphic designer."/>
    <x v="28"/>
    <n v="78"/>
    <x v="2"/>
    <s v="CA"/>
    <s v="CAD"/>
    <n v="1437082736"/>
    <n v="1435354736"/>
    <b v="0"/>
    <n v="3"/>
    <b v="0"/>
    <s v="photography/people"/>
    <n v="7.8E-2"/>
    <n v="26"/>
    <x v="8"/>
    <s v="people"/>
    <x v="1995"/>
    <d v="2015-07-16T16:38:56"/>
  </r>
  <r>
    <n v="1996"/>
    <s v="Life through the eye of war worldwide"/>
    <s v="I want to create a series of pictures of Life through the eyes - and capture some of the defining moments of our history now / to come."/>
    <x v="309"/>
    <n v="0"/>
    <x v="2"/>
    <s v="US"/>
    <s v="USD"/>
    <n v="1405021211"/>
    <n v="1402429211"/>
    <b v="0"/>
    <n v="0"/>
    <b v="0"/>
    <s v="photography/people"/>
    <n v="0"/>
    <e v="#DIV/0!"/>
    <x v="8"/>
    <s v="people"/>
    <x v="1996"/>
    <d v="2014-07-10T14:40:11"/>
  </r>
  <r>
    <n v="1997"/>
    <s v="Photographically documenting my cultural travels"/>
    <s v="There is so many unseen places in the world, and I've made it my personal goal to show everyone through photography &amp; travel."/>
    <x v="115"/>
    <n v="0"/>
    <x v="2"/>
    <s v="US"/>
    <s v="USD"/>
    <n v="1409091612"/>
    <n v="1406499612"/>
    <b v="0"/>
    <n v="0"/>
    <b v="0"/>
    <s v="photography/people"/>
    <n v="0"/>
    <e v="#DIV/0!"/>
    <x v="8"/>
    <s v="people"/>
    <x v="1997"/>
    <d v="2014-08-26T17:20:12"/>
  </r>
  <r>
    <n v="1998"/>
    <s v="Photography from Below"/>
    <s v="I am moving to Guatemala to document and report on the growing community resistance movements across Central America and Mexico"/>
    <x v="30"/>
    <n v="655"/>
    <x v="2"/>
    <s v="US"/>
    <s v="USD"/>
    <n v="1406861438"/>
    <n v="1402973438"/>
    <b v="0"/>
    <n v="3"/>
    <b v="0"/>
    <s v="photography/people"/>
    <n v="0.26200000000000001"/>
    <n v="218.33333333333334"/>
    <x v="8"/>
    <s v="people"/>
    <x v="1998"/>
    <d v="2014-07-31T21:50:38"/>
  </r>
  <r>
    <n v="1999"/>
    <s v="Planet Venus"/>
    <s v="This is a portrait photo project aiming to inspire women to explore themselves and live their passion"/>
    <x v="310"/>
    <n v="236"/>
    <x v="2"/>
    <s v="GB"/>
    <s v="GBP"/>
    <n v="1415882108"/>
    <n v="1413286508"/>
    <b v="0"/>
    <n v="7"/>
    <b v="0"/>
    <s v="photography/people"/>
    <n v="7.6129032258064515E-3"/>
    <n v="33.714285714285715"/>
    <x v="8"/>
    <s v="people"/>
    <x v="1999"/>
    <d v="2014-11-13T07:35:08"/>
  </r>
  <r>
    <n v="2000"/>
    <s v="Jacs+Cam 2016 calendar"/>
    <s v="What do you get when you combine 2 of the hottest alt-models in North America with one Canadian photographer? Make a CALENDAR!!!"/>
    <x v="10"/>
    <n v="625"/>
    <x v="2"/>
    <s v="CA"/>
    <s v="CAD"/>
    <n v="1452120613"/>
    <n v="1449528613"/>
    <b v="0"/>
    <n v="25"/>
    <b v="0"/>
    <s v="photography/people"/>
    <n v="0.125"/>
    <n v="25"/>
    <x v="8"/>
    <s v="people"/>
    <x v="2000"/>
    <d v="2016-01-06T17:50:13"/>
  </r>
  <r>
    <n v="2001"/>
    <s v="Nuimo: Seamless Smart Home Interface"/>
    <s v="Nuimo is a universal controller for the internet of things. Control your music, lights, locks and more."/>
    <x v="56"/>
    <n v="210171"/>
    <x v="0"/>
    <s v="DE"/>
    <s v="EUR"/>
    <n v="1434139200"/>
    <n v="1431406916"/>
    <b v="1"/>
    <n v="1637"/>
    <b v="1"/>
    <s v="technology/hardware"/>
    <n v="3.8212909090909091"/>
    <n v="128.38790470372632"/>
    <x v="2"/>
    <s v="hardware"/>
    <x v="2001"/>
    <d v="2015-06-12T15:00:00"/>
  </r>
  <r>
    <n v="2002"/>
    <s v="JeVois: Open-Source Quad-Core Smart Machine Vision Camera"/>
    <s v="Open-source quad-core camera effortlessly adds powerful machine vision to all your PC/Arduino/Raspberry Pi projects"/>
    <x v="63"/>
    <n v="108397.11"/>
    <x v="0"/>
    <s v="US"/>
    <s v="USD"/>
    <n v="1485191143"/>
    <n v="1482599143"/>
    <b v="1"/>
    <n v="1375"/>
    <b v="1"/>
    <s v="technology/hardware"/>
    <n v="2.1679422000000002"/>
    <n v="78.834261818181815"/>
    <x v="2"/>
    <s v="hardware"/>
    <x v="2002"/>
    <d v="2017-01-23T12:05:43"/>
  </r>
  <r>
    <n v="2003"/>
    <s v="velosynth"/>
    <s v="velosynth is an open-source bicycle interaction synthesizer. it interprets the speed and acceleration of a bicycle into expressive audio feedback."/>
    <x v="2"/>
    <n v="1560"/>
    <x v="0"/>
    <s v="US"/>
    <s v="USD"/>
    <n v="1278111600"/>
    <n v="1276830052"/>
    <b v="1"/>
    <n v="17"/>
    <b v="1"/>
    <s v="technology/hardware"/>
    <n v="3.12"/>
    <n v="91.764705882352942"/>
    <x v="2"/>
    <s v="hardware"/>
    <x v="2003"/>
    <d v="2010-07-02T18:00:00"/>
  </r>
  <r>
    <n v="2004"/>
    <s v="Printeer - a 3D printer for kids &amp; schools"/>
    <s v="Design and 3D print your own creations using an iPad. A delightful 3D printing experience for children and K-12 education."/>
    <x v="63"/>
    <n v="117210.24000000001"/>
    <x v="0"/>
    <s v="US"/>
    <s v="USD"/>
    <n v="1405002663"/>
    <n v="1402410663"/>
    <b v="1"/>
    <n v="354"/>
    <b v="1"/>
    <s v="technology/hardware"/>
    <n v="2.3442048"/>
    <n v="331.10237288135596"/>
    <x v="2"/>
    <s v="hardware"/>
    <x v="2004"/>
    <d v="2014-07-10T09:31:03"/>
  </r>
  <r>
    <n v="2005"/>
    <s v="bassAware Holster"/>
    <s v="The bassAware Holster is a new type of wearable audio technology that uses vibration to create a massive bass experience."/>
    <x v="11"/>
    <n v="37104.03"/>
    <x v="0"/>
    <s v="US"/>
    <s v="USD"/>
    <n v="1381895940"/>
    <n v="1379532618"/>
    <b v="1"/>
    <n v="191"/>
    <b v="1"/>
    <s v="technology/hardware"/>
    <n v="1.236801"/>
    <n v="194.26193717277485"/>
    <x v="2"/>
    <s v="hardware"/>
    <x v="2005"/>
    <d v="2013-10-15T22:59:00"/>
  </r>
  <r>
    <n v="2006"/>
    <s v="MAID Oven - Make All Incredible Dishes"/>
    <s v="MAID is a smart kitchen assistant &amp; a multifunctional oven. MAID knows what to cook and how to cook. Cooking is now easy,fun &amp; social."/>
    <x v="63"/>
    <n v="123920"/>
    <x v="0"/>
    <s v="US"/>
    <s v="USD"/>
    <n v="1417611645"/>
    <n v="1414584045"/>
    <b v="1"/>
    <n v="303"/>
    <b v="1"/>
    <s v="technology/hardware"/>
    <n v="2.4784000000000002"/>
    <n v="408.97689768976898"/>
    <x v="2"/>
    <s v="hardware"/>
    <x v="2006"/>
    <d v="2014-12-03T08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x v="3"/>
    <n v="11570.92"/>
    <x v="0"/>
    <s v="US"/>
    <s v="USD"/>
    <n v="1282622400"/>
    <n v="1276891586"/>
    <b v="1"/>
    <n v="137"/>
    <b v="1"/>
    <s v="technology/hardware"/>
    <n v="1.157092"/>
    <n v="84.459270072992695"/>
    <x v="2"/>
    <s v="hardware"/>
    <x v="2007"/>
    <d v="2010-08-23T23:00:00"/>
  </r>
  <r>
    <n v="2008"/>
    <s v="smartCaster: Open source automatic roto-casting machine"/>
    <s v="The smartCaster is an automatic roto-casting machine running off of open source electronics with plans that will be freely available."/>
    <x v="311"/>
    <n v="1839"/>
    <x v="0"/>
    <s v="US"/>
    <s v="USD"/>
    <n v="1316442622"/>
    <n v="1312641022"/>
    <b v="1"/>
    <n v="41"/>
    <b v="1"/>
    <s v="technology/hardware"/>
    <n v="1.1707484768810599"/>
    <n v="44.853658536585364"/>
    <x v="2"/>
    <s v="hardware"/>
    <x v="2008"/>
    <d v="2011-09-19T09:30:22"/>
  </r>
  <r>
    <n v="2009"/>
    <s v="KiÃ«n Light: Intelligent daylight at your fingertips"/>
    <s v="Licht 1: The smart pendant lamp that increases your well-being and productivity while saving 80% in running energy expenses."/>
    <x v="63"/>
    <n v="152579"/>
    <x v="0"/>
    <s v="DE"/>
    <s v="EUR"/>
    <n v="1479890743"/>
    <n v="1476776743"/>
    <b v="1"/>
    <n v="398"/>
    <b v="1"/>
    <s v="technology/hardware"/>
    <n v="3.05158"/>
    <n v="383.3643216080402"/>
    <x v="2"/>
    <s v="hardware"/>
    <x v="2009"/>
    <d v="2016-11-23T03:45:43"/>
  </r>
  <r>
    <n v="2010"/>
    <s v="Weighitz: Weigh Smarter"/>
    <s v="Weighitz are miniature smart scales designed to weigh anything in the home."/>
    <x v="11"/>
    <n v="96015.9"/>
    <x v="0"/>
    <s v="US"/>
    <s v="USD"/>
    <n v="1471564491"/>
    <n v="1468972491"/>
    <b v="1"/>
    <n v="1737"/>
    <b v="1"/>
    <s v="technology/hardware"/>
    <n v="3.2005299999999997"/>
    <n v="55.276856649395505"/>
    <x v="2"/>
    <s v="hardware"/>
    <x v="2010"/>
    <d v="2016-08-18T18:54:51"/>
  </r>
  <r>
    <n v="2011"/>
    <s v="FLUXO â€“ The Worldâ€™s First Truly Smart Lamp"/>
    <s v="FLUXO â€“ The first smart design lamp where you can move the light in any direction with app and sensor control."/>
    <x v="63"/>
    <n v="409782"/>
    <x v="0"/>
    <s v="AT"/>
    <s v="EUR"/>
    <n v="1452553200"/>
    <n v="1449650173"/>
    <b v="1"/>
    <n v="971"/>
    <b v="1"/>
    <s v="technology/hardware"/>
    <n v="8.1956399999999991"/>
    <n v="422.02059732234807"/>
    <x v="2"/>
    <s v="hardware"/>
    <x v="2011"/>
    <d v="2016-01-11T18:00:00"/>
  </r>
  <r>
    <n v="2012"/>
    <s v="FishBit: Your Aquarium Made Simple (Beta Release)"/>
    <s v="FishBit is an app and connected device to monitor and control your aquariumâ€™s water composition to help your tank thrive."/>
    <x v="10"/>
    <n v="11745"/>
    <x v="0"/>
    <s v="US"/>
    <s v="USD"/>
    <n v="1423165441"/>
    <n v="1420573441"/>
    <b v="1"/>
    <n v="183"/>
    <b v="1"/>
    <s v="technology/hardware"/>
    <n v="2.3490000000000002"/>
    <n v="64.180327868852459"/>
    <x v="2"/>
    <s v="hardware"/>
    <x v="2012"/>
    <d v="2015-02-05T14:44:01"/>
  </r>
  <r>
    <n v="2013"/>
    <s v="Portal: Turbocharged WiFi"/>
    <s v="Crowds can slow WiFi to a crawl, but not Portal. Stream ultraHD videos without buffering and play Internet games without lagging."/>
    <x v="292"/>
    <n v="791862"/>
    <x v="0"/>
    <s v="US"/>
    <s v="USD"/>
    <n v="1468019014"/>
    <n v="1462835014"/>
    <b v="1"/>
    <n v="4562"/>
    <b v="1"/>
    <s v="technology/hardware"/>
    <n v="4.9491375"/>
    <n v="173.57781674704077"/>
    <x v="2"/>
    <s v="hardware"/>
    <x v="2013"/>
    <d v="2016-07-08T18:03:34"/>
  </r>
  <r>
    <n v="2014"/>
    <s v="3Doodler: The World's First 3D Printing Pen"/>
    <s v="It's a pen that can draw in the air! 3Doodler is the 3D printing pen you can hold in your hand. Lift your imagination off the page!"/>
    <x v="11"/>
    <n v="2344134.67"/>
    <x v="0"/>
    <s v="US"/>
    <s v="USD"/>
    <n v="1364184539"/>
    <n v="1361250539"/>
    <b v="1"/>
    <n v="26457"/>
    <b v="1"/>
    <s v="technology/hardware"/>
    <n v="78.137822333333332"/>
    <n v="88.601680840609291"/>
    <x v="2"/>
    <s v="hardware"/>
    <x v="2014"/>
    <d v="2013-03-24T23:08:59"/>
  </r>
  <r>
    <n v="2015"/>
    <s v="ExtraCore (Arduino Compatible)"/>
    <s v="ExtraCore is a 1&quot; x 1&quot; 22 I/O pin Arduino Compatible. It's 1.7 grams and 16mhz of tiny Arduino style coolness."/>
    <x v="312"/>
    <n v="8136.01"/>
    <x v="0"/>
    <s v="US"/>
    <s v="USD"/>
    <n v="1315602163"/>
    <n v="1313010163"/>
    <b v="1"/>
    <n v="162"/>
    <b v="1"/>
    <s v="technology/hardware"/>
    <n v="1.1300013888888889"/>
    <n v="50.222283950617282"/>
    <x v="2"/>
    <s v="hardware"/>
    <x v="2015"/>
    <d v="2011-09-09T16:02:43"/>
  </r>
  <r>
    <n v="2016"/>
    <s v="Hydra: a triple-output power supply for electronics projects"/>
    <s v="A smart, compact power supply designed to power anything, anywhere"/>
    <x v="3"/>
    <n v="92154.22"/>
    <x v="0"/>
    <s v="US"/>
    <s v="USD"/>
    <n v="1362863299"/>
    <n v="1360271299"/>
    <b v="1"/>
    <n v="479"/>
    <b v="1"/>
    <s v="technology/hardware"/>
    <n v="9.2154220000000002"/>
    <n v="192.38876826722338"/>
    <x v="2"/>
    <s v="hardware"/>
    <x v="2016"/>
    <d v="2013-03-09T16:08:19"/>
  </r>
  <r>
    <n v="2017"/>
    <s v="SparkLab: the educational build-mobile!"/>
    <s v="A big red truck filled with cutting-edge maker tools that goes from school to school, bringing the joy of building back to kids."/>
    <x v="31"/>
    <n v="31275.599999999999"/>
    <x v="0"/>
    <s v="US"/>
    <s v="USD"/>
    <n v="1332561600"/>
    <n v="1329873755"/>
    <b v="1"/>
    <n v="426"/>
    <b v="1"/>
    <s v="technology/hardware"/>
    <n v="1.2510239999999999"/>
    <n v="73.416901408450698"/>
    <x v="2"/>
    <s v="hardware"/>
    <x v="2017"/>
    <d v="2012-03-23T23:00:00"/>
  </r>
  <r>
    <n v="2018"/>
    <s v="Scriba - the stylus reinvented"/>
    <s v="Scriba puts creative control back in your hands. Its flexible body and dynamic squeeze motion responding beautifully to your touch."/>
    <x v="99"/>
    <n v="66458.23"/>
    <x v="0"/>
    <s v="IE"/>
    <s v="EUR"/>
    <n v="1439455609"/>
    <n v="1436863609"/>
    <b v="1"/>
    <n v="450"/>
    <b v="1"/>
    <s v="technology/hardware"/>
    <n v="1.0224343076923077"/>
    <n v="147.68495555555555"/>
    <x v="2"/>
    <s v="hardware"/>
    <x v="2018"/>
    <d v="2015-08-13T03:46:49"/>
  </r>
  <r>
    <n v="2019"/>
    <s v="ReSpeaker - Add Voice Control Extension To Anything You Like"/>
    <s v="Far-field voice control extension to your speakers, home &amp; office appliances. Touch Sensing with Arduino &amp; Linux for making projects."/>
    <x v="79"/>
    <n v="193963.9"/>
    <x v="0"/>
    <s v="US"/>
    <s v="USD"/>
    <n v="1474563621"/>
    <n v="1471971621"/>
    <b v="1"/>
    <n v="1780"/>
    <b v="1"/>
    <s v="technology/hardware"/>
    <n v="4.8490975000000001"/>
    <n v="108.96848314606741"/>
    <x v="2"/>
    <s v="hardware"/>
    <x v="2019"/>
    <d v="2016-09-22T12:00:21"/>
  </r>
  <r>
    <n v="2020"/>
    <s v="Low Voltage Metal Sensor for use with Arduino type boards"/>
    <s v="Low Voltage Metal Sensor directly compatible with Arduino type computers for Robotics, &amp; Motor Control, WITHOUT USING MAGNETS!"/>
    <x v="15"/>
    <n v="2885"/>
    <x v="0"/>
    <s v="US"/>
    <s v="USD"/>
    <n v="1400108640"/>
    <n v="1396923624"/>
    <b v="1"/>
    <n v="122"/>
    <b v="1"/>
    <s v="technology/hardware"/>
    <n v="1.9233333333333333"/>
    <n v="23.647540983606557"/>
    <x v="2"/>
    <s v="hardware"/>
    <x v="2020"/>
    <d v="2014-05-14T18:04:00"/>
  </r>
  <r>
    <n v="2021"/>
    <s v="m!lTone- Portable Air Synth &amp; MIDI controller"/>
    <s v="The m!lTone is an open-source synth &amp; MIDI controller.Create music &amp; control video,lights &amp; sound w/ this refreshingly original device."/>
    <x v="10"/>
    <n v="14055"/>
    <x v="0"/>
    <s v="US"/>
    <s v="USD"/>
    <n v="1411522897"/>
    <n v="1407634897"/>
    <b v="1"/>
    <n v="95"/>
    <b v="1"/>
    <s v="technology/hardware"/>
    <n v="2.8109999999999999"/>
    <n v="147.94736842105263"/>
    <x v="2"/>
    <s v="hardware"/>
    <x v="2021"/>
    <d v="2014-09-23T20:41:37"/>
  </r>
  <r>
    <n v="2022"/>
    <s v="Acanvas: The cord-free art display and streaming platform"/>
    <s v="Acanvas is a Wi-Fi connected and customizable art display that hangs on any wall, charges itself and streams art into your home"/>
    <x v="57"/>
    <n v="125137"/>
    <x v="0"/>
    <s v="US"/>
    <s v="USD"/>
    <n v="1465652372"/>
    <n v="1463060372"/>
    <b v="1"/>
    <n v="325"/>
    <b v="1"/>
    <s v="technology/hardware"/>
    <n v="1.2513700000000001"/>
    <n v="385.03692307692307"/>
    <x v="2"/>
    <s v="hardware"/>
    <x v="2022"/>
    <d v="2016-06-11T08:39:32"/>
  </r>
  <r>
    <n v="2023"/>
    <s v="Atmoph Window - Your Room Can Be Anywhere"/>
    <s v="A digital window that opens to beautiful scenery from around the world with 4K-shot videos and sound. Place it anywhere, be anywhere."/>
    <x v="57"/>
    <n v="161459"/>
    <x v="0"/>
    <s v="US"/>
    <s v="USD"/>
    <n v="1434017153"/>
    <n v="1431425153"/>
    <b v="1"/>
    <n v="353"/>
    <b v="1"/>
    <s v="technology/hardware"/>
    <n v="1.61459"/>
    <n v="457.39093484419266"/>
    <x v="2"/>
    <s v="hardware"/>
    <x v="2023"/>
    <d v="2015-06-11T05:05:53"/>
  </r>
  <r>
    <n v="2024"/>
    <s v="RA 3D printer controller by Elefu"/>
    <s v="RA - 3D Printer board. This board can control 3 extruders, bed heaters, Elefu control panel, 4 temp monitors, lighting and more."/>
    <x v="23"/>
    <n v="23414"/>
    <x v="0"/>
    <s v="US"/>
    <s v="USD"/>
    <n v="1344826800"/>
    <n v="1341875544"/>
    <b v="1"/>
    <n v="105"/>
    <b v="1"/>
    <s v="technology/hardware"/>
    <n v="5.8535000000000004"/>
    <n v="222.99047619047619"/>
    <x v="2"/>
    <s v="hardware"/>
    <x v="2024"/>
    <d v="2012-08-12T22:00:00"/>
  </r>
  <r>
    <n v="2025"/>
    <s v="BuddyGuard: Smart Home Security In One Device"/>
    <s v="A complete Home Security System in a single device: Flare protects you and your home all by itself. Secure, beautiful and affordable."/>
    <x v="58"/>
    <n v="160920"/>
    <x v="0"/>
    <s v="DE"/>
    <s v="EUR"/>
    <n v="1433996746"/>
    <n v="1431404746"/>
    <b v="1"/>
    <n v="729"/>
    <b v="1"/>
    <s v="technology/hardware"/>
    <n v="2.0114999999999998"/>
    <n v="220.74074074074073"/>
    <x v="2"/>
    <s v="hardware"/>
    <x v="2025"/>
    <d v="2015-06-10T23:25:46"/>
  </r>
  <r>
    <n v="2026"/>
    <s v="MIDI Sprout - Biodata Sonification Device"/>
    <s v="MIDI Sprout enables plants to play synthesizers in real time."/>
    <x v="31"/>
    <n v="33370.769999999997"/>
    <x v="0"/>
    <s v="US"/>
    <s v="USD"/>
    <n v="1398052740"/>
    <n v="1394127585"/>
    <b v="1"/>
    <n v="454"/>
    <b v="1"/>
    <s v="technology/hardware"/>
    <n v="1.3348307999999998"/>
    <n v="73.503898678414089"/>
    <x v="2"/>
    <s v="hardware"/>
    <x v="2026"/>
    <d v="2014-04-20T22:59:00"/>
  </r>
  <r>
    <n v="2027"/>
    <s v="Cmoar Virtual Reality Headset with integrated electronics"/>
    <s v="Modular smartphone-based headset with external sensors for 4&quot; - 5.7&quot; Android &amp; iOS phones, iPhone 6 Plus included!"/>
    <x v="57"/>
    <n v="120249"/>
    <x v="0"/>
    <s v="US"/>
    <s v="USD"/>
    <n v="1427740319"/>
    <n v="1423855919"/>
    <b v="1"/>
    <n v="539"/>
    <b v="1"/>
    <s v="technology/hardware"/>
    <n v="1.2024900000000001"/>
    <n v="223.09647495361781"/>
    <x v="2"/>
    <s v="hardware"/>
    <x v="2027"/>
    <d v="2015-03-30T13:31:59"/>
  </r>
  <r>
    <n v="2028"/>
    <s v="Building the Open Source Bussard Fusion Reactor "/>
    <s v="Building an open source Bussard fusion reactor, aka the Polywell."/>
    <x v="9"/>
    <n v="3785"/>
    <x v="0"/>
    <s v="US"/>
    <s v="USD"/>
    <n v="1268690100"/>
    <n v="1265493806"/>
    <b v="1"/>
    <n v="79"/>
    <b v="1"/>
    <s v="technology/hardware"/>
    <n v="1.2616666666666667"/>
    <n v="47.911392405063289"/>
    <x v="2"/>
    <s v="hardware"/>
    <x v="2028"/>
    <d v="2010-03-15T16:55:00"/>
  </r>
  <r>
    <n v="2029"/>
    <s v="Lumin8 Pro"/>
    <s v="Lumin8 Pro is a fun and easy to use light controller that makes light dance to your favorite music."/>
    <x v="30"/>
    <n v="9030"/>
    <x v="0"/>
    <s v="US"/>
    <s v="USD"/>
    <n v="1409099481"/>
    <n v="1406507481"/>
    <b v="1"/>
    <n v="94"/>
    <b v="1"/>
    <s v="technology/hardware"/>
    <n v="3.6120000000000001"/>
    <n v="96.063829787234042"/>
    <x v="2"/>
    <s v="hardware"/>
    <x v="2029"/>
    <d v="2014-08-26T19:31:21"/>
  </r>
  <r>
    <n v="2030"/>
    <s v="Picade: The arcade cabinet kit for your mini computer"/>
    <s v="A stylish, retro, and fun arcade cabinet for your Raspberry Pi, Mini-ITX, Pandaboard, or other mini PC from the makers of Pibow"/>
    <x v="313"/>
    <n v="74134"/>
    <x v="0"/>
    <s v="GB"/>
    <s v="GBP"/>
    <n v="1354233296"/>
    <n v="1351641296"/>
    <b v="1"/>
    <n v="625"/>
    <b v="1"/>
    <s v="technology/hardware"/>
    <n v="2.26239013671875"/>
    <n v="118.6144"/>
    <x v="2"/>
    <s v="hardware"/>
    <x v="2030"/>
    <d v="2012-11-29T18:54:56"/>
  </r>
  <r>
    <n v="2031"/>
    <s v="Linkio: the $100 Smart Home Devices Solution"/>
    <s v="With Linkio you can use your smartphone to control every electronic you own- for only $100!"/>
    <x v="63"/>
    <n v="60175"/>
    <x v="0"/>
    <s v="NL"/>
    <s v="EUR"/>
    <n v="1420765200"/>
    <n v="1417506853"/>
    <b v="1"/>
    <n v="508"/>
    <b v="1"/>
    <s v="technology/hardware"/>
    <n v="1.2035"/>
    <n v="118.45472440944881"/>
    <x v="2"/>
    <s v="hardware"/>
    <x v="2031"/>
    <d v="2015-01-08T20:00:00"/>
  </r>
  <r>
    <n v="2032"/>
    <s v="PocketLab Voyager | Explore Science in Your World"/>
    <s v="PocketLab Voyager and PocketLab Weather are rugged science labs that you can take anywhere to explore the world around you."/>
    <x v="31"/>
    <n v="76047"/>
    <x v="0"/>
    <s v="US"/>
    <s v="USD"/>
    <n v="1481778000"/>
    <n v="1479216874"/>
    <b v="1"/>
    <n v="531"/>
    <b v="1"/>
    <s v="technology/hardware"/>
    <n v="3.0418799999999999"/>
    <n v="143.21468926553672"/>
    <x v="2"/>
    <s v="hardware"/>
    <x v="2032"/>
    <d v="2016-12-15T00:00:00"/>
  </r>
  <r>
    <n v="2033"/>
    <s v="BrewNanny Home Brew Monitor"/>
    <s v="BrewNannyâ„¢ accurately measures the health and progress of your home brew and alerts you to problems immediately, wherever you are."/>
    <x v="31"/>
    <n v="44669"/>
    <x v="0"/>
    <s v="US"/>
    <s v="USD"/>
    <n v="1398477518"/>
    <n v="1395885518"/>
    <b v="1"/>
    <n v="158"/>
    <b v="1"/>
    <s v="technology/hardware"/>
    <n v="1.7867599999999999"/>
    <n v="282.71518987341773"/>
    <x v="2"/>
    <s v="hardware"/>
    <x v="2033"/>
    <d v="2014-04-25T20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x v="314"/>
    <n v="301719.59000000003"/>
    <x v="0"/>
    <s v="US"/>
    <s v="USD"/>
    <n v="1430981880"/>
    <n v="1426216033"/>
    <b v="1"/>
    <n v="508"/>
    <b v="1"/>
    <s v="technology/hardware"/>
    <n v="3.868199871794872"/>
    <n v="593.93620078740162"/>
    <x v="2"/>
    <s v="hardware"/>
    <x v="2034"/>
    <d v="2015-05-07T01:58:00"/>
  </r>
  <r>
    <n v="2035"/>
    <s v="OpenBCI: Biosensing for Everybody"/>
    <s v="Announcing the GANGLION and the ULTRACORTEXâ€”a $99 biodata acquisition device and a 3D-printed, brain-sensing headset."/>
    <x v="58"/>
    <n v="168829.14"/>
    <x v="0"/>
    <s v="US"/>
    <s v="USD"/>
    <n v="1450486800"/>
    <n v="1446562807"/>
    <b v="1"/>
    <n v="644"/>
    <b v="1"/>
    <s v="technology/hardware"/>
    <n v="2.1103642500000004"/>
    <n v="262.15704968944101"/>
    <x v="2"/>
    <s v="hardware"/>
    <x v="2035"/>
    <d v="2015-12-18T20:00:00"/>
  </r>
  <r>
    <n v="2036"/>
    <s v="L.E.D Portable Charger"/>
    <s v="A high-capacity portable charger with LED lights keeps your iPhone, iPad, smartphones, tablets and other devices juiced up on-the-go."/>
    <x v="11"/>
    <n v="39500.5"/>
    <x v="0"/>
    <s v="US"/>
    <s v="USD"/>
    <n v="1399668319"/>
    <n v="1397076319"/>
    <b v="1"/>
    <n v="848"/>
    <b v="1"/>
    <s v="technology/hardware"/>
    <n v="1.3166833333333334"/>
    <n v="46.580778301886795"/>
    <x v="2"/>
    <s v="hardware"/>
    <x v="2036"/>
    <d v="2014-05-09T15:45:19"/>
  </r>
  <r>
    <n v="2037"/>
    <s v="Pedal Power -- Human Scale Energy For Everyday Tasks"/>
    <s v="With an efficiency of 97%, bicycle technology is nearly perfect. So why do we use it only for transportation?"/>
    <x v="3"/>
    <n v="30047.64"/>
    <x v="0"/>
    <s v="US"/>
    <s v="USD"/>
    <n v="1388383353"/>
    <n v="1383195753"/>
    <b v="1"/>
    <n v="429"/>
    <b v="1"/>
    <s v="technology/hardware"/>
    <n v="3.0047639999999998"/>
    <n v="70.041118881118877"/>
    <x v="2"/>
    <s v="hardware"/>
    <x v="2037"/>
    <d v="2013-12-30T01:02:33"/>
  </r>
  <r>
    <n v="2038"/>
    <s v="OWL Programmable Effects Pedal"/>
    <s v="The OWL is an open source, open hardware, reprogrammable effects pedal designed for musicians, coders, and hackers."/>
    <x v="6"/>
    <n v="33641"/>
    <x v="0"/>
    <s v="GB"/>
    <s v="GBP"/>
    <n v="1372701600"/>
    <n v="1369895421"/>
    <b v="1"/>
    <n v="204"/>
    <b v="1"/>
    <s v="technology/hardware"/>
    <n v="4.2051249999999998"/>
    <n v="164.90686274509804"/>
    <x v="2"/>
    <s v="hardware"/>
    <x v="2038"/>
    <d v="2013-07-01T13:00:00"/>
  </r>
  <r>
    <n v="2039"/>
    <s v="ODIN2: Smart Projector for movies, video calls, and apps"/>
    <s v="Open up your digital worlds with the most sophisticated, intuitive android smart projector."/>
    <x v="152"/>
    <n v="170271"/>
    <x v="0"/>
    <s v="US"/>
    <s v="USD"/>
    <n v="1480568340"/>
    <n v="1477996325"/>
    <b v="1"/>
    <n v="379"/>
    <b v="1"/>
    <s v="technology/hardware"/>
    <n v="1.362168"/>
    <n v="449.26385224274406"/>
    <x v="2"/>
    <s v="hardware"/>
    <x v="2039"/>
    <d v="2016-11-30T23:59:00"/>
  </r>
  <r>
    <n v="2040"/>
    <s v="Programmable Capacitor"/>
    <s v="4.29 Billion+ Capacitor Combinations._x000a_No Coding Required."/>
    <x v="9"/>
    <n v="7445.14"/>
    <x v="0"/>
    <s v="US"/>
    <s v="USD"/>
    <n v="1384557303"/>
    <n v="1383257703"/>
    <b v="1"/>
    <n v="271"/>
    <b v="1"/>
    <s v="technology/hardware"/>
    <n v="2.4817133333333334"/>
    <n v="27.472841328413285"/>
    <x v="2"/>
    <s v="hardware"/>
    <x v="2040"/>
    <d v="2013-11-15T18:15:03"/>
  </r>
  <r>
    <n v="2041"/>
    <s v="The Aspect - Reinventing the Grow Light for Interior Design"/>
    <s v="World's first LED decor grow light that turns your plants into show pieces. Adding beauty and foliage to your home like never before"/>
    <x v="196"/>
    <n v="17277"/>
    <x v="0"/>
    <s v="US"/>
    <s v="USD"/>
    <n v="1478785027"/>
    <n v="1476189427"/>
    <b v="0"/>
    <n v="120"/>
    <b v="1"/>
    <s v="technology/hardware"/>
    <n v="1.8186315789473684"/>
    <n v="143.97499999999999"/>
    <x v="2"/>
    <s v="hardware"/>
    <x v="2041"/>
    <d v="2016-11-10T08:37:07"/>
  </r>
  <r>
    <n v="2042"/>
    <s v="SoundBrake- Headphone gadget alerts you to outside sounds"/>
    <s v="The SoundBrake headphone attachment can be used with any audio player to alert you to important outside sounds."/>
    <x v="3"/>
    <n v="12353"/>
    <x v="0"/>
    <s v="US"/>
    <s v="USD"/>
    <n v="1453481974"/>
    <n v="1448297974"/>
    <b v="0"/>
    <n v="140"/>
    <b v="1"/>
    <s v="technology/hardware"/>
    <n v="1.2353000000000001"/>
    <n v="88.23571428571428"/>
    <x v="2"/>
    <s v="hardware"/>
    <x v="2042"/>
    <d v="2016-01-22T11:59:34"/>
  </r>
  <r>
    <n v="2043"/>
    <s v="PS-1A Adjustable Miniature Switch Mode DC-DC Power Supply"/>
    <s v="PS-1A is an adjustable switch mode DC-DC power supply. It is highly compact, breadboard friendly and requires no external components."/>
    <x v="315"/>
    <n v="7011"/>
    <x v="0"/>
    <s v="US"/>
    <s v="USD"/>
    <n v="1481432340"/>
    <n v="1476764077"/>
    <b v="0"/>
    <n v="193"/>
    <b v="1"/>
    <s v="technology/hardware"/>
    <n v="5.0620938628158845"/>
    <n v="36.326424870466319"/>
    <x v="2"/>
    <s v="hardware"/>
    <x v="2043"/>
    <d v="2016-12-10T23:59:00"/>
  </r>
  <r>
    <n v="2044"/>
    <s v="PiSoC: Learn to Create"/>
    <s v="The PiSoC is an open source development platform which gives each person a unique opportunity to create, regardless of skill level."/>
    <x v="36"/>
    <n v="16232"/>
    <x v="0"/>
    <s v="US"/>
    <s v="USD"/>
    <n v="1434212714"/>
    <n v="1431620714"/>
    <b v="0"/>
    <n v="180"/>
    <b v="1"/>
    <s v="technology/hardware"/>
    <n v="1.0821333333333334"/>
    <n v="90.177777777777777"/>
    <x v="2"/>
    <s v="hardware"/>
    <x v="2044"/>
    <d v="2015-06-13T11:25:14"/>
  </r>
  <r>
    <n v="2045"/>
    <s v="OPEN RAIL Open Source Linear Bearing System"/>
    <s v="Open Rail is a new open source universal linear rail system designed to be used with various T- Slot aluminum extrusion configurations."/>
    <x v="244"/>
    <n v="40140.01"/>
    <x v="0"/>
    <s v="US"/>
    <s v="USD"/>
    <n v="1341799647"/>
    <n v="1339207647"/>
    <b v="0"/>
    <n v="263"/>
    <b v="1"/>
    <s v="technology/hardware"/>
    <n v="8.1918387755102042"/>
    <n v="152.62361216730039"/>
    <x v="2"/>
    <s v="hardware"/>
    <x v="2045"/>
    <d v="2012-07-08T21:07:27"/>
  </r>
  <r>
    <n v="2046"/>
    <s v="CoAction Hero: 32-bit Open-Source ARM Cortex-M3 Board"/>
    <s v="CoAction Hero: a powerful proto-board with a 120Mhz processor, 1MB filesystem, and built-in OS for tinkerers and engineers alike."/>
    <x v="3"/>
    <n v="12110"/>
    <x v="0"/>
    <s v="US"/>
    <s v="USD"/>
    <n v="1369282044"/>
    <n v="1366690044"/>
    <b v="0"/>
    <n v="217"/>
    <b v="1"/>
    <s v="technology/hardware"/>
    <n v="1.2110000000000001"/>
    <n v="55.806451612903224"/>
    <x v="2"/>
    <s v="hardware"/>
    <x v="2046"/>
    <d v="2013-05-22T23:07:24"/>
  </r>
  <r>
    <n v="2047"/>
    <s v="KoalaSafe -  Healthier Internet. Happier Families."/>
    <s v="Simple internet time-limits, usage analytics, app &amp; site blocking - across all devices in the home, controlled from your smartphone."/>
    <x v="316"/>
    <n v="100939"/>
    <x v="0"/>
    <s v="AU"/>
    <s v="AUD"/>
    <n v="1429228800"/>
    <n v="1426714870"/>
    <b v="0"/>
    <n v="443"/>
    <b v="1"/>
    <s v="technology/hardware"/>
    <n v="1.0299897959183673"/>
    <n v="227.85327313769753"/>
    <x v="2"/>
    <s v="hardware"/>
    <x v="2047"/>
    <d v="2015-04-16T19:00:00"/>
  </r>
  <r>
    <n v="2048"/>
    <s v="The Siva Cycle Atom - Powering your life one pedal at a time"/>
    <s v="A lightweight generator to charge your phone, lights, and removable battery pack as you bicycle. Pedal power by you, for now or later."/>
    <x v="94"/>
    <n v="126082.45"/>
    <x v="0"/>
    <s v="US"/>
    <s v="USD"/>
    <n v="1369323491"/>
    <n v="1366731491"/>
    <b v="0"/>
    <n v="1373"/>
    <b v="1"/>
    <s v="technology/hardware"/>
    <n v="1.4833229411764706"/>
    <n v="91.82989803350327"/>
    <x v="2"/>
    <s v="hardware"/>
    <x v="2048"/>
    <d v="2013-05-23T10:38:11"/>
  </r>
  <r>
    <n v="2049"/>
    <s v="LOCK8 - the World's First Smart Bike Lock"/>
    <s v="Keyless. Alarm secured. GPS tracking."/>
    <x v="63"/>
    <n v="60095.35"/>
    <x v="0"/>
    <s v="GB"/>
    <s v="GBP"/>
    <n v="1386025140"/>
    <n v="1382963963"/>
    <b v="0"/>
    <n v="742"/>
    <b v="1"/>
    <s v="technology/hardware"/>
    <n v="1.2019070000000001"/>
    <n v="80.991037735849048"/>
    <x v="2"/>
    <s v="hardware"/>
    <x v="2049"/>
    <d v="2013-12-02T17:59:00"/>
  </r>
  <r>
    <n v="2050"/>
    <s v="Hubble Laser Cutter: Affordable, Versatile &amp; Open Source"/>
    <s v="Hubble is the first 100% open, affordable laser cutter suite â€” from replicable hardware to community driven software &amp; firmware."/>
    <x v="3"/>
    <n v="47327"/>
    <x v="0"/>
    <s v="US"/>
    <s v="USD"/>
    <n v="1433036578"/>
    <n v="1429580578"/>
    <b v="0"/>
    <n v="170"/>
    <b v="1"/>
    <s v="technology/hardware"/>
    <n v="4.7327000000000004"/>
    <n v="278.39411764705881"/>
    <x v="2"/>
    <s v="hardware"/>
    <x v="2050"/>
    <d v="2015-05-30T20:42:58"/>
  </r>
  <r>
    <n v="2051"/>
    <s v="YOYO WARRIOR - A premium yoyo for any budget"/>
    <s v="A collaborative effort between three generations who set out to provide a premium, top-quality yoyo at an affordable price."/>
    <x v="6"/>
    <n v="10429"/>
    <x v="0"/>
    <s v="US"/>
    <s v="USD"/>
    <n v="1388017937"/>
    <n v="1385425937"/>
    <b v="0"/>
    <n v="242"/>
    <b v="1"/>
    <s v="technology/hardware"/>
    <n v="1.303625"/>
    <n v="43.095041322314053"/>
    <x v="2"/>
    <s v="hardware"/>
    <x v="2051"/>
    <d v="2013-12-25T19:32:17"/>
  </r>
  <r>
    <n v="2052"/>
    <s v="The World's Lightest &amp; Smartest E-Scooter  - ZAR"/>
    <s v="The World's Lightest &amp; Smartest E-Scooter: cool, small, portable, and can be easily folded into a backpack and bring it anywhere"/>
    <x v="63"/>
    <n v="176524"/>
    <x v="0"/>
    <s v="US"/>
    <s v="USD"/>
    <n v="1455933653"/>
    <n v="1452045653"/>
    <b v="0"/>
    <n v="541"/>
    <b v="1"/>
    <s v="technology/hardware"/>
    <n v="3.5304799999999998"/>
    <n v="326.29205175600737"/>
    <x v="2"/>
    <s v="hardware"/>
    <x v="2052"/>
    <d v="2016-02-19T21:00:53"/>
  </r>
  <r>
    <n v="2053"/>
    <s v="stockplop - the most advanced external hard drive enclosure"/>
    <s v="Â· Exchange multiple hard drives (SSDs or HDDs) Â· Slick design Â· Highest data transfer rates Â· Robust (anodized aluminum)"/>
    <x v="10"/>
    <n v="5051"/>
    <x v="0"/>
    <s v="US"/>
    <s v="USD"/>
    <n v="1448466551"/>
    <n v="1445870951"/>
    <b v="0"/>
    <n v="121"/>
    <b v="1"/>
    <s v="technology/hardware"/>
    <n v="1.0102"/>
    <n v="41.743801652892564"/>
    <x v="2"/>
    <s v="hardware"/>
    <x v="2053"/>
    <d v="2015-11-25T10:49:11"/>
  </r>
  <r>
    <n v="2054"/>
    <s v="SITU Smart Food Nutrition Scale for iPad and Android tablets"/>
    <s v="SITU is the smart food nutrition scale anyone can use. It weighs your food in calories and nutrients in addition to grams and ounces."/>
    <x v="19"/>
    <n v="39757"/>
    <x v="0"/>
    <s v="GB"/>
    <s v="GBP"/>
    <n v="1399033810"/>
    <n v="1396441810"/>
    <b v="0"/>
    <n v="621"/>
    <b v="1"/>
    <s v="technology/hardware"/>
    <n v="1.1359142857142857"/>
    <n v="64.020933977455712"/>
    <x v="2"/>
    <s v="hardware"/>
    <x v="2054"/>
    <d v="2014-05-02T07:30:10"/>
  </r>
  <r>
    <n v="2055"/>
    <s v="The I2C and SPI Education System"/>
    <s v="An Arduino compatible shield matched with a web based tutorial system to teach you how to talk with I2C and SPI components."/>
    <x v="12"/>
    <n v="10045"/>
    <x v="0"/>
    <s v="US"/>
    <s v="USD"/>
    <n v="1417579200"/>
    <n v="1415031043"/>
    <b v="0"/>
    <n v="101"/>
    <b v="1"/>
    <s v="technology/hardware"/>
    <n v="1.6741666666666666"/>
    <n v="99.455445544554451"/>
    <x v="2"/>
    <s v="hardware"/>
    <x v="2055"/>
    <d v="2014-12-02T23:00:00"/>
  </r>
  <r>
    <n v="2056"/>
    <s v="TYLT Energi Backpack - charge your mobile devices on the go."/>
    <s v="A lightweight backpack that can charge your smartphone 4 times or an iPad one full charge, and recharge via a USB port"/>
    <x v="63"/>
    <n v="76726"/>
    <x v="0"/>
    <s v="US"/>
    <s v="USD"/>
    <n v="1366222542"/>
    <n v="1363630542"/>
    <b v="0"/>
    <n v="554"/>
    <b v="1"/>
    <s v="technology/hardware"/>
    <n v="1.5345200000000001"/>
    <n v="138.49458483754512"/>
    <x v="2"/>
    <s v="hardware"/>
    <x v="2056"/>
    <d v="2013-04-17T13:15:42"/>
  </r>
  <r>
    <n v="2057"/>
    <s v="CableKnife - The World's best cable insulation stripper"/>
    <s v="CableKnife is the best solution for removing insulation from cables for the purpose of maximising the scrap metal value by up to 350%"/>
    <x v="36"/>
    <n v="30334.83"/>
    <x v="0"/>
    <s v="GB"/>
    <s v="GBP"/>
    <n v="1456487532"/>
    <n v="1453895532"/>
    <b v="0"/>
    <n v="666"/>
    <b v="1"/>
    <s v="technology/hardware"/>
    <n v="2.022322"/>
    <n v="45.547792792792798"/>
    <x v="2"/>
    <s v="hardware"/>
    <x v="2057"/>
    <d v="2016-02-26T06:52:12"/>
  </r>
  <r>
    <n v="2058"/>
    <s v="Raspberry Pi Debug Clip"/>
    <s v="Making using the serial terminal on the Raspberry Pi as easy as Pi!"/>
    <x v="317"/>
    <n v="4308"/>
    <x v="0"/>
    <s v="GB"/>
    <s v="GBP"/>
    <n v="1425326400"/>
    <n v="1421916830"/>
    <b v="0"/>
    <n v="410"/>
    <b v="1"/>
    <s v="technology/hardware"/>
    <n v="1.6828125"/>
    <n v="10.507317073170732"/>
    <x v="2"/>
    <s v="hardware"/>
    <x v="2058"/>
    <d v="2015-03-02T15:00:00"/>
  </r>
  <r>
    <n v="2059"/>
    <s v="riots - Affordable wireless IoT microcontrollers and sensors"/>
    <s v="Simplify IoT development via the cloud. Plug-n-play, Arduino-compatible wireless network of sensors &amp; controllers. Open Source. Secure."/>
    <x v="11"/>
    <n v="43037"/>
    <x v="0"/>
    <s v="US"/>
    <s v="USD"/>
    <n v="1454277540"/>
    <n v="1450880854"/>
    <b v="0"/>
    <n v="375"/>
    <b v="1"/>
    <s v="technology/hardware"/>
    <n v="1.4345666666666668"/>
    <n v="114.76533333333333"/>
    <x v="2"/>
    <s v="hardware"/>
    <x v="2059"/>
    <d v="2016-01-31T16:59:00"/>
  </r>
  <r>
    <n v="2060"/>
    <s v="SmartQuad 4-Port (9.6 Amps / 48W) Travel USB Charger"/>
    <s v="Universal 4 ports USB charger for iPhone, iPad, Android and other USB devices. Intelligent device detection for optimal charging."/>
    <x v="31"/>
    <n v="49100"/>
    <x v="0"/>
    <s v="US"/>
    <s v="USD"/>
    <n v="1406129150"/>
    <n v="1400945150"/>
    <b v="0"/>
    <n v="1364"/>
    <b v="1"/>
    <s v="technology/hardware"/>
    <n v="1.964"/>
    <n v="35.997067448680355"/>
    <x v="2"/>
    <s v="hardware"/>
    <x v="2060"/>
    <d v="2014-07-23T10:25:50"/>
  </r>
  <r>
    <n v="2061"/>
    <s v="Bibo Time! Maximize your Cocktail time in seconds!"/>
    <s v="Bibo Barmaid is a smart cocktail self-serve machine that creates expertly crafted mixed drinks at home with the touch of a button."/>
    <x v="10"/>
    <n v="5396"/>
    <x v="0"/>
    <s v="US"/>
    <s v="USD"/>
    <n v="1483208454"/>
    <n v="1480616454"/>
    <b v="0"/>
    <n v="35"/>
    <b v="1"/>
    <s v="technology/hardware"/>
    <n v="1.0791999999999999"/>
    <n v="154.17142857142858"/>
    <x v="2"/>
    <s v="hardware"/>
    <x v="2061"/>
    <d v="2016-12-31T13:20:54"/>
  </r>
  <r>
    <n v="2062"/>
    <s v="Rho Board"/>
    <s v="4K HEVC Android TV Media Player with optional DIY electronics, ideal for app development, home control, software developement, learning"/>
    <x v="57"/>
    <n v="114977"/>
    <x v="0"/>
    <s v="DK"/>
    <s v="DKK"/>
    <n v="1458807098"/>
    <n v="1456218698"/>
    <b v="0"/>
    <n v="203"/>
    <b v="1"/>
    <s v="technology/hardware"/>
    <n v="1.14977"/>
    <n v="566.38916256157631"/>
    <x v="2"/>
    <s v="hardware"/>
    <x v="2062"/>
    <d v="2016-03-24T03:11:38"/>
  </r>
  <r>
    <n v="2063"/>
    <s v="Up to 4 axis Beaglebone black based CNC control"/>
    <s v="Build a professional grade Linux CNC control with Beaglebone black and our CNC cape."/>
    <x v="23"/>
    <n v="5922"/>
    <x v="0"/>
    <s v="DE"/>
    <s v="EUR"/>
    <n v="1463333701"/>
    <n v="1460482501"/>
    <b v="0"/>
    <n v="49"/>
    <b v="1"/>
    <s v="technology/hardware"/>
    <n v="1.4804999999999999"/>
    <n v="120.85714285714286"/>
    <x v="2"/>
    <s v="hardware"/>
    <x v="2063"/>
    <d v="2016-05-15T12:35:01"/>
  </r>
  <r>
    <n v="2064"/>
    <s v="Lightpack â€” ambient backlight for your displays"/>
    <s v="Open-source content-driven lighting system you can use with TV or PC, Mac, HTPC displays in movies, games and daily work"/>
    <x v="318"/>
    <n v="500784.27"/>
    <x v="0"/>
    <s v="US"/>
    <s v="USD"/>
    <n v="1370001600"/>
    <n v="1366879523"/>
    <b v="0"/>
    <n v="5812"/>
    <b v="1"/>
    <s v="technology/hardware"/>
    <n v="1.9116676082790633"/>
    <n v="86.163845492085343"/>
    <x v="2"/>
    <s v="hardware"/>
    <x v="2064"/>
    <d v="2013-05-31T07:00:00"/>
  </r>
  <r>
    <n v="2065"/>
    <s v="Snooperscopeâ„¢: Night Vision for Your Smartphone iPhone iPad"/>
    <s v="Give your mobile device the ability to see &amp; capture the world in complete darkness while revealing items not visible to your naked eye"/>
    <x v="79"/>
    <n v="79686.05"/>
    <x v="0"/>
    <s v="GB"/>
    <s v="GBP"/>
    <n v="1387958429"/>
    <n v="1385366429"/>
    <b v="0"/>
    <n v="1556"/>
    <b v="1"/>
    <s v="technology/hardware"/>
    <n v="1.99215125"/>
    <n v="51.212114395886893"/>
    <x v="2"/>
    <s v="hardware"/>
    <x v="2065"/>
    <d v="2013-12-25T03:00:29"/>
  </r>
  <r>
    <n v="2066"/>
    <s v="Garage Beacon - Turn your phone into a garage door remote"/>
    <s v="Automatically opens your garage door when you come home. Open, close, and monitor your garage door from your phone."/>
    <x v="13"/>
    <n v="4372"/>
    <x v="0"/>
    <s v="US"/>
    <s v="USD"/>
    <n v="1408818683"/>
    <n v="1406226683"/>
    <b v="0"/>
    <n v="65"/>
    <b v="1"/>
    <s v="technology/hardware"/>
    <n v="2.1859999999999999"/>
    <n v="67.261538461538464"/>
    <x v="2"/>
    <s v="hardware"/>
    <x v="2066"/>
    <d v="2014-08-23T13:31:23"/>
  </r>
  <r>
    <n v="2067"/>
    <s v="Luminite (LED lighting)"/>
    <s v="The next generation of premium quality LED lighting. Extreme power efficiency in a small package."/>
    <x v="319"/>
    <n v="628"/>
    <x v="0"/>
    <s v="GB"/>
    <s v="GBP"/>
    <n v="1432499376"/>
    <n v="1429648176"/>
    <b v="0"/>
    <n v="10"/>
    <b v="1"/>
    <s v="technology/hardware"/>
    <n v="1.2686868686868686"/>
    <n v="62.8"/>
    <x v="2"/>
    <s v="hardware"/>
    <x v="2067"/>
    <d v="2015-05-24T15:29:36"/>
  </r>
  <r>
    <n v="2068"/>
    <s v="Netro - Scientifically Water Your Garden"/>
    <s v="Introducing Sprite, the cloud-based watering controller and Whisperer, the solar-powered plant sensor for effortless home irrigation"/>
    <x v="31"/>
    <n v="26305.97"/>
    <x v="0"/>
    <s v="US"/>
    <s v="USD"/>
    <n v="1476994315"/>
    <n v="1474402315"/>
    <b v="0"/>
    <n v="76"/>
    <b v="1"/>
    <s v="technology/hardware"/>
    <n v="1.0522388"/>
    <n v="346.13118421052633"/>
    <x v="2"/>
    <s v="hardware"/>
    <x v="2068"/>
    <d v="2016-10-20T15:11:55"/>
  </r>
  <r>
    <n v="2069"/>
    <s v="RaceCapture and Podium: Race it. Share it. Prove it."/>
    <s v="RaceCapture brings motorsports to the connected car: Share track days, autocross, drift and drag racing with your friends in real time!"/>
    <x v="63"/>
    <n v="64203.33"/>
    <x v="0"/>
    <s v="US"/>
    <s v="USD"/>
    <n v="1451776791"/>
    <n v="1449098391"/>
    <b v="0"/>
    <n v="263"/>
    <b v="1"/>
    <s v="technology/hardware"/>
    <n v="1.2840666000000001"/>
    <n v="244.11912547528519"/>
    <x v="2"/>
    <s v="hardware"/>
    <x v="2069"/>
    <d v="2016-01-02T18:19:51"/>
  </r>
  <r>
    <n v="2070"/>
    <s v="DAN Cases A4-SFX - The World's Smallest Gaming Tower Case"/>
    <s v="The A4-SFX is a project with the goal of creating the smallest case possible while still using high-end standardized components."/>
    <x v="152"/>
    <n v="396659"/>
    <x v="0"/>
    <s v="DE"/>
    <s v="EUR"/>
    <n v="1467128723"/>
    <n v="1464536723"/>
    <b v="0"/>
    <n v="1530"/>
    <b v="1"/>
    <s v="technology/hardware"/>
    <n v="3.1732719999999999"/>
    <n v="259.25424836601309"/>
    <x v="2"/>
    <s v="hardware"/>
    <x v="2070"/>
    <d v="2016-06-28T10:45:23"/>
  </r>
  <r>
    <n v="2071"/>
    <s v="easyFeed Automatic Pet Feeder w/ Webcam and Amazon Delivery"/>
    <s v="Includes Wifi Camera for video chat, Amazon delivery, pet health analyzer, weight control, diet transition planning, and more."/>
    <x v="22"/>
    <n v="56146"/>
    <x v="0"/>
    <s v="US"/>
    <s v="USD"/>
    <n v="1475390484"/>
    <n v="1471502484"/>
    <b v="0"/>
    <n v="278"/>
    <b v="1"/>
    <s v="technology/hardware"/>
    <n v="2.8073000000000001"/>
    <n v="201.96402877697841"/>
    <x v="2"/>
    <s v="hardware"/>
    <x v="2071"/>
    <d v="2016-10-02T01:41:24"/>
  </r>
  <r>
    <n v="2072"/>
    <s v="Hercules PalmTop-Palm Size Mobile PC of Invincible Resources"/>
    <s v="The Most Portable Windows 10 PC Less than 0.3 lb with Updated Resources-Cherry Trail CPU, 4G RAM, ~128G Storage, wifi ac, USB 3.0, HDMI"/>
    <x v="320"/>
    <n v="79173"/>
    <x v="0"/>
    <s v="US"/>
    <s v="USD"/>
    <n v="1462629432"/>
    <n v="1460037432"/>
    <b v="0"/>
    <n v="350"/>
    <b v="1"/>
    <s v="technology/hardware"/>
    <n v="1.1073146853146854"/>
    <n v="226.20857142857142"/>
    <x v="2"/>
    <s v="hardware"/>
    <x v="2072"/>
    <d v="2016-05-07T08:57:12"/>
  </r>
  <r>
    <n v="2073"/>
    <s v="abode - The Future of Home Security."/>
    <s v="abode is a home security and automation company that offers a self-installed, professional-grade solution with no contracts."/>
    <x v="57"/>
    <n v="152604.29999999999"/>
    <x v="0"/>
    <s v="US"/>
    <s v="USD"/>
    <n v="1431100918"/>
    <n v="1427212918"/>
    <b v="0"/>
    <n v="470"/>
    <b v="1"/>
    <s v="technology/hardware"/>
    <n v="1.5260429999999998"/>
    <n v="324.69"/>
    <x v="2"/>
    <s v="hardware"/>
    <x v="2073"/>
    <d v="2015-05-08T11:01:58"/>
  </r>
  <r>
    <n v="2074"/>
    <s v="Advanced Simulation Products - PC Gaming Controllers"/>
    <s v="Creating PC gaming controllers to bring your gaming experience to a new level."/>
    <x v="20"/>
    <n v="615"/>
    <x v="0"/>
    <s v="US"/>
    <s v="USD"/>
    <n v="1462564182"/>
    <n v="1459972182"/>
    <b v="0"/>
    <n v="3"/>
    <b v="1"/>
    <s v="technology/hardware"/>
    <n v="1.0249999999999999"/>
    <n v="205"/>
    <x v="2"/>
    <s v="hardware"/>
    <x v="2074"/>
    <d v="2016-05-06T14:49:42"/>
  </r>
  <r>
    <n v="2075"/>
    <s v="The Practical Meter: Know your power!"/>
    <s v="The Practical Meter helps you charge your phone faster by solving a problem millions of people experience."/>
    <x v="204"/>
    <n v="167820.6"/>
    <x v="0"/>
    <s v="US"/>
    <s v="USD"/>
    <n v="1374769288"/>
    <n v="1372177288"/>
    <b v="0"/>
    <n v="8200"/>
    <b v="1"/>
    <s v="technology/hardware"/>
    <n v="16.783738373837384"/>
    <n v="20.465926829268295"/>
    <x v="2"/>
    <s v="hardware"/>
    <x v="2075"/>
    <d v="2013-07-25T11:21:28"/>
  </r>
  <r>
    <n v="2076"/>
    <s v="Earin - The Worlds Smallest Wireless Earbuds"/>
    <s v="Wireless earbuds filled with sound, yet so small they are almost invisible!"/>
    <x v="321"/>
    <n v="972594.99"/>
    <x v="0"/>
    <s v="GB"/>
    <s v="GBP"/>
    <n v="1406149689"/>
    <n v="1402693689"/>
    <b v="0"/>
    <n v="8359"/>
    <b v="1"/>
    <s v="technology/hardware"/>
    <n v="5.4334915642458101"/>
    <n v="116.35303146309367"/>
    <x v="2"/>
    <s v="hardware"/>
    <x v="2076"/>
    <d v="2014-07-23T16:08:09"/>
  </r>
  <r>
    <n v="2077"/>
    <s v="4SeTVâ„¢ - Watch 4 TV Channels on Any Screen At Once"/>
    <s v="A Whole New Way to Get TV: Watch four live TV channels at once on your tablet, smartphone, or big screen TV!"/>
    <x v="63"/>
    <n v="57754"/>
    <x v="0"/>
    <s v="US"/>
    <s v="USD"/>
    <n v="1433538000"/>
    <n v="1428541276"/>
    <b v="0"/>
    <n v="188"/>
    <b v="1"/>
    <s v="technology/hardware"/>
    <n v="1.1550800000000001"/>
    <n v="307.20212765957444"/>
    <x v="2"/>
    <s v="hardware"/>
    <x v="2077"/>
    <d v="2015-06-05T16:00:00"/>
  </r>
  <r>
    <n v="2078"/>
    <s v="Hoterway - Hot shower from the first second"/>
    <s v="With hoterway you won't wait anymore for hot water in the beginning of your shower. Save Water, Energy, Time and Money."/>
    <x v="22"/>
    <n v="26241"/>
    <x v="0"/>
    <s v="ES"/>
    <s v="EUR"/>
    <n v="1482085857"/>
    <n v="1479493857"/>
    <b v="0"/>
    <n v="48"/>
    <b v="1"/>
    <s v="technology/hardware"/>
    <n v="1.3120499999999999"/>
    <n v="546.6875"/>
    <x v="2"/>
    <s v="hardware"/>
    <x v="2078"/>
    <d v="2016-12-18T13:30:57"/>
  </r>
  <r>
    <n v="2079"/>
    <s v="Pi PoE Switch HAT - power over Ethernet for Raspberry Pi"/>
    <s v="A power over Ethernet (PoE) add on board (HAT) for your Raspberry Pi with power management. Reduce the clutter of cables with Pi PoE!"/>
    <x v="3"/>
    <n v="28817"/>
    <x v="0"/>
    <s v="GB"/>
    <s v="GBP"/>
    <n v="1435258800"/>
    <n v="1432659793"/>
    <b v="0"/>
    <n v="607"/>
    <b v="1"/>
    <s v="technology/hardware"/>
    <n v="2.8816999999999999"/>
    <n v="47.474464579901152"/>
    <x v="2"/>
    <s v="hardware"/>
    <x v="2079"/>
    <d v="2015-06-25T14:00:00"/>
  </r>
  <r>
    <n v="2080"/>
    <s v="Tinker Tie Beta - Programmable RGB LED Bow Tie!"/>
    <s v="Tinker Tie is a fully programmable, hackable Arduino-compatible RGB LED bow tie that can last over 20 hours on a single charge!"/>
    <x v="28"/>
    <n v="5078"/>
    <x v="0"/>
    <s v="US"/>
    <s v="USD"/>
    <n v="1447286300"/>
    <n v="1444690700"/>
    <b v="0"/>
    <n v="50"/>
    <b v="1"/>
    <s v="technology/hardware"/>
    <n v="5.0780000000000003"/>
    <n v="101.56"/>
    <x v="2"/>
    <s v="hardware"/>
    <x v="2080"/>
    <d v="2015-11-11T18:58:20"/>
  </r>
  <r>
    <n v="2081"/>
    <s v="Our Vintage Film: Summer Tour Kickstarter"/>
    <s v="Embarking on a Summer Tour to spread their message of cherishing your unforgettable memories through nostalgic rock music."/>
    <x v="8"/>
    <n v="4010"/>
    <x v="0"/>
    <s v="US"/>
    <s v="USD"/>
    <n v="1337144340"/>
    <n v="1333597555"/>
    <b v="0"/>
    <n v="55"/>
    <b v="1"/>
    <s v="music/indie rock"/>
    <n v="1.1457142857142857"/>
    <n v="72.909090909090907"/>
    <x v="4"/>
    <s v="indie rock"/>
    <x v="2081"/>
    <d v="2012-05-15T23:59:00"/>
  </r>
  <r>
    <n v="2082"/>
    <s v="Nights On First's First CD!"/>
    <s v="Local bay area band looking to share our vision with people, looking to create something we are proud of, no more bedroom recordings!"/>
    <x v="15"/>
    <n v="1661"/>
    <x v="0"/>
    <s v="US"/>
    <s v="USD"/>
    <n v="1322106796"/>
    <n v="1316919196"/>
    <b v="0"/>
    <n v="38"/>
    <b v="1"/>
    <s v="music/indie rock"/>
    <n v="1.1073333333333333"/>
    <n v="43.710526315789473"/>
    <x v="4"/>
    <s v="indie rock"/>
    <x v="2082"/>
    <d v="2011-11-23T22:53:16"/>
  </r>
  <r>
    <n v="2083"/>
    <s v="These Old Streets Album"/>
    <s v="Autumn's Song is working on a debut album that brings accustic / singer-songwriter / piano rock to the central Florida music scene."/>
    <x v="47"/>
    <n v="850"/>
    <x v="0"/>
    <s v="US"/>
    <s v="USD"/>
    <n v="1338830395"/>
    <n v="1336238395"/>
    <b v="0"/>
    <n v="25"/>
    <b v="1"/>
    <s v="music/indie rock"/>
    <n v="1.1333333333333333"/>
    <n v="34"/>
    <x v="4"/>
    <s v="indie rock"/>
    <x v="2083"/>
    <d v="2012-06-04T12:19:55"/>
  </r>
  <r>
    <n v="2084"/>
    <s v="Project: Ballerina Black UK Tour"/>
    <s v="Los Angeles based Ballerina Black are on their way to tour the UK in May. Join our club &amp; help make it happen."/>
    <x v="9"/>
    <n v="3250"/>
    <x v="0"/>
    <s v="US"/>
    <s v="USD"/>
    <n v="1399186740"/>
    <n v="1396468782"/>
    <b v="0"/>
    <n v="46"/>
    <b v="1"/>
    <s v="music/indie rock"/>
    <n v="1.0833333333333333"/>
    <n v="70.652173913043484"/>
    <x v="4"/>
    <s v="indie rock"/>
    <x v="2084"/>
    <d v="2014-05-04T01:59:00"/>
  </r>
  <r>
    <n v="2085"/>
    <s v="Eikon // Dustin Hecocks Records His Debut Album"/>
    <s v="Eikon worship leader Dustin Hecocks records his full length debut album this Summer, comprised of powerful music and worshipful lyrics."/>
    <x v="12"/>
    <n v="7412"/>
    <x v="0"/>
    <s v="US"/>
    <s v="USD"/>
    <n v="1342382587"/>
    <n v="1339790587"/>
    <b v="0"/>
    <n v="83"/>
    <b v="1"/>
    <s v="music/indie rock"/>
    <n v="1.2353333333333334"/>
    <n v="89.301204819277103"/>
    <x v="4"/>
    <s v="indie rock"/>
    <x v="2085"/>
    <d v="2012-07-15T15:03:07"/>
  </r>
  <r>
    <n v="2086"/>
    <s v="Adam Sullivan - Recording 4 New EPs for 2012!"/>
    <s v="I am in the process of completing 4 new EPs to be released in Winter, Spring, Summer, and Fall of 2012."/>
    <x v="23"/>
    <n v="4028"/>
    <x v="0"/>
    <s v="US"/>
    <s v="USD"/>
    <n v="1323838740"/>
    <n v="1321200332"/>
    <b v="0"/>
    <n v="35"/>
    <b v="1"/>
    <s v="music/indie rock"/>
    <n v="1.0069999999999999"/>
    <n v="115.08571428571429"/>
    <x v="4"/>
    <s v="indie rock"/>
    <x v="2086"/>
    <d v="2011-12-13T23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x v="15"/>
    <n v="1553"/>
    <x v="0"/>
    <s v="US"/>
    <s v="USD"/>
    <n v="1315457658"/>
    <n v="1312865658"/>
    <b v="0"/>
    <n v="25"/>
    <b v="1"/>
    <s v="music/indie rock"/>
    <n v="1.0353333333333334"/>
    <n v="62.12"/>
    <x v="4"/>
    <s v="indie rock"/>
    <x v="2087"/>
    <d v="2011-09-07T23:54:18"/>
  </r>
  <r>
    <n v="2088"/>
    <s v="Chris Dorman - Sita worldwide"/>
    <s v="Indie Folk musician, Chris Dorman is releasing his second full length album.  Let's release this record worldwide - grassroots style!"/>
    <x v="9"/>
    <n v="3465.32"/>
    <x v="0"/>
    <s v="US"/>
    <s v="USD"/>
    <n v="1284177540"/>
    <n v="1281028152"/>
    <b v="0"/>
    <n v="75"/>
    <b v="1"/>
    <s v="music/indie rock"/>
    <n v="1.1551066666666667"/>
    <n v="46.204266666666669"/>
    <x v="4"/>
    <s v="indie rock"/>
    <x v="2088"/>
    <d v="2010-09-10T22:59:00"/>
  </r>
  <r>
    <n v="2089"/>
    <s v="Little Moses EP"/>
    <s v="Little Moses is trying to record their first EP, and we can't do it without your help!"/>
    <x v="30"/>
    <n v="3010.01"/>
    <x v="0"/>
    <s v="US"/>
    <s v="USD"/>
    <n v="1375408194"/>
    <n v="1372384194"/>
    <b v="0"/>
    <n v="62"/>
    <b v="1"/>
    <s v="music/indie rock"/>
    <n v="1.2040040000000001"/>
    <n v="48.54854838709678"/>
    <x v="4"/>
    <s v="indie rock"/>
    <x v="2089"/>
    <d v="2013-08-01T20:49:54"/>
  </r>
  <r>
    <n v="2090"/>
    <s v="Insect Surfers 2013 Release !"/>
    <s v="Insect Surfers, Planet Earth's Longest-Running Modern Surf Band, come twanging back into 2013 with a new surfadelic musical release!"/>
    <x v="6"/>
    <n v="9203.23"/>
    <x v="0"/>
    <s v="US"/>
    <s v="USD"/>
    <n v="1361696955"/>
    <n v="1359104955"/>
    <b v="0"/>
    <n v="160"/>
    <b v="1"/>
    <s v="music/indie rock"/>
    <n v="1.1504037499999999"/>
    <n v="57.520187499999999"/>
    <x v="4"/>
    <s v="indie rock"/>
    <x v="2090"/>
    <d v="2013-02-24T04:09:15"/>
  </r>
  <r>
    <n v="2091"/>
    <s v="Tiffany Alvord's First Album of Original Songs"/>
    <s v="I'm an 18-year old singer/songwriter from California. I'd love your support to get my album of original songs professionally recorded."/>
    <x v="102"/>
    <n v="21684.2"/>
    <x v="0"/>
    <s v="US"/>
    <s v="USD"/>
    <n v="1299009600"/>
    <n v="1294818278"/>
    <b v="0"/>
    <n v="246"/>
    <b v="1"/>
    <s v="music/indie rock"/>
    <n v="1.2046777777777777"/>
    <n v="88.147154471544724"/>
    <x v="4"/>
    <s v="indie rock"/>
    <x v="2091"/>
    <d v="2011-03-01T15:00:00"/>
  </r>
  <r>
    <n v="2092"/>
    <s v="Amy Lingamfelter's making of &quot;Open Safe Love&quot;."/>
    <s v="Amy Lingamfelter is making an album all about love and she's looking for backers. See see how you can share in the journey!"/>
    <x v="12"/>
    <n v="6077"/>
    <x v="0"/>
    <s v="US"/>
    <s v="USD"/>
    <n v="1318006732"/>
    <n v="1312822732"/>
    <b v="0"/>
    <n v="55"/>
    <b v="1"/>
    <s v="music/indie rock"/>
    <n v="1.0128333333333333"/>
    <n v="110.49090909090908"/>
    <x v="4"/>
    <s v="indie rock"/>
    <x v="2092"/>
    <d v="2011-10-07T11:58:52"/>
  </r>
  <r>
    <n v="2093"/>
    <s v="Lift The Decade Debut Full-Length Record"/>
    <s v="Help Lift The Decade record their debut full length album with with Ace Enders! (The Early November, I Can Make A Mess)"/>
    <x v="15"/>
    <n v="1537"/>
    <x v="0"/>
    <s v="US"/>
    <s v="USD"/>
    <n v="1356211832"/>
    <n v="1351024232"/>
    <b v="0"/>
    <n v="23"/>
    <b v="1"/>
    <s v="music/indie rock"/>
    <n v="1.0246666666666666"/>
    <n v="66.826086956521735"/>
    <x v="4"/>
    <s v="indie rock"/>
    <x v="2093"/>
    <d v="2012-12-22T16:30:32"/>
  </r>
  <r>
    <n v="2094"/>
    <s v="Seashell Radio: Slick Machine album and US tour!"/>
    <s v="We've got a new record, Slick Machine._x000a_We want to release it and tour the US to support it, but we need your help to make it happen."/>
    <x v="8"/>
    <n v="4219"/>
    <x v="0"/>
    <s v="US"/>
    <s v="USD"/>
    <n v="1330916400"/>
    <n v="1327969730"/>
    <b v="0"/>
    <n v="72"/>
    <b v="1"/>
    <s v="music/indie rock"/>
    <n v="1.2054285714285715"/>
    <n v="58.597222222222221"/>
    <x v="4"/>
    <s v="indie rock"/>
    <x v="2094"/>
    <d v="2012-03-04T22:00:00"/>
  </r>
  <r>
    <n v="2095"/>
    <s v="&quot; Prodigal Daughter&quot; Recording Project"/>
    <s v="This CD celebrates a journey beginning with the death of a father and culminating with the joyous victory expressed in music!"/>
    <x v="30"/>
    <n v="2500"/>
    <x v="0"/>
    <s v="US"/>
    <s v="USD"/>
    <n v="1317576973"/>
    <n v="1312392973"/>
    <b v="0"/>
    <n v="22"/>
    <b v="1"/>
    <s v="music/indie rock"/>
    <n v="1"/>
    <n v="113.63636363636364"/>
    <x v="4"/>
    <s v="indie rock"/>
    <x v="2095"/>
    <d v="2011-10-02T12:36:13"/>
  </r>
  <r>
    <n v="2096"/>
    <s v="GBS Detroit Presents Shone Nuisance"/>
    <s v="Shone Nuisance is heading to GBS Detroit on Friday, October 26th to record and film their GBS Detroit EP and video."/>
    <x v="20"/>
    <n v="610"/>
    <x v="0"/>
    <s v="US"/>
    <s v="USD"/>
    <n v="1351223940"/>
    <n v="1349892735"/>
    <b v="0"/>
    <n v="14"/>
    <b v="1"/>
    <s v="music/indie rock"/>
    <n v="1.0166666666666666"/>
    <n v="43.571428571428569"/>
    <x v="4"/>
    <s v="indie rock"/>
    <x v="2096"/>
    <d v="2012-10-25T22:59:00"/>
  </r>
  <r>
    <n v="2097"/>
    <s v="Caverns of Sonora"/>
    <s v="Engine is ready to record our sophomore release. The songs are written, the musicians are ready. Help us bring this into existence!"/>
    <x v="9"/>
    <n v="3000"/>
    <x v="0"/>
    <s v="US"/>
    <s v="USD"/>
    <n v="1322751735"/>
    <n v="1317564135"/>
    <b v="0"/>
    <n v="38"/>
    <b v="1"/>
    <s v="music/indie rock"/>
    <n v="1"/>
    <n v="78.94736842105263"/>
    <x v="4"/>
    <s v="indie rock"/>
    <x v="2097"/>
    <d v="2011-12-01T10:02:15"/>
  </r>
  <r>
    <n v="2098"/>
    <s v="The Christopher Battles EP"/>
    <s v="The Christopher Battles EP Project will fund professional recording, publicity, and release for this original singer-songwriter."/>
    <x v="12"/>
    <n v="6020"/>
    <x v="0"/>
    <s v="US"/>
    <s v="USD"/>
    <n v="1331174635"/>
    <n v="1328582635"/>
    <b v="0"/>
    <n v="32"/>
    <b v="1"/>
    <s v="music/indie rock"/>
    <n v="1.0033333333333334"/>
    <n v="188.125"/>
    <x v="4"/>
    <s v="indie rock"/>
    <x v="2098"/>
    <d v="2012-03-07T21:43:55"/>
  </r>
  <r>
    <n v="2099"/>
    <s v="Roosevelt Died."/>
    <s v="Our tour van died, we need help!"/>
    <x v="9"/>
    <n v="3971"/>
    <x v="0"/>
    <s v="US"/>
    <s v="USD"/>
    <n v="1435808400"/>
    <n v="1434650084"/>
    <b v="0"/>
    <n v="63"/>
    <b v="1"/>
    <s v="music/indie rock"/>
    <n v="1.3236666666666668"/>
    <n v="63.031746031746032"/>
    <x v="4"/>
    <s v="indie rock"/>
    <x v="2099"/>
    <d v="2015-07-01T22:40:00"/>
  </r>
  <r>
    <n v="2100"/>
    <s v="GBS Detroit Presents The Skylit Letter"/>
    <s v="The Skylit Letter is heading to Groovebox Studios in Detroit on Friday, June 29th to record and film a live GBS Detroit video and EP."/>
    <x v="20"/>
    <n v="820"/>
    <x v="0"/>
    <s v="US"/>
    <s v="USD"/>
    <n v="1341028740"/>
    <n v="1339704141"/>
    <b v="0"/>
    <n v="27"/>
    <b v="1"/>
    <s v="music/indie rock"/>
    <n v="1.3666666666666667"/>
    <n v="30.37037037037037"/>
    <x v="4"/>
    <s v="indie rock"/>
    <x v="2100"/>
    <d v="2012-06-29T22:59:00"/>
  </r>
  <r>
    <n v="2101"/>
    <s v="The World War I's &quot;The Bite And The Boogie&quot;"/>
    <s v="Hey everyone, we are back with our first full length release, &quot;The Bite And The Boogie&quot; and we need your help to get it printed!"/>
    <x v="13"/>
    <n v="2265"/>
    <x v="0"/>
    <s v="US"/>
    <s v="USD"/>
    <n v="1329104114"/>
    <n v="1323920114"/>
    <b v="0"/>
    <n v="44"/>
    <b v="1"/>
    <s v="music/indie rock"/>
    <n v="1.1325000000000001"/>
    <n v="51.477272727272727"/>
    <x v="4"/>
    <s v="indie rock"/>
    <x v="2101"/>
    <d v="2012-02-12T22:35:14"/>
  </r>
  <r>
    <n v="2102"/>
    <s v="The Guru releases &quot;Native Sun&quot;"/>
    <s v="The Guru is basement parties, lake swimming, a smile shared between reunited friends, and the doe-eyed innocence of youth."/>
    <x v="28"/>
    <n v="1360"/>
    <x v="0"/>
    <s v="US"/>
    <s v="USD"/>
    <n v="1304628648"/>
    <n v="1302036648"/>
    <b v="0"/>
    <n v="38"/>
    <b v="1"/>
    <s v="music/indie rock"/>
    <n v="1.36"/>
    <n v="35.789473684210527"/>
    <x v="4"/>
    <s v="indie rock"/>
    <x v="2102"/>
    <d v="2011-05-05T15:50:48"/>
  </r>
  <r>
    <n v="2103"/>
    <s v="Matthew Moon's New Album"/>
    <s v="Indie rocker, Matthew Moon, has something to share with you..."/>
    <x v="198"/>
    <n v="11364"/>
    <x v="0"/>
    <s v="US"/>
    <s v="USD"/>
    <n v="1352488027"/>
    <n v="1349892427"/>
    <b v="0"/>
    <n v="115"/>
    <b v="1"/>
    <s v="music/indie rock"/>
    <n v="1.4612318374694613"/>
    <n v="98.817391304347822"/>
    <x v="4"/>
    <s v="indie rock"/>
    <x v="2103"/>
    <d v="2012-11-09T14:07:07"/>
  </r>
  <r>
    <n v="2104"/>
    <s v="In the Raw: the ink &amp; the Echo's debut album"/>
    <s v="In the Raw is Seattle's the Ink &amp; the Echo's debut album.  It is honest, compelling, and speaks of raw human emotion."/>
    <x v="134"/>
    <n v="1036"/>
    <x v="0"/>
    <s v="US"/>
    <s v="USD"/>
    <n v="1369958400"/>
    <n v="1367286434"/>
    <b v="0"/>
    <n v="37"/>
    <b v="1"/>
    <s v="music/indie rock"/>
    <n v="1.2949999999999999"/>
    <n v="28"/>
    <x v="4"/>
    <s v="indie rock"/>
    <x v="2104"/>
    <d v="2013-05-30T19:00:00"/>
  </r>
  <r>
    <n v="2105"/>
    <s v="Layla The Wolf Debut E.P. &quot;Sugar&quot;"/>
    <s v="Help Layla the Wolf fund the printing and releasing of our first E.P. Release called &quot;Sugar&quot;."/>
    <x v="13"/>
    <n v="5080"/>
    <x v="0"/>
    <s v="US"/>
    <s v="USD"/>
    <n v="1416542400"/>
    <n v="1415472953"/>
    <b v="0"/>
    <n v="99"/>
    <b v="1"/>
    <s v="music/indie rock"/>
    <n v="2.54"/>
    <n v="51.313131313131315"/>
    <x v="4"/>
    <s v="indie rock"/>
    <x v="2105"/>
    <d v="2014-11-20T23:00:00"/>
  </r>
  <r>
    <n v="2106"/>
    <s v="Aaron Long-New Full Length Album &quot;Sounds of Awakening&quot;"/>
    <s v="We're recording a new full length album! So stoked for this project. We've been preparing for it for over a year. It's our best yet!"/>
    <x v="41"/>
    <n v="2355"/>
    <x v="0"/>
    <s v="US"/>
    <s v="USD"/>
    <n v="1359176974"/>
    <n v="1356584974"/>
    <b v="0"/>
    <n v="44"/>
    <b v="1"/>
    <s v="music/indie rock"/>
    <n v="1.0704545454545455"/>
    <n v="53.522727272727273"/>
    <x v="4"/>
    <s v="indie rock"/>
    <x v="2106"/>
    <d v="2013-01-26T00:09:34"/>
  </r>
  <r>
    <n v="2107"/>
    <s v="ACKER Studio Album and Vinyl Pressing"/>
    <s v="ACKER, an instrumental noise-rock band from Central Illinois, is raising funds to record a new album and release it on vinyl."/>
    <x v="13"/>
    <n v="2154.66"/>
    <x v="0"/>
    <s v="US"/>
    <s v="USD"/>
    <n v="1415815393"/>
    <n v="1413997393"/>
    <b v="0"/>
    <n v="58"/>
    <b v="1"/>
    <s v="music/indie rock"/>
    <n v="1.0773299999999999"/>
    <n v="37.149310344827583"/>
    <x v="4"/>
    <s v="indie rock"/>
    <x v="2107"/>
    <d v="2014-11-12T13:03:13"/>
  </r>
  <r>
    <n v="2108"/>
    <s v="THE SADDEST LANDSCAPE: Deluxe Vinyl Reissues"/>
    <s v="A project to raise the funds for our early discography, pressed on vinyl the way we always envisioned it + help w/ future band plans."/>
    <x v="194"/>
    <n v="17170"/>
    <x v="0"/>
    <s v="US"/>
    <s v="USD"/>
    <n v="1347249300"/>
    <n v="1344917580"/>
    <b v="0"/>
    <n v="191"/>
    <b v="1"/>
    <s v="music/indie rock"/>
    <n v="1.0731250000000001"/>
    <n v="89.895287958115176"/>
    <x v="4"/>
    <s v="indie rock"/>
    <x v="2108"/>
    <d v="2012-09-09T22:55:00"/>
  </r>
  <r>
    <n v="2109"/>
    <s v="Skyline Sounds - First Studio Album (and Merch!)"/>
    <s v="We are ready to make our first full-length album, and with your help, we can make it happen!"/>
    <x v="23"/>
    <n v="4261"/>
    <x v="0"/>
    <s v="US"/>
    <s v="USD"/>
    <n v="1436115617"/>
    <n v="1433523617"/>
    <b v="0"/>
    <n v="40"/>
    <b v="1"/>
    <s v="music/indie rock"/>
    <n v="1.06525"/>
    <n v="106.52500000000001"/>
    <x v="4"/>
    <s v="indie rock"/>
    <x v="2109"/>
    <d v="2015-07-05T12:00:17"/>
  </r>
  <r>
    <n v="2110"/>
    <s v="&quot;Vision&quot; - New Album - Brent Brown"/>
    <s v="Brent Brown's breakout new album! Requires help from the record label... You!"/>
    <x v="13"/>
    <n v="2007"/>
    <x v="0"/>
    <s v="US"/>
    <s v="USD"/>
    <n v="1401253140"/>
    <n v="1398873969"/>
    <b v="0"/>
    <n v="38"/>
    <b v="1"/>
    <s v="music/indie rock"/>
    <n v="1.0035000000000001"/>
    <n v="52.815789473684212"/>
    <x v="4"/>
    <s v="indie rock"/>
    <x v="2110"/>
    <d v="2014-05-27T23:59:00"/>
  </r>
  <r>
    <n v="2111"/>
    <s v="Join us in releasing &quot;Evening Lights&quot; FREE online!"/>
    <s v="We are a small community of people in Boston intending to make every moment a time to find love and give love.  We need your help!"/>
    <x v="13"/>
    <n v="2130"/>
    <x v="0"/>
    <s v="US"/>
    <s v="USD"/>
    <n v="1313370000"/>
    <n v="1307594625"/>
    <b v="0"/>
    <n v="39"/>
    <b v="1"/>
    <s v="music/indie rock"/>
    <n v="1.0649999999999999"/>
    <n v="54.615384615384613"/>
    <x v="4"/>
    <s v="indie rock"/>
    <x v="2111"/>
    <d v="2011-08-14T20:00:00"/>
  </r>
  <r>
    <n v="2112"/>
    <s v="BBB Kickstarter Two"/>
    <s v="BBB is going back into the studio to record and release &quot;Felix From Canada&quot; by popular demand.  We need your help!"/>
    <x v="43"/>
    <n v="300"/>
    <x v="0"/>
    <s v="US"/>
    <s v="USD"/>
    <n v="1366064193"/>
    <n v="1364854593"/>
    <b v="0"/>
    <n v="11"/>
    <b v="1"/>
    <s v="music/indie rock"/>
    <n v="1"/>
    <n v="27.272727272727273"/>
    <x v="4"/>
    <s v="indie rock"/>
    <x v="2112"/>
    <d v="2013-04-15T17:16:33"/>
  </r>
  <r>
    <n v="2113"/>
    <s v="Summer Underground // Honeycomb LP"/>
    <s v="Help us fund our second full-length album Honeycomb!"/>
    <x v="39"/>
    <n v="7340"/>
    <x v="0"/>
    <s v="US"/>
    <s v="USD"/>
    <n v="1411505176"/>
    <n v="1408481176"/>
    <b v="0"/>
    <n v="107"/>
    <b v="1"/>
    <s v="music/indie rock"/>
    <n v="1.0485714285714285"/>
    <n v="68.598130841121488"/>
    <x v="4"/>
    <s v="indie rock"/>
    <x v="2113"/>
    <d v="2014-09-23T15:46:16"/>
  </r>
  <r>
    <n v="2114"/>
    <s v="THE RATIONALES present: The Distance in Between"/>
    <s v="10 tracks of power pop, indie rock &amp; &quot;soaring sounds of hope from the edge.&quot; Help us polish &amp; release it by pre-ordering now!"/>
    <x v="10"/>
    <n v="5235"/>
    <x v="0"/>
    <s v="US"/>
    <s v="USD"/>
    <n v="1291870740"/>
    <n v="1286480070"/>
    <b v="0"/>
    <n v="147"/>
    <b v="1"/>
    <s v="music/indie rock"/>
    <n v="1.0469999999999999"/>
    <n v="35.612244897959187"/>
    <x v="4"/>
    <s v="indie rock"/>
    <x v="2114"/>
    <d v="2010-12-08T23:59:00"/>
  </r>
  <r>
    <n v="2115"/>
    <s v="The Violet Tone and the City of Angels!"/>
    <s v="The Violet Tone is heading to California but we need your help!  We've been at this for years and finally have a shot!"/>
    <x v="15"/>
    <n v="3385"/>
    <x v="0"/>
    <s v="US"/>
    <s v="USD"/>
    <n v="1298167001"/>
    <n v="1295575001"/>
    <b v="0"/>
    <n v="36"/>
    <b v="1"/>
    <s v="music/indie rock"/>
    <n v="2.2566666666666668"/>
    <n v="94.027777777777771"/>
    <x v="4"/>
    <s v="indie rock"/>
    <x v="2115"/>
    <d v="2011-02-19T20:56:41"/>
  </r>
  <r>
    <n v="2116"/>
    <s v="Launch Bitch's new project BEACH: violin indie-electro rock"/>
    <s v="Launch Bitch's new project, BEACH.  Get a limited edition cassette EP, be on a song, or drive away in Bitch's tour bus/RV."/>
    <x v="240"/>
    <n v="48434"/>
    <x v="0"/>
    <s v="US"/>
    <s v="USD"/>
    <n v="1349203203"/>
    <n v="1345056003"/>
    <b v="0"/>
    <n v="92"/>
    <b v="1"/>
    <s v="music/indie rock"/>
    <n v="1.0090416666666666"/>
    <n v="526.45652173913038"/>
    <x v="4"/>
    <s v="indie rock"/>
    <x v="2116"/>
    <d v="2012-10-02T13:40:03"/>
  </r>
  <r>
    <n v="2117"/>
    <s v="You Said It Would Go Down Like This"/>
    <s v="Our next album is being mastered and we want your help to release it by putting your name down for a pre-sale copy and awesome merch!"/>
    <x v="38"/>
    <n v="1773"/>
    <x v="0"/>
    <s v="US"/>
    <s v="USD"/>
    <n v="1445921940"/>
    <n v="1444699549"/>
    <b v="0"/>
    <n v="35"/>
    <b v="1"/>
    <s v="music/indie rock"/>
    <n v="1.4775"/>
    <n v="50.657142857142858"/>
    <x v="4"/>
    <s v="indie rock"/>
    <x v="2117"/>
    <d v="2015-10-26T23:59:00"/>
  </r>
  <r>
    <n v="2118"/>
    <s v="PORCHES. vs. THE U.S.A."/>
    <s v="PORCHES.  and Documentarians tour from New York to San Francisco and back."/>
    <x v="28"/>
    <n v="1346.11"/>
    <x v="0"/>
    <s v="US"/>
    <s v="USD"/>
    <n v="1311538136"/>
    <n v="1308946136"/>
    <b v="0"/>
    <n v="17"/>
    <b v="1"/>
    <s v="music/indie rock"/>
    <n v="1.3461099999999999"/>
    <n v="79.182941176470578"/>
    <x v="4"/>
    <s v="indie rock"/>
    <x v="2118"/>
    <d v="2011-07-24T15:08:56"/>
  </r>
  <r>
    <n v="2119"/>
    <s v="Big Long Now's Debut Album"/>
    <s v="big long now is recording our debut album and we are looking for help mastering and pressing it to vinyl"/>
    <x v="13"/>
    <n v="2015"/>
    <x v="0"/>
    <s v="US"/>
    <s v="USD"/>
    <n v="1345086445"/>
    <n v="1342494445"/>
    <b v="0"/>
    <n v="22"/>
    <b v="1"/>
    <s v="music/indie rock"/>
    <n v="1.0075000000000001"/>
    <n v="91.590909090909093"/>
    <x v="4"/>
    <s v="indie rock"/>
    <x v="2119"/>
    <d v="2012-08-15T22:07:25"/>
  </r>
  <r>
    <n v="2120"/>
    <s v="Hearty Har Full Length Album"/>
    <s v="&lt;3_x000a_Coming in from outer space. Help Hearty Har record their 1st album!!"/>
    <x v="6"/>
    <n v="8070.43"/>
    <x v="0"/>
    <s v="US"/>
    <s v="USD"/>
    <n v="1388617736"/>
    <n v="1384384136"/>
    <b v="0"/>
    <n v="69"/>
    <b v="1"/>
    <s v="music/indie rock"/>
    <n v="1.00880375"/>
    <n v="116.96275362318841"/>
    <x v="4"/>
    <s v="indie rock"/>
    <x v="2120"/>
    <d v="2014-01-01T18:08:56"/>
  </r>
  <r>
    <n v="2121"/>
    <s v="Legend of Decay"/>
    <s v="Join us on an epic journey to discover a millennia old secret which will change the world forever."/>
    <x v="63"/>
    <n v="284"/>
    <x v="2"/>
    <s v="CH"/>
    <s v="CHF"/>
    <n v="1484156948"/>
    <n v="1481564948"/>
    <b v="0"/>
    <n v="10"/>
    <b v="0"/>
    <s v="games/video games"/>
    <n v="5.6800000000000002E-3"/>
    <n v="28.4"/>
    <x v="6"/>
    <s v="video games"/>
    <x v="2121"/>
    <d v="2017-01-11T12:49:08"/>
  </r>
  <r>
    <n v="2122"/>
    <s v="CapitÃ¡n Kalani y el sindicato robÃ³tico"/>
    <s v="Captain Kalani it's a retro game full of nostalgia for the old gamers but interesting for the new ones"/>
    <x v="58"/>
    <n v="310"/>
    <x v="2"/>
    <s v="MX"/>
    <s v="MXN"/>
    <n v="1483773169"/>
    <n v="1481181169"/>
    <b v="0"/>
    <n v="3"/>
    <b v="0"/>
    <s v="games/video games"/>
    <n v="3.875E-3"/>
    <n v="103.33333333333333"/>
    <x v="6"/>
    <s v="video games"/>
    <x v="2122"/>
    <d v="2017-01-07T02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x v="2"/>
    <n v="50"/>
    <x v="2"/>
    <s v="US"/>
    <s v="USD"/>
    <n v="1268636340"/>
    <n v="1263982307"/>
    <b v="0"/>
    <n v="5"/>
    <b v="0"/>
    <s v="games/video games"/>
    <n v="0.1"/>
    <n v="10"/>
    <x v="6"/>
    <s v="video games"/>
    <x v="2123"/>
    <d v="2010-03-15T01:59:00"/>
  </r>
  <r>
    <n v="2124"/>
    <s v="AZAMAR"/>
    <s v="AZAMAR is a Role Playing Game world involving fantasy and high magic, based on the popular OpenD6 OGL using the Cinema6 RPG Framework."/>
    <x v="184"/>
    <n v="115"/>
    <x v="2"/>
    <s v="US"/>
    <s v="USD"/>
    <n v="1291093200"/>
    <n v="1286930435"/>
    <b v="0"/>
    <n v="5"/>
    <b v="0"/>
    <s v="games/video games"/>
    <n v="0.10454545454545454"/>
    <n v="23"/>
    <x v="6"/>
    <s v="video games"/>
    <x v="2124"/>
    <d v="2010-11-30T00:00:00"/>
  </r>
  <r>
    <n v="2125"/>
    <s v="Becoming - A Metaphysical Game About Mental Illness"/>
    <s v="Becoming is a video game that aims to portray mental illness through a metaphysical and emotional story."/>
    <x v="127"/>
    <n v="852"/>
    <x v="2"/>
    <s v="US"/>
    <s v="USD"/>
    <n v="1438734833"/>
    <n v="1436142833"/>
    <b v="0"/>
    <n v="27"/>
    <b v="0"/>
    <s v="games/video games"/>
    <n v="1.4200000000000001E-2"/>
    <n v="31.555555555555557"/>
    <x v="6"/>
    <s v="video games"/>
    <x v="2125"/>
    <d v="2015-08-04T19:33:53"/>
  </r>
  <r>
    <n v="2126"/>
    <s v="DodgeBall Blitz"/>
    <s v="Lead your team to victory in this fast-paced, action, sports game! Use Power-ups and avoid attacks as you fight for victory!"/>
    <x v="22"/>
    <n v="10"/>
    <x v="2"/>
    <s v="US"/>
    <s v="USD"/>
    <n v="1418080887"/>
    <n v="1415488887"/>
    <b v="0"/>
    <n v="2"/>
    <b v="0"/>
    <s v="games/video games"/>
    <n v="5.0000000000000001E-4"/>
    <n v="5"/>
    <x v="6"/>
    <s v="video games"/>
    <x v="2126"/>
    <d v="2014-12-08T18:21:27"/>
  </r>
  <r>
    <n v="2127"/>
    <s v="Three Monkeys - Part 1: Into the Abyss"/>
    <s v="Three Monkeys is an audio adventure game for PC."/>
    <x v="89"/>
    <n v="8076"/>
    <x v="2"/>
    <s v="GB"/>
    <s v="GBP"/>
    <n v="1426158463"/>
    <n v="1423570063"/>
    <b v="0"/>
    <n v="236"/>
    <b v="0"/>
    <s v="games/video games"/>
    <n v="0.28842857142857142"/>
    <n v="34.220338983050844"/>
    <x v="6"/>
    <s v="video games"/>
    <x v="2127"/>
    <d v="2015-03-12T06:07:43"/>
  </r>
  <r>
    <n v="2128"/>
    <s v="Makayla's Quest"/>
    <s v="The Royal Snail has misdelivered all the invitations to the Royal Ball.  It's up to Makayla to set things right in the Fairy Forest"/>
    <x v="36"/>
    <n v="25"/>
    <x v="2"/>
    <s v="CA"/>
    <s v="CAD"/>
    <n v="1411324369"/>
    <n v="1406140369"/>
    <b v="0"/>
    <n v="1"/>
    <b v="0"/>
    <s v="games/video games"/>
    <n v="1.6666666666666668E-3"/>
    <n v="25"/>
    <x v="6"/>
    <s v="video games"/>
    <x v="2128"/>
    <d v="2014-09-21T13:32:49"/>
  </r>
  <r>
    <n v="2129"/>
    <s v="Pretty Kitty Fuzzy"/>
    <s v="PKF is a Cat-Tastic 2D side-scrolling shooter! Stand up to all the big meanies with the power of positivity and save the universe!"/>
    <x v="13"/>
    <n v="236"/>
    <x v="2"/>
    <s v="US"/>
    <s v="USD"/>
    <n v="1457570100"/>
    <n v="1454978100"/>
    <b v="0"/>
    <n v="12"/>
    <b v="0"/>
    <s v="games/video games"/>
    <n v="0.11799999999999999"/>
    <n v="19.666666666666668"/>
    <x v="6"/>
    <s v="video games"/>
    <x v="2129"/>
    <d v="2016-03-09T19:35:00"/>
  </r>
  <r>
    <n v="2130"/>
    <s v="Wondrous Adventures: A Kid's Game"/>
    <s v="You are the hero tasked to save your home from the villainous Sanword."/>
    <x v="247"/>
    <n v="85"/>
    <x v="2"/>
    <s v="US"/>
    <s v="USD"/>
    <n v="1408154663"/>
    <n v="1405130663"/>
    <b v="0"/>
    <n v="4"/>
    <b v="0"/>
    <s v="games/video games"/>
    <n v="2.0238095238095236E-3"/>
    <n v="21.25"/>
    <x v="6"/>
    <s v="video games"/>
    <x v="2130"/>
    <d v="2014-08-15T21:04:23"/>
  </r>
  <r>
    <n v="2131"/>
    <s v="Scout's Honor"/>
    <s v="From frightened girl to empowered woman, Scout's Honor is a tale about facing your fears and overcoming odds."/>
    <x v="2"/>
    <n v="25"/>
    <x v="2"/>
    <s v="US"/>
    <s v="USD"/>
    <n v="1436677091"/>
    <n v="1434085091"/>
    <b v="0"/>
    <n v="3"/>
    <b v="0"/>
    <s v="games/video games"/>
    <n v="0.05"/>
    <n v="8.3333333333333339"/>
    <x v="6"/>
    <s v="video games"/>
    <x v="2131"/>
    <d v="2015-07-11T23:58:11"/>
  </r>
  <r>
    <n v="2132"/>
    <s v="Universe Rush"/>
    <s v="Fight your way to dominate the universe. Be the first to try our engaging cross-platform mmo-strategy and bring it closer to reality."/>
    <x v="57"/>
    <n v="2112.9899999999998"/>
    <x v="2"/>
    <s v="US"/>
    <s v="USD"/>
    <n v="1391427692"/>
    <n v="1388835692"/>
    <b v="0"/>
    <n v="99"/>
    <b v="0"/>
    <s v="games/video games"/>
    <n v="2.1129899999999997E-2"/>
    <n v="21.34333333333333"/>
    <x v="6"/>
    <s v="video games"/>
    <x v="2132"/>
    <d v="2014-02-03T06:41:32"/>
  </r>
  <r>
    <n v="2133"/>
    <s v="Waddle Slide - An App for iPhone and Android"/>
    <s v="Waddle Slide is an iPhone/Android application. The app is based around a penguin, who's objective is to find his way back to his igloo."/>
    <x v="28"/>
    <n v="16"/>
    <x v="2"/>
    <s v="US"/>
    <s v="USD"/>
    <n v="1303628340"/>
    <n v="1300328399"/>
    <b v="0"/>
    <n v="3"/>
    <b v="0"/>
    <s v="games/video games"/>
    <n v="1.6E-2"/>
    <n v="5.333333333333333"/>
    <x v="6"/>
    <s v="video games"/>
    <x v="2133"/>
    <d v="2011-04-24T01:59:00"/>
  </r>
  <r>
    <n v="2134"/>
    <s v="Prehistoric Landing"/>
    <s v="1st person Action Survivalist Rpg game. You get sent to a deadly Island to die not knowing that your not alone on the island."/>
    <x v="12"/>
    <n v="104"/>
    <x v="2"/>
    <s v="US"/>
    <s v="USD"/>
    <n v="1367097391"/>
    <n v="1364505391"/>
    <b v="0"/>
    <n v="3"/>
    <b v="0"/>
    <s v="games/video games"/>
    <n v="1.7333333333333333E-2"/>
    <n v="34.666666666666664"/>
    <x v="6"/>
    <s v="video games"/>
    <x v="2134"/>
    <d v="2013-04-27T16:16:31"/>
  </r>
  <r>
    <n v="2135"/>
    <s v="Tesla's Electric Mist"/>
    <s v="Point-and-click adventure: The mysterious Nikola Tesla, a time traveling device, and an experiment gone wrong in Colorado Springs"/>
    <x v="10"/>
    <n v="478"/>
    <x v="2"/>
    <s v="US"/>
    <s v="USD"/>
    <n v="1349392033"/>
    <n v="1346800033"/>
    <b v="0"/>
    <n v="22"/>
    <b v="0"/>
    <s v="games/video games"/>
    <n v="9.5600000000000004E-2"/>
    <n v="21.727272727272727"/>
    <x v="6"/>
    <s v="video games"/>
    <x v="2135"/>
    <d v="2012-10-04T18:07:13"/>
  </r>
  <r>
    <n v="2136"/>
    <s v="Dark Paradise"/>
    <s v="A dark and twisted game with physiological madness and corruption as a man becomes the ultimate bio weapon."/>
    <x v="58"/>
    <n v="47.69"/>
    <x v="2"/>
    <s v="US"/>
    <s v="USD"/>
    <n v="1382184786"/>
    <n v="1379592786"/>
    <b v="0"/>
    <n v="4"/>
    <b v="0"/>
    <s v="games/video games"/>
    <n v="5.9612499999999998E-4"/>
    <n v="11.922499999999999"/>
    <x v="6"/>
    <s v="video games"/>
    <x v="2136"/>
    <d v="2013-10-19T07:13:06"/>
  </r>
  <r>
    <n v="2137"/>
    <s v="Late To The Party : A Cold War Espionage RPG in the Baltics"/>
    <s v="Arrest, interrogate, and uncover the truth as a local woman recruited by the KGB. For Windows, Mac &amp; Linux."/>
    <x v="63"/>
    <n v="14203"/>
    <x v="2"/>
    <s v="CA"/>
    <s v="CAD"/>
    <n v="1417804229"/>
    <n v="1415212229"/>
    <b v="0"/>
    <n v="534"/>
    <b v="0"/>
    <s v="games/video games"/>
    <n v="0.28405999999999998"/>
    <n v="26.59737827715356"/>
    <x v="6"/>
    <s v="video games"/>
    <x v="2137"/>
    <d v="2014-12-05T13:30:29"/>
  </r>
  <r>
    <n v="2138"/>
    <s v="Tales Of Tameria - Dawning Light"/>
    <s v="A game with a mixture of a few genres from RPG, Simulation and to adventure elements."/>
    <x v="28"/>
    <n v="128"/>
    <x v="2"/>
    <s v="GB"/>
    <s v="GBP"/>
    <n v="1383959939"/>
    <n v="1381364339"/>
    <b v="0"/>
    <n v="12"/>
    <b v="0"/>
    <s v="games/video games"/>
    <n v="0.128"/>
    <n v="10.666666666666666"/>
    <x v="6"/>
    <s v="video games"/>
    <x v="2138"/>
    <d v="2013-11-08T20:18:59"/>
  </r>
  <r>
    <n v="2139"/>
    <s v="Manorkept"/>
    <s v="An adventuring RPG with ghosts, mysteries, and flexible gameplay paths, Manorkept is a game that promises an unforgettable experience."/>
    <x v="11"/>
    <n v="1626"/>
    <x v="2"/>
    <s v="US"/>
    <s v="USD"/>
    <n v="1478196008"/>
    <n v="1475604008"/>
    <b v="0"/>
    <n v="56"/>
    <b v="0"/>
    <s v="games/video games"/>
    <n v="5.4199999999999998E-2"/>
    <n v="29.035714285714285"/>
    <x v="6"/>
    <s v="video games"/>
    <x v="2139"/>
    <d v="2016-11-03T13:00:08"/>
  </r>
  <r>
    <n v="2140"/>
    <s v="Huevos Rancheros Video Game &quot;The Sabroso Showdown &quot;"/>
    <s v="COOKIN UP ONE HOT ENTREE! BobToons USA is gathering the ingredients to create a hot new video game &quot;The Sabroso Showdown&quot;"/>
    <x v="69"/>
    <n v="560"/>
    <x v="2"/>
    <s v="US"/>
    <s v="USD"/>
    <n v="1357934424"/>
    <n v="1355342424"/>
    <b v="0"/>
    <n v="11"/>
    <b v="0"/>
    <s v="games/video games"/>
    <n v="1.1199999999999999E-3"/>
    <n v="50.909090909090907"/>
    <x v="6"/>
    <s v="video games"/>
    <x v="2140"/>
    <d v="2013-01-11T15:00:24"/>
  </r>
  <r>
    <n v="2141"/>
    <s v="King of Consoles"/>
    <s v="A place where people can test out the latest video games, for an hourly fee. It's cheaper than wasting money on a $60 game that sucked"/>
    <x v="36"/>
    <n v="0"/>
    <x v="2"/>
    <s v="US"/>
    <s v="USD"/>
    <n v="1415947159"/>
    <n v="1413351559"/>
    <b v="0"/>
    <n v="0"/>
    <b v="0"/>
    <s v="games/video games"/>
    <n v="0"/>
    <e v="#DIV/0!"/>
    <x v="6"/>
    <s v="video games"/>
    <x v="2141"/>
    <d v="2014-11-14T01:39:19"/>
  </r>
  <r>
    <n v="2142"/>
    <s v="MEDiAN - The Colony (sci-fi exploration adventure game)"/>
    <s v="a third-person exploration adventure game developed by yetanotherIndie will be released on August 2016 for PC, Linux and XBox one."/>
    <x v="124"/>
    <n v="601"/>
    <x v="2"/>
    <s v="DE"/>
    <s v="EUR"/>
    <n v="1451494210"/>
    <n v="1449075010"/>
    <b v="0"/>
    <n v="12"/>
    <b v="0"/>
    <s v="games/video games"/>
    <n v="5.7238095238095241E-2"/>
    <n v="50.083333333333336"/>
    <x v="6"/>
    <s v="video games"/>
    <x v="2142"/>
    <d v="2015-12-30T11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x v="13"/>
    <n v="225"/>
    <x v="2"/>
    <s v="US"/>
    <s v="USD"/>
    <n v="1279738800"/>
    <n v="1275599812"/>
    <b v="0"/>
    <n v="5"/>
    <b v="0"/>
    <s v="games/video games"/>
    <n v="0.1125"/>
    <n v="45"/>
    <x v="6"/>
    <s v="video games"/>
    <x v="2143"/>
    <d v="2010-07-21T14:00:00"/>
  </r>
  <r>
    <n v="2144"/>
    <s v="Project Starborn"/>
    <s v="A thousand community-built sandbox games (and more!) with a fully-customizable game engine."/>
    <x v="322"/>
    <n v="607"/>
    <x v="2"/>
    <s v="US"/>
    <s v="USD"/>
    <n v="1379164040"/>
    <n v="1376399240"/>
    <b v="0"/>
    <n v="24"/>
    <b v="0"/>
    <s v="games/video games"/>
    <n v="1.7098591549295775E-2"/>
    <n v="25.291666666666668"/>
    <x v="6"/>
    <s v="video games"/>
    <x v="2144"/>
    <d v="2013-09-14T08:07:20"/>
  </r>
  <r>
    <n v="2145"/>
    <s v="Theocalypse - Mythology and Modern day collide in this RPG"/>
    <s v="When the gods of religions and days passed return to our modern world, humanity must fight for its survival and future."/>
    <x v="36"/>
    <n v="4565"/>
    <x v="2"/>
    <s v="US"/>
    <s v="USD"/>
    <n v="1385534514"/>
    <n v="1382938914"/>
    <b v="0"/>
    <n v="89"/>
    <b v="0"/>
    <s v="games/video games"/>
    <n v="0.30433333333333334"/>
    <n v="51.292134831460672"/>
    <x v="6"/>
    <s v="video games"/>
    <x v="2145"/>
    <d v="2013-11-27T01:41:54"/>
  </r>
  <r>
    <n v="2146"/>
    <s v="Nanaue eSports"/>
    <s v="New professional gaming organization with a tournament winning Dota 2 team, &amp; divisions in all eSports games looking to re brand/expand"/>
    <x v="10"/>
    <n v="1"/>
    <x v="2"/>
    <s v="US"/>
    <s v="USD"/>
    <n v="1455207510"/>
    <n v="1453997910"/>
    <b v="0"/>
    <n v="1"/>
    <b v="0"/>
    <s v="games/video games"/>
    <n v="2.0000000000000001E-4"/>
    <n v="1"/>
    <x v="6"/>
    <s v="video games"/>
    <x v="2146"/>
    <d v="2016-02-11T11:18:30"/>
  </r>
  <r>
    <n v="2147"/>
    <s v="Johnny Rocketfingers 3"/>
    <s v="A Point and Click Adventure on Steroids."/>
    <x v="303"/>
    <n v="2716"/>
    <x v="2"/>
    <s v="US"/>
    <s v="USD"/>
    <n v="1416125148"/>
    <n v="1413356748"/>
    <b v="0"/>
    <n v="55"/>
    <b v="0"/>
    <s v="games/video games"/>
    <n v="6.9641025641025639E-3"/>
    <n v="49.381818181818183"/>
    <x v="6"/>
    <s v="video games"/>
    <x v="2147"/>
    <d v="2014-11-16T03:05:48"/>
  </r>
  <r>
    <n v="2148"/>
    <s v="ZomBlock's"/>
    <s v="zomblock's is a online zombie survival game where you can craft new weapons,find food and water to keep yourself alive."/>
    <x v="213"/>
    <n v="2"/>
    <x v="2"/>
    <s v="GB"/>
    <s v="GBP"/>
    <n v="1427992582"/>
    <n v="1425404182"/>
    <b v="0"/>
    <n v="2"/>
    <b v="0"/>
    <s v="games/video games"/>
    <n v="0.02"/>
    <n v="1"/>
    <x v="6"/>
    <s v="video games"/>
    <x v="2148"/>
    <d v="2015-04-02T11:36:22"/>
  </r>
  <r>
    <n v="2149"/>
    <s v="Project Gert on Xbox Live "/>
    <s v="Project Gert is a sequel to the Android game Project Gert, for Xbox Live.  One character embodying two personality's, and sets of abilities.  "/>
    <x v="13"/>
    <n v="0"/>
    <x v="2"/>
    <s v="US"/>
    <s v="USD"/>
    <n v="1280534400"/>
    <n v="1277512556"/>
    <b v="0"/>
    <n v="0"/>
    <b v="0"/>
    <s v="games/video games"/>
    <n v="0"/>
    <e v="#DIV/0!"/>
    <x v="6"/>
    <s v="video games"/>
    <x v="2149"/>
    <d v="2010-07-30T19:00:00"/>
  </r>
  <r>
    <n v="2150"/>
    <s v="The Unknown Door"/>
    <s v="A pixel styled open world detective game."/>
    <x v="63"/>
    <n v="405"/>
    <x v="2"/>
    <s v="NO"/>
    <s v="NOK"/>
    <n v="1468392599"/>
    <n v="1465800599"/>
    <b v="0"/>
    <n v="4"/>
    <b v="0"/>
    <s v="games/video games"/>
    <n v="8.0999999999999996E-3"/>
    <n v="101.25"/>
    <x v="6"/>
    <s v="video games"/>
    <x v="2150"/>
    <d v="2016-07-13T01:49:59"/>
  </r>
  <r>
    <n v="2151"/>
    <s v="Handee Job for PS4 Gets on Shark Tank"/>
    <s v="Crazy Artist makes gaming more comfortable and fun for Playstation 4 users. I really want to give you a Handee Job!"/>
    <x v="101"/>
    <n v="118"/>
    <x v="2"/>
    <s v="US"/>
    <s v="USD"/>
    <n v="1467231614"/>
    <n v="1464639614"/>
    <b v="0"/>
    <n v="6"/>
    <b v="0"/>
    <s v="games/video games"/>
    <n v="2.6222222222222224E-3"/>
    <n v="19.666666666666668"/>
    <x v="6"/>
    <s v="video games"/>
    <x v="2151"/>
    <d v="2016-06-29T15:20:14"/>
  </r>
  <r>
    <n v="2152"/>
    <s v="Space Shooter RPG+"/>
    <s v="Our game is going to be a space shooter that has RPG elements with New Game+! It will be unlike any space shooter ever played."/>
    <x v="11"/>
    <n v="50"/>
    <x v="2"/>
    <s v="US"/>
    <s v="USD"/>
    <n v="1394909909"/>
    <n v="1392321509"/>
    <b v="0"/>
    <n v="4"/>
    <b v="0"/>
    <s v="games/video games"/>
    <n v="1.6666666666666668E-3"/>
    <n v="12.5"/>
    <x v="6"/>
    <s v="video games"/>
    <x v="2152"/>
    <d v="2014-03-15T13:58:29"/>
  </r>
  <r>
    <n v="2153"/>
    <s v="It's The GOD Complex"/>
    <s v="Crowdfunding the Gamers Way. An online game with real world consequences.Do you dare to play? Can you turn the world around?"/>
    <x v="323"/>
    <n v="34"/>
    <x v="2"/>
    <s v="US"/>
    <s v="USD"/>
    <n v="1420876740"/>
    <n v="1417470718"/>
    <b v="0"/>
    <n v="4"/>
    <b v="0"/>
    <s v="games/video games"/>
    <n v="9.1244548809124457E-5"/>
    <n v="8.5"/>
    <x v="6"/>
    <s v="video games"/>
    <x v="2153"/>
    <d v="2015-01-10T02:59:00"/>
  </r>
  <r>
    <n v="2154"/>
    <s v="Demigods - Rise of the Children - Part 1 (Design)"/>
    <s v="A Real Time Strategy game based on Greek mythology in a fictional world."/>
    <x v="49"/>
    <n v="2"/>
    <x v="2"/>
    <s v="US"/>
    <s v="USD"/>
    <n v="1390921827"/>
    <n v="1389193827"/>
    <b v="0"/>
    <n v="2"/>
    <b v="0"/>
    <s v="games/video games"/>
    <n v="8.0000000000000002E-3"/>
    <n v="1"/>
    <x v="6"/>
    <s v="video games"/>
    <x v="2154"/>
    <d v="2014-01-28T10:10:27"/>
  </r>
  <r>
    <n v="2155"/>
    <s v="VoxelMaze"/>
    <s v="A Level Editor, Turned up to eleven. Infinite creativity in one package, solo or with up to 16 of your friends."/>
    <x v="10"/>
    <n v="115"/>
    <x v="2"/>
    <s v="GB"/>
    <s v="GBP"/>
    <n v="1459443385"/>
    <n v="1456854985"/>
    <b v="0"/>
    <n v="5"/>
    <b v="0"/>
    <s v="games/video games"/>
    <n v="2.3E-2"/>
    <n v="23"/>
    <x v="6"/>
    <s v="video games"/>
    <x v="2155"/>
    <d v="2016-03-31T11:56:25"/>
  </r>
  <r>
    <n v="2156"/>
    <s v="Beyond Black Space"/>
    <s v="Captain and manage your ship along with your crew in this deep space adventure! (PC/Linux/Mac)"/>
    <x v="324"/>
    <n v="1493"/>
    <x v="2"/>
    <s v="US"/>
    <s v="USD"/>
    <n v="1379363406"/>
    <n v="1375475406"/>
    <b v="0"/>
    <n v="83"/>
    <b v="0"/>
    <s v="games/video games"/>
    <n v="2.6660714285714284E-2"/>
    <n v="17.987951807228917"/>
    <x v="6"/>
    <s v="video games"/>
    <x v="2156"/>
    <d v="2013-09-16T15:30:06"/>
  </r>
  <r>
    <n v="2157"/>
    <s v="Nin"/>
    <s v="Gamers and 90's fans unite in this small tale of epic proportions!"/>
    <x v="96"/>
    <n v="21144"/>
    <x v="2"/>
    <s v="US"/>
    <s v="USD"/>
    <n v="1482479940"/>
    <n v="1479684783"/>
    <b v="0"/>
    <n v="57"/>
    <b v="0"/>
    <s v="games/video games"/>
    <n v="0.28192"/>
    <n v="370.94736842105266"/>
    <x v="6"/>
    <s v="video games"/>
    <x v="2157"/>
    <d v="2016-12-23T02:59:00"/>
  </r>
  <r>
    <n v="2158"/>
    <s v="PerfectGolf"/>
    <s v="A next generation golf game with a course designer and a massively multiplayer online tour. Join the fun and help us create it"/>
    <x v="82"/>
    <n v="19770.11"/>
    <x v="2"/>
    <s v="US"/>
    <s v="USD"/>
    <n v="1360009774"/>
    <n v="1356121774"/>
    <b v="0"/>
    <n v="311"/>
    <b v="0"/>
    <s v="games/video games"/>
    <n v="6.5900366666666668E-2"/>
    <n v="63.569485530546629"/>
    <x v="6"/>
    <s v="video games"/>
    <x v="2158"/>
    <d v="2013-02-04T15:29:34"/>
  </r>
  <r>
    <n v="2159"/>
    <s v="DeadRealm RPG Series for Android and iOS"/>
    <s v="The world is dead, humans are nearly extinct._x000a_Vampires and Werewolves hunt the survivors. Zombies hunt us all._x000a_How will you survive?"/>
    <x v="172"/>
    <n v="26"/>
    <x v="2"/>
    <s v="US"/>
    <s v="USD"/>
    <n v="1310837574"/>
    <n v="1308245574"/>
    <b v="0"/>
    <n v="2"/>
    <b v="0"/>
    <s v="games/video games"/>
    <n v="7.2222222222222219E-3"/>
    <n v="13"/>
    <x v="6"/>
    <s v="video games"/>
    <x v="2159"/>
    <d v="2011-07-16T12:32:54"/>
  </r>
  <r>
    <n v="2160"/>
    <s v="Army vs Aliens - Currently in Alpha"/>
    <s v="An awesome side-scroller tower defense game.  Think &quot;Plants vs Zombies&quot; but from a side-on perspective."/>
    <x v="3"/>
    <n v="85"/>
    <x v="2"/>
    <s v="US"/>
    <s v="USD"/>
    <n v="1337447105"/>
    <n v="1334855105"/>
    <b v="0"/>
    <n v="16"/>
    <b v="0"/>
    <s v="games/video games"/>
    <n v="8.5000000000000006E-3"/>
    <n v="5.3125"/>
    <x v="6"/>
    <s v="video games"/>
    <x v="2160"/>
    <d v="2012-05-19T12:05:05"/>
  </r>
  <r>
    <n v="2161"/>
    <s v="CallMeGhost DEBUT ALBUM preorder!"/>
    <s v="We're trying to fund hard copies of our debut album!"/>
    <x v="44"/>
    <n v="463"/>
    <x v="0"/>
    <s v="US"/>
    <s v="USD"/>
    <n v="1443040059"/>
    <n v="1440448059"/>
    <b v="0"/>
    <n v="13"/>
    <b v="1"/>
    <s v="music/rock"/>
    <n v="1.1575"/>
    <n v="35.615384615384613"/>
    <x v="4"/>
    <s v="rock"/>
    <x v="2161"/>
    <d v="2015-09-23T15:27:39"/>
  </r>
  <r>
    <n v="2162"/>
    <s v="&quot;Then &amp; Now&quot;"/>
    <s v="Then &amp; Now is the 1st Solo album from me Ian Stewart. To learn more about me, my music, and my life visit www.ianstewartlive.com"/>
    <x v="37"/>
    <n v="5052"/>
    <x v="0"/>
    <s v="US"/>
    <s v="USD"/>
    <n v="1406226191"/>
    <n v="1403547791"/>
    <b v="0"/>
    <n v="58"/>
    <b v="1"/>
    <s v="music/rock"/>
    <n v="1.1226666666666667"/>
    <n v="87.103448275862064"/>
    <x v="4"/>
    <s v="rock"/>
    <x v="2162"/>
    <d v="2014-07-24T13:23:11"/>
  </r>
  <r>
    <n v="2163"/>
    <s v="Help MONGREL record our new cd !"/>
    <s v="Mongrel is looking to hit the studio once again in June so we can bring you a new cd later this year and we need your help!"/>
    <x v="30"/>
    <n v="3305"/>
    <x v="0"/>
    <s v="US"/>
    <s v="USD"/>
    <n v="1433735400"/>
    <n v="1429306520"/>
    <b v="0"/>
    <n v="44"/>
    <b v="1"/>
    <s v="music/rock"/>
    <n v="1.3220000000000001"/>
    <n v="75.11363636363636"/>
    <x v="4"/>
    <s v="rock"/>
    <x v="2163"/>
    <d v="2015-06-07T22:50:00"/>
  </r>
  <r>
    <n v="2164"/>
    <s v="Rosaline debut record"/>
    <s v="South Florida roots country/rock outfit's long awaited debut record"/>
    <x v="62"/>
    <n v="5645"/>
    <x v="0"/>
    <s v="US"/>
    <s v="USD"/>
    <n v="1466827140"/>
    <n v="1464196414"/>
    <b v="0"/>
    <n v="83"/>
    <b v="1"/>
    <s v="music/rock"/>
    <n v="1.0263636363636364"/>
    <n v="68.01204819277109"/>
    <x v="4"/>
    <s v="rock"/>
    <x v="2164"/>
    <d v="2016-06-24T22:59:00"/>
  </r>
  <r>
    <n v="2165"/>
    <s v="Le Temps Nous Est ComtÃ©"/>
    <s v="Vous aimez le rock fort ? Aidez les Beat Cheese Ã  produire leur premier album ! Do you like cheese? Help us produce our first album!"/>
    <x v="30"/>
    <n v="3466"/>
    <x v="0"/>
    <s v="FR"/>
    <s v="EUR"/>
    <n v="1460127635"/>
    <n v="1457539235"/>
    <b v="0"/>
    <n v="117"/>
    <b v="1"/>
    <s v="music/rock"/>
    <n v="1.3864000000000001"/>
    <n v="29.623931623931625"/>
    <x v="4"/>
    <s v="rock"/>
    <x v="2165"/>
    <d v="2016-04-08T10:00:35"/>
  </r>
  <r>
    <n v="2166"/>
    <s v="Johnny Rock &amp; Friends: For The Record"/>
    <s v="Drummer John Roccesano (Johnny Rock) produces an album written and performed by friends, recorded and mixed on tape, pressed on vinyl."/>
    <x v="13"/>
    <n v="2932"/>
    <x v="0"/>
    <s v="US"/>
    <s v="USD"/>
    <n v="1417813618"/>
    <n v="1413922018"/>
    <b v="0"/>
    <n v="32"/>
    <b v="1"/>
    <s v="music/rock"/>
    <n v="1.466"/>
    <n v="91.625"/>
    <x v="4"/>
    <s v="rock"/>
    <x v="2166"/>
    <d v="2014-12-05T16:06:58"/>
  </r>
  <r>
    <n v="2167"/>
    <s v="Planes and Planets needs to get their EP finished!!"/>
    <s v="We need YOUR HELP to take one more step to this make release sound amazing!"/>
    <x v="325"/>
    <n v="180"/>
    <x v="0"/>
    <s v="US"/>
    <s v="USD"/>
    <n v="1347672937"/>
    <n v="1346463337"/>
    <b v="0"/>
    <n v="8"/>
    <b v="1"/>
    <s v="music/rock"/>
    <n v="1.2"/>
    <n v="22.5"/>
    <x v="4"/>
    <s v="rock"/>
    <x v="2167"/>
    <d v="2012-09-14T20:35:37"/>
  </r>
  <r>
    <n v="2168"/>
    <s v="PIZAZZ: Pigeons Playing Ping Pong's New Album"/>
    <s v="We're hitting the studio to record our next album, &quot;Pizazz&quot;!! Help us put the FUN in FUNK!!"/>
    <x v="102"/>
    <n v="21884.69"/>
    <x v="0"/>
    <s v="US"/>
    <s v="USD"/>
    <n v="1486702800"/>
    <n v="1484058261"/>
    <b v="0"/>
    <n v="340"/>
    <b v="1"/>
    <s v="music/rock"/>
    <n v="1.215816111111111"/>
    <n v="64.366735294117646"/>
    <x v="4"/>
    <s v="rock"/>
    <x v="2168"/>
    <d v="2017-02-10T00:00:00"/>
  </r>
  <r>
    <n v="2169"/>
    <s v="Pedals and Effects Arena Corner"/>
    <s v="An innovative new YouTube series reviewing the HOT new music technology that people love. For Rockers, Jazzers, Rappers and everyone"/>
    <x v="326"/>
    <n v="153"/>
    <x v="0"/>
    <s v="US"/>
    <s v="USD"/>
    <n v="1488473351"/>
    <n v="1488214151"/>
    <b v="0"/>
    <n v="7"/>
    <b v="1"/>
    <s v="music/rock"/>
    <n v="1"/>
    <n v="21.857142857142858"/>
    <x v="4"/>
    <s v="rock"/>
    <x v="2169"/>
    <d v="2017-03-02T11:49:11"/>
  </r>
  <r>
    <n v="2170"/>
    <s v="STETSON'S NEW EP"/>
    <s v="We are a hard rock band from Northern California trying to raise $350 for our next EP. Be a part of our journey!"/>
    <x v="18"/>
    <n v="633"/>
    <x v="0"/>
    <s v="US"/>
    <s v="USD"/>
    <n v="1440266422"/>
    <n v="1436810422"/>
    <b v="0"/>
    <n v="19"/>
    <b v="1"/>
    <s v="music/rock"/>
    <n v="1.8085714285714285"/>
    <n v="33.315789473684212"/>
    <x v="4"/>
    <s v="rock"/>
    <x v="2170"/>
    <d v="2015-08-22T13:00:22"/>
  </r>
  <r>
    <n v="2171"/>
    <s v="Brainspoonâ€™s New Record"/>
    <s v="Like records? We do, too! Help this Los Angeles based rock 'n' roll band get their new album out on vinyl!"/>
    <x v="23"/>
    <n v="4243"/>
    <x v="0"/>
    <s v="US"/>
    <s v="USD"/>
    <n v="1434949200"/>
    <n v="1431903495"/>
    <b v="0"/>
    <n v="47"/>
    <b v="1"/>
    <s v="music/rock"/>
    <n v="1.0607500000000001"/>
    <n v="90.276595744680847"/>
    <x v="4"/>
    <s v="rock"/>
    <x v="2171"/>
    <d v="2015-06-22T00:00:00"/>
  </r>
  <r>
    <n v="2172"/>
    <s v="Hollow point 9, Sins Of Yesterday CD"/>
    <s v="hey friends. We are Hollow Point 9._x000a_We are calling on you to help us._x000a_In our journey to make our debut album."/>
    <x v="28"/>
    <n v="1000"/>
    <x v="0"/>
    <s v="US"/>
    <s v="USD"/>
    <n v="1429365320"/>
    <n v="1426773320"/>
    <b v="0"/>
    <n v="13"/>
    <b v="1"/>
    <s v="music/rock"/>
    <n v="1"/>
    <n v="76.92307692307692"/>
    <x v="4"/>
    <s v="rock"/>
    <x v="2172"/>
    <d v="2015-04-18T08:55:20"/>
  </r>
  <r>
    <n v="2173"/>
    <s v="Brother K's first full length album, One Eyed King"/>
    <s v="Our first full length album, One Eyed King, is an overdriven roadtrip through the heart of darkness. Rocknroll with a reading problem."/>
    <x v="285"/>
    <n v="5331"/>
    <x v="0"/>
    <s v="US"/>
    <s v="USD"/>
    <n v="1378785540"/>
    <n v="1376066243"/>
    <b v="0"/>
    <n v="90"/>
    <b v="1"/>
    <s v="music/rock"/>
    <n v="1.2692857142857144"/>
    <n v="59.233333333333334"/>
    <x v="4"/>
    <s v="rock"/>
    <x v="2173"/>
    <d v="2013-09-09T22:59:00"/>
  </r>
  <r>
    <n v="2174"/>
    <s v="Chivo Funge and the Extensions"/>
    <s v="Chivo and his band of miscreants present their debut album _x000a_'Blind Energy' ...we think you are going to like it."/>
    <x v="23"/>
    <n v="4119"/>
    <x v="0"/>
    <s v="GB"/>
    <s v="GBP"/>
    <n v="1462453307"/>
    <n v="1459861307"/>
    <b v="0"/>
    <n v="63"/>
    <b v="1"/>
    <s v="music/rock"/>
    <n v="1.0297499999999999"/>
    <n v="65.38095238095238"/>
    <x v="4"/>
    <s v="rock"/>
    <x v="2174"/>
    <d v="2016-05-05T08:01:47"/>
  </r>
  <r>
    <n v="2175"/>
    <s v="Repulsur's First Record"/>
    <s v="Trying to get the last bit of money together to finish recording the first full length Repulsur album, &quot;The After School Special&quot;."/>
    <x v="176"/>
    <n v="1750"/>
    <x v="0"/>
    <s v="US"/>
    <s v="USD"/>
    <n v="1469059986"/>
    <n v="1468455186"/>
    <b v="0"/>
    <n v="26"/>
    <b v="1"/>
    <s v="music/rock"/>
    <n v="2.5"/>
    <n v="67.307692307692307"/>
    <x v="4"/>
    <s v="rock"/>
    <x v="2175"/>
    <d v="2016-07-20T19:13:06"/>
  </r>
  <r>
    <n v="2176"/>
    <s v="Mike Farley Band - New Album!"/>
    <s v="The Mike Farley Band has re-assembled its original line up and needs your help to make a new full-length album!"/>
    <x v="10"/>
    <n v="6301"/>
    <x v="0"/>
    <s v="US"/>
    <s v="USD"/>
    <n v="1430579509"/>
    <n v="1427987509"/>
    <b v="0"/>
    <n v="71"/>
    <b v="1"/>
    <s v="music/rock"/>
    <n v="1.2602"/>
    <n v="88.74647887323944"/>
    <x v="4"/>
    <s v="rock"/>
    <x v="2176"/>
    <d v="2015-05-02T10:11:49"/>
  </r>
  <r>
    <n v="2177"/>
    <s v="Nobody Rides For Free ~ Stone Horse"/>
    <s v="Stone Horse ~ _x000a_Doing what they do best, laying down honest and _x000a_proper Rock-n-Roll guaranteed to soothe your soul!"/>
    <x v="30"/>
    <n v="2503"/>
    <x v="0"/>
    <s v="US"/>
    <s v="USD"/>
    <n v="1465192867"/>
    <n v="1463032867"/>
    <b v="0"/>
    <n v="38"/>
    <b v="1"/>
    <s v="music/rock"/>
    <n v="1.0012000000000001"/>
    <n v="65.868421052631575"/>
    <x v="4"/>
    <s v="rock"/>
    <x v="2177"/>
    <d v="2016-06-06T01:01:07"/>
  </r>
  <r>
    <n v="2178"/>
    <s v="The Letter Black - New Record"/>
    <s v="We are making our third studio album and no longer have a label telling us what we can/can't do. This record is for the fans."/>
    <x v="31"/>
    <n v="34660"/>
    <x v="0"/>
    <s v="US"/>
    <s v="USD"/>
    <n v="1484752597"/>
    <n v="1482160597"/>
    <b v="0"/>
    <n v="859"/>
    <b v="1"/>
    <s v="music/rock"/>
    <n v="1.3864000000000001"/>
    <n v="40.349243306169967"/>
    <x v="4"/>
    <s v="rock"/>
    <x v="2178"/>
    <d v="2017-01-18T10:16:37"/>
  </r>
  <r>
    <n v="2179"/>
    <s v="Woodhouse EP"/>
    <s v="Woodhouse is making an EP!  If you are a fan of whiskey and loud guitars, contribute to the cause!"/>
    <x v="28"/>
    <n v="1614"/>
    <x v="0"/>
    <s v="US"/>
    <s v="USD"/>
    <n v="1428725192"/>
    <n v="1426133192"/>
    <b v="0"/>
    <n v="21"/>
    <b v="1"/>
    <s v="music/rock"/>
    <n v="1.6140000000000001"/>
    <n v="76.857142857142861"/>
    <x v="4"/>
    <s v="rock"/>
    <x v="2179"/>
    <d v="2015-04-10T23:06:32"/>
  </r>
  <r>
    <n v="2180"/>
    <s v="FOUR STAR MARY &quot;PIECES&quot;"/>
    <s v="Help fund the new record by independent alternative rockers FOUR STAR MARY &quot;PIECES&quot;"/>
    <x v="10"/>
    <n v="5359.21"/>
    <x v="0"/>
    <s v="US"/>
    <s v="USD"/>
    <n v="1447434268"/>
    <n v="1443801868"/>
    <b v="0"/>
    <n v="78"/>
    <b v="1"/>
    <s v="music/rock"/>
    <n v="1.071842"/>
    <n v="68.707820512820518"/>
    <x v="4"/>
    <s v="rock"/>
    <x v="2180"/>
    <d v="2015-11-13T12:04:28"/>
  </r>
  <r>
    <n v="2181"/>
    <s v="Broken Contract Rulebook Relaunch"/>
    <s v="Broken Contract is a sci-fi, action/adventure, miniature based game of sci-fi worker insurrection in a dystopian future for 2+ players."/>
    <x v="13"/>
    <n v="3062"/>
    <x v="0"/>
    <s v="US"/>
    <s v="USD"/>
    <n v="1487635653"/>
    <n v="1486426053"/>
    <b v="0"/>
    <n v="53"/>
    <b v="1"/>
    <s v="games/tabletop games"/>
    <n v="1.5309999999999999"/>
    <n v="57.773584905660378"/>
    <x v="6"/>
    <s v="tabletop games"/>
    <x v="2181"/>
    <d v="2017-02-20T19:07:33"/>
  </r>
  <r>
    <n v="2182"/>
    <s v="Broken World - A Post-Apocalypse Tabletop RPG"/>
    <s v="An incredibly comprehensive tabletop rpg book for the post apocalypse, inspired by Dungeon World."/>
    <x v="9"/>
    <n v="15725"/>
    <x v="0"/>
    <s v="CA"/>
    <s v="CAD"/>
    <n v="1412285825"/>
    <n v="1409261825"/>
    <b v="0"/>
    <n v="356"/>
    <b v="1"/>
    <s v="games/tabletop games"/>
    <n v="5.2416666666666663"/>
    <n v="44.171348314606739"/>
    <x v="6"/>
    <s v="tabletop games"/>
    <x v="2182"/>
    <d v="2014-10-02T16:37:05"/>
  </r>
  <r>
    <n v="2183"/>
    <s v="D12 Trap Dice + Trapped The Dice Game"/>
    <s v="Don't just kill them, let the dice decide what kills'em. As a Bonus Get the game TRAPPED free, a Fast paced Dice game for 2-8 Players."/>
    <x v="40"/>
    <n v="8807"/>
    <x v="0"/>
    <s v="US"/>
    <s v="USD"/>
    <n v="1486616400"/>
    <n v="1484037977"/>
    <b v="0"/>
    <n v="279"/>
    <b v="1"/>
    <s v="games/tabletop games"/>
    <n v="4.8927777777777779"/>
    <n v="31.566308243727597"/>
    <x v="6"/>
    <s v="tabletop games"/>
    <x v="2183"/>
    <d v="2017-02-09T00:00:00"/>
  </r>
  <r>
    <n v="2184"/>
    <s v="Liguria"/>
    <s v="Trading beautiful colors on behalf of the bishop! Become the best merchant of the Fresco World in this innovative game by Queen Games."/>
    <x v="3"/>
    <n v="28474"/>
    <x v="0"/>
    <s v="US"/>
    <s v="USD"/>
    <n v="1453737600"/>
    <n v="1452530041"/>
    <b v="1"/>
    <n v="266"/>
    <b v="1"/>
    <s v="games/tabletop games"/>
    <n v="2.8473999999999999"/>
    <n v="107.04511278195488"/>
    <x v="6"/>
    <s v="tabletop games"/>
    <x v="2184"/>
    <d v="2016-01-25T11:00:00"/>
  </r>
  <r>
    <n v="2185"/>
    <s v="Empire of the Dead: REQUIEM"/>
    <s v="Empire of the Dead-Requiem is a miniatures expansion to our 28mm tabletop game set in a Dark and Gothic, Steampunk Victorian Empire."/>
    <x v="10"/>
    <n v="92848.5"/>
    <x v="0"/>
    <s v="GB"/>
    <s v="GBP"/>
    <n v="1364286239"/>
    <n v="1360830239"/>
    <b v="0"/>
    <n v="623"/>
    <b v="1"/>
    <s v="games/tabletop games"/>
    <n v="18.569700000000001"/>
    <n v="149.03451043338683"/>
    <x v="6"/>
    <s v="tabletop games"/>
    <x v="2185"/>
    <d v="2013-03-26T03:23:59"/>
  </r>
  <r>
    <n v="2186"/>
    <s v="Latitude 90Â° : The Origin"/>
    <s v="The real-time digital social deduction game where there's no moderator, no sleeping, and no dying."/>
    <x v="22"/>
    <n v="21935"/>
    <x v="0"/>
    <s v="US"/>
    <s v="USD"/>
    <n v="1473213600"/>
    <n v="1470062743"/>
    <b v="0"/>
    <n v="392"/>
    <b v="1"/>
    <s v="games/tabletop games"/>
    <n v="1.0967499999999999"/>
    <n v="55.956632653061227"/>
    <x v="6"/>
    <s v="tabletop games"/>
    <x v="2186"/>
    <d v="2016-09-06T21:00:00"/>
  </r>
  <r>
    <n v="2187"/>
    <s v="Tesla vs. Edison"/>
    <s v="The War of Currents! 2-5 electricity innovators build routes, grow tech trees, and play the stock market in 20 minutes per player."/>
    <x v="22"/>
    <n v="202928.5"/>
    <x v="0"/>
    <s v="US"/>
    <s v="USD"/>
    <n v="1428033540"/>
    <n v="1425531666"/>
    <b v="1"/>
    <n v="3562"/>
    <b v="1"/>
    <s v="games/tabletop games"/>
    <n v="10.146425000000001"/>
    <n v="56.970381807973048"/>
    <x v="6"/>
    <s v="tabletop games"/>
    <x v="2187"/>
    <d v="2015-04-02T22:59:00"/>
  </r>
  <r>
    <n v="2188"/>
    <s v="PHOENIX DICE: A New Approach to an Outdated Gaming Tool"/>
    <s v="Beautifully unique, precision cut, metal gaming dice derived from a passion in tabletop gaming and engineering design."/>
    <x v="327"/>
    <n v="22645"/>
    <x v="0"/>
    <s v="AU"/>
    <s v="AUD"/>
    <n v="1477414800"/>
    <n v="1474380241"/>
    <b v="0"/>
    <n v="514"/>
    <b v="1"/>
    <s v="games/tabletop games"/>
    <n v="4.1217692027666546"/>
    <n v="44.056420233463037"/>
    <x v="6"/>
    <s v="tabletop games"/>
    <x v="2188"/>
    <d v="2016-10-25T12:00:00"/>
  </r>
  <r>
    <n v="2189"/>
    <s v="Odyssey: ARGONAUTS"/>
    <s v="Help me fund the Argonauts! Sculpted by Dave Kidd, based on concept art from Roberto Cirillo, created by Fet Milner and myself!"/>
    <x v="38"/>
    <n v="6039"/>
    <x v="0"/>
    <s v="GB"/>
    <s v="GBP"/>
    <n v="1461276000"/>
    <n v="1460055300"/>
    <b v="0"/>
    <n v="88"/>
    <b v="1"/>
    <s v="games/tabletop games"/>
    <n v="5.0324999999999998"/>
    <n v="68.625"/>
    <x v="6"/>
    <s v="tabletop games"/>
    <x v="2189"/>
    <d v="2016-04-21T17:00:00"/>
  </r>
  <r>
    <n v="2190"/>
    <s v="Overlords of Infamy - A Board Game of Silly Super-Villainy!"/>
    <s v="You are an evil Overlord.  Your mission?  To make everyone as miserable as possible.  Can you achieve world domination?"/>
    <x v="266"/>
    <n v="35076"/>
    <x v="0"/>
    <s v="US"/>
    <s v="USD"/>
    <n v="1458716340"/>
    <n v="1455721204"/>
    <b v="0"/>
    <n v="537"/>
    <b v="1"/>
    <s v="games/tabletop games"/>
    <n v="1.8461052631578947"/>
    <n v="65.318435754189949"/>
    <x v="6"/>
    <s v="tabletop games"/>
    <x v="2190"/>
    <d v="2016-03-23T01:59:00"/>
  </r>
  <r>
    <n v="2191"/>
    <s v="SpecForce Rangers: Outlanders Phase 4"/>
    <s v="This campaign features the Government Special Forces on Outland. 28mm scale white metal miniatures for Sci-Fi games in any setting."/>
    <x v="47"/>
    <n v="898"/>
    <x v="0"/>
    <s v="GB"/>
    <s v="GBP"/>
    <n v="1487102427"/>
    <n v="1486065627"/>
    <b v="0"/>
    <n v="25"/>
    <b v="1"/>
    <s v="games/tabletop games"/>
    <n v="1.1973333333333334"/>
    <n v="35.92"/>
    <x v="6"/>
    <s v="tabletop games"/>
    <x v="2191"/>
    <d v="2017-02-14T15:00:27"/>
  </r>
  <r>
    <n v="2192"/>
    <s v="Legends Untold: As deep as an RPG, as fast as a card game!"/>
    <s v="Legends Untold; A cooperative adventure game for 1-4 players.  5 minutes setup, 1 hour play time. Supported by an immersive campaign."/>
    <x v="14"/>
    <n v="129748.82"/>
    <x v="0"/>
    <s v="GB"/>
    <s v="GBP"/>
    <n v="1481842800"/>
    <n v="1479414344"/>
    <b v="0"/>
    <n v="3238"/>
    <b v="1"/>
    <s v="games/tabletop games"/>
    <n v="10.812401666666668"/>
    <n v="40.070667078443485"/>
    <x v="6"/>
    <s v="tabletop games"/>
    <x v="2192"/>
    <d v="2016-12-15T18:00:00"/>
  </r>
  <r>
    <n v="2193"/>
    <s v="Astonishing Swordsmen &amp; Sorcerers of Hyperborea 2E"/>
    <s v="The premier sword-and-sorcery RPG now in 2E hardback format! Inspired by Robert E. Howard, H.P. Lovecraft, and Clark Ashton Smith!"/>
    <x v="36"/>
    <n v="67856"/>
    <x v="0"/>
    <s v="US"/>
    <s v="USD"/>
    <n v="1479704340"/>
    <n v="1477043072"/>
    <b v="0"/>
    <n v="897"/>
    <b v="1"/>
    <s v="games/tabletop games"/>
    <n v="4.5237333333333334"/>
    <n v="75.647714604236342"/>
    <x v="6"/>
    <s v="tabletop games"/>
    <x v="2193"/>
    <d v="2016-11-20T23:59:00"/>
  </r>
  <r>
    <n v="2194"/>
    <s v="Monster Lab"/>
    <s v="LAST CHANCE! A fast paced card game for people who like to play god, build hybrid cat monsters and add flamethrowers to space dragons."/>
    <x v="3"/>
    <n v="53737"/>
    <x v="0"/>
    <s v="US"/>
    <s v="USD"/>
    <n v="1459012290"/>
    <n v="1456423890"/>
    <b v="0"/>
    <n v="878"/>
    <b v="1"/>
    <s v="games/tabletop games"/>
    <n v="5.3737000000000004"/>
    <n v="61.203872437357631"/>
    <x v="6"/>
    <s v="tabletop games"/>
    <x v="2194"/>
    <d v="2016-03-26T12:11:30"/>
  </r>
  <r>
    <n v="2195"/>
    <s v="Purgatoria: City of Angels"/>
    <s v="A gritty, noir tabletop RPG with a fast-paced combo-based battle system."/>
    <x v="210"/>
    <n v="5535"/>
    <x v="0"/>
    <s v="US"/>
    <s v="USD"/>
    <n v="1439317900"/>
    <n v="1436725900"/>
    <b v="0"/>
    <n v="115"/>
    <b v="1"/>
    <s v="games/tabletop games"/>
    <n v="1.2032608695652174"/>
    <n v="48.130434782608695"/>
    <x v="6"/>
    <s v="tabletop games"/>
    <x v="2195"/>
    <d v="2015-08-11T13:31:40"/>
  </r>
  <r>
    <n v="2196"/>
    <s v="LACORSA Grand Prix Game (relaunch)"/>
    <s v="Race your friends in style with this classic Grand Prix game."/>
    <x v="32"/>
    <n v="15937"/>
    <x v="0"/>
    <s v="US"/>
    <s v="USD"/>
    <n v="1480662000"/>
    <n v="1478000502"/>
    <b v="0"/>
    <n v="234"/>
    <b v="1"/>
    <s v="games/tabletop games"/>
    <n v="1.1383571428571428"/>
    <n v="68.106837606837601"/>
    <x v="6"/>
    <s v="tabletop games"/>
    <x v="2196"/>
    <d v="2016-12-02T02:00:00"/>
  </r>
  <r>
    <n v="2197"/>
    <s v="Trickerion - Legends of Illusion"/>
    <s v="A strategy game of magic and deception, where aspiring  Illusionists clash in a grand contest for fame and fortune."/>
    <x v="11"/>
    <n v="285309.33"/>
    <x v="0"/>
    <s v="US"/>
    <s v="USD"/>
    <n v="1425132059"/>
    <n v="1422540059"/>
    <b v="0"/>
    <n v="4330"/>
    <b v="1"/>
    <s v="games/tabletop games"/>
    <n v="9.5103109999999997"/>
    <n v="65.891300230946882"/>
    <x v="6"/>
    <s v="tabletop games"/>
    <x v="2197"/>
    <d v="2015-02-28T09:00:59"/>
  </r>
  <r>
    <n v="2198"/>
    <s v="Rivals: Masters of the Deep"/>
    <s v="A tactical Miniatures board game for 2-4 players set in a mysterious underwater realm where 4 factions battle for supremacy."/>
    <x v="79"/>
    <n v="53157"/>
    <x v="0"/>
    <s v="US"/>
    <s v="USD"/>
    <n v="1447507200"/>
    <n v="1444911600"/>
    <b v="0"/>
    <n v="651"/>
    <b v="1"/>
    <s v="games/tabletop games"/>
    <n v="1.3289249999999999"/>
    <n v="81.654377880184327"/>
    <x v="6"/>
    <s v="tabletop games"/>
    <x v="2198"/>
    <d v="2015-11-14T08:20:00"/>
  </r>
  <r>
    <n v="2199"/>
    <s v="Decadolo. Flip it!"/>
    <s v="A new strategic board game designed to flip out your opponent."/>
    <x v="7"/>
    <n v="13228"/>
    <x v="0"/>
    <s v="IE"/>
    <s v="EUR"/>
    <n v="1444903198"/>
    <n v="1442311198"/>
    <b v="1"/>
    <n v="251"/>
    <b v="1"/>
    <s v="games/tabletop games"/>
    <n v="1.4697777777777778"/>
    <n v="52.701195219123505"/>
    <x v="6"/>
    <s v="tabletop games"/>
    <x v="2199"/>
    <d v="2015-10-15T04:59:58"/>
  </r>
  <r>
    <n v="2200"/>
    <s v="Concept Cards for Fantasy RPGs -Monsters, Treasures and more"/>
    <s v="Adding 4 new sets of inspiration tools, detailing creatures and items, to the current 7 that detail locations, npcs, and plots for RPGs"/>
    <x v="13"/>
    <n v="10843"/>
    <x v="0"/>
    <s v="GB"/>
    <s v="GBP"/>
    <n v="1436151600"/>
    <n v="1433775668"/>
    <b v="0"/>
    <n v="263"/>
    <b v="1"/>
    <s v="games/tabletop games"/>
    <n v="5.4215"/>
    <n v="41.228136882129277"/>
    <x v="6"/>
    <s v="tabletop games"/>
    <x v="2200"/>
    <d v="2015-07-05T22:00:00"/>
  </r>
  <r>
    <n v="2201"/>
    <s v="Superpowerless - Princess - Music Video"/>
    <s v="Oh Hello! I make 8bit / Pop Punk under the name of Superpowerless and with your help, I'm looking to fund a new music video! :)"/>
    <x v="252"/>
    <n v="420.99"/>
    <x v="0"/>
    <s v="GB"/>
    <s v="GBP"/>
    <n v="1358367565"/>
    <n v="1357157965"/>
    <b v="0"/>
    <n v="28"/>
    <b v="1"/>
    <s v="music/electronic music"/>
    <n v="3.8271818181818182"/>
    <n v="15.035357142857142"/>
    <x v="4"/>
    <s v="electronic music"/>
    <x v="2201"/>
    <d v="2013-01-16T15:19:25"/>
  </r>
  <r>
    <n v="2202"/>
    <s v="zircon - &quot;Identity Sequence&quot;: A cyberpunk-inspired journey"/>
    <s v="An electro-organic album of evolved dance music inspired by seminal cyberpunk works."/>
    <x v="23"/>
    <n v="28167.25"/>
    <x v="0"/>
    <s v="US"/>
    <s v="USD"/>
    <n v="1351801368"/>
    <n v="1349209368"/>
    <b v="0"/>
    <n v="721"/>
    <b v="1"/>
    <s v="music/electronic music"/>
    <n v="7.0418124999999998"/>
    <n v="39.066920943134534"/>
    <x v="4"/>
    <s v="electronic music"/>
    <x v="2202"/>
    <d v="2012-11-01T15:22:48"/>
  </r>
  <r>
    <n v="2203"/>
    <s v="Andy's iLL - The Invisible City"/>
    <s v="The Invisible City is a project built &amp; powered by my fans. A full video and audio experience that I hope to merge into a live show."/>
    <x v="13"/>
    <n v="2191"/>
    <x v="0"/>
    <s v="CA"/>
    <s v="CAD"/>
    <n v="1443127082"/>
    <n v="1440535082"/>
    <b v="0"/>
    <n v="50"/>
    <b v="1"/>
    <s v="music/electronic music"/>
    <n v="1.0954999999999999"/>
    <n v="43.82"/>
    <x v="4"/>
    <s v="electronic music"/>
    <x v="2203"/>
    <d v="2015-09-24T15:38:02"/>
  </r>
  <r>
    <n v="2204"/>
    <s v="Press Mirror Kisses' New Album &quot;Heartbeats&quot; on Vinyl"/>
    <s v="A professional pressing of the new (and greatest) Mirror Kisses album on beautiful white vinyl. Backers hear it first!"/>
    <x v="15"/>
    <n v="1993"/>
    <x v="0"/>
    <s v="US"/>
    <s v="USD"/>
    <n v="1362814119"/>
    <n v="1360222119"/>
    <b v="0"/>
    <n v="73"/>
    <b v="1"/>
    <s v="music/electronic music"/>
    <n v="1.3286666666666667"/>
    <n v="27.301369863013697"/>
    <x v="4"/>
    <s v="electronic music"/>
    <x v="2204"/>
    <d v="2013-03-09T02:28:39"/>
  </r>
  <r>
    <n v="2205"/>
    <s v="Lestat - Midnight Toll Video"/>
    <s v="Lestat is filming their first video, and they need your help! From their release, Arisen, &quot;Midnight Toll&quot;. Hear it at lestatmusic.com."/>
    <x v="47"/>
    <n v="1140"/>
    <x v="0"/>
    <s v="US"/>
    <s v="USD"/>
    <n v="1338579789"/>
    <n v="1335987789"/>
    <b v="0"/>
    <n v="27"/>
    <b v="1"/>
    <s v="music/electronic music"/>
    <n v="1.52"/>
    <n v="42.222222222222221"/>
    <x v="4"/>
    <s v="electronic music"/>
    <x v="2205"/>
    <d v="2012-06-01T14:43:09"/>
  </r>
  <r>
    <n v="2206"/>
    <s v="Arbor Oasis's First Album!"/>
    <s v="We really think we might have what it takes to make it someday! But we really need help to take the first step and release this album!"/>
    <x v="184"/>
    <n v="1130"/>
    <x v="0"/>
    <s v="US"/>
    <s v="USD"/>
    <n v="1334556624"/>
    <n v="1333001424"/>
    <b v="0"/>
    <n v="34"/>
    <b v="1"/>
    <s v="music/electronic music"/>
    <n v="1.0272727272727273"/>
    <n v="33.235294117647058"/>
    <x v="4"/>
    <s v="electronic music"/>
    <x v="2206"/>
    <d v="2012-04-16T01:10:24"/>
  </r>
  <r>
    <n v="2207"/>
    <s v="Piece of Happy"/>
    <s v="Each piece has a story behind it. Not of some life drama but of an experience you live whilst listening; Happiness evoking"/>
    <x v="13"/>
    <n v="2000"/>
    <x v="0"/>
    <s v="US"/>
    <s v="USD"/>
    <n v="1384580373"/>
    <n v="1381984773"/>
    <b v="0"/>
    <n v="7"/>
    <b v="1"/>
    <s v="music/electronic music"/>
    <n v="1"/>
    <n v="285.71428571428572"/>
    <x v="4"/>
    <s v="electronic music"/>
    <x v="2207"/>
    <d v="2013-11-16T00:39:33"/>
  </r>
  <r>
    <n v="2208"/>
    <s v="HELP FUND SELF IMPLIED RESTRICTIONS DEBUT RELEASE"/>
    <s v="Early Summer, SIR will be releasing two EP's. The funding of this project will determine if they get professional pressings or cdr's"/>
    <x v="28"/>
    <n v="1016"/>
    <x v="0"/>
    <s v="US"/>
    <s v="USD"/>
    <n v="1333771200"/>
    <n v="1328649026"/>
    <b v="0"/>
    <n v="24"/>
    <b v="1"/>
    <s v="music/electronic music"/>
    <n v="1.016"/>
    <n v="42.333333333333336"/>
    <x v="4"/>
    <s v="electronic music"/>
    <x v="2208"/>
    <d v="2012-04-06T23:00:00"/>
  </r>
  <r>
    <n v="2209"/>
    <s v="NYPC's North American (+ Colombia!) Tour May 2014 - Part 2"/>
    <s v="Support us and pledge for rewards on our new bigger Tour of the US, Canada and Colombia!"/>
    <x v="2"/>
    <n v="754"/>
    <x v="0"/>
    <s v="GB"/>
    <s v="GBP"/>
    <n v="1397516400"/>
    <n v="1396524644"/>
    <b v="0"/>
    <n v="15"/>
    <b v="1"/>
    <s v="music/electronic music"/>
    <n v="1.508"/>
    <n v="50.266666666666666"/>
    <x v="4"/>
    <s v="electronic music"/>
    <x v="2209"/>
    <d v="2014-04-14T18:00:00"/>
  </r>
  <r>
    <n v="2210"/>
    <s v="The Seshen's Debut Album Release"/>
    <s v="Influenced by Little Dragon, J. Dilla, Erykah Badu &amp; Beach House, this genre-defying record fuses hip-hop, soul, pop and electronica."/>
    <x v="23"/>
    <n v="4457"/>
    <x v="0"/>
    <s v="US"/>
    <s v="USD"/>
    <n v="1334424960"/>
    <n v="1329442510"/>
    <b v="0"/>
    <n v="72"/>
    <b v="1"/>
    <s v="music/electronic music"/>
    <n v="1.11425"/>
    <n v="61.902777777777779"/>
    <x v="4"/>
    <s v="electronic music"/>
    <x v="2210"/>
    <d v="2012-04-14T12:36:00"/>
  </r>
  <r>
    <n v="2211"/>
    <s v="Kickstart the Future (of Telefuture)"/>
    <s v="Telefuture, a record label sharing 80's inspired electronic music, wants to release some incredible albums on various physical mediums!"/>
    <x v="30"/>
    <n v="4890"/>
    <x v="0"/>
    <s v="US"/>
    <s v="USD"/>
    <n v="1397113140"/>
    <n v="1395168625"/>
    <b v="0"/>
    <n v="120"/>
    <b v="1"/>
    <s v="music/electronic music"/>
    <n v="1.956"/>
    <n v="40.75"/>
    <x v="4"/>
    <s v="electronic music"/>
    <x v="2211"/>
    <d v="2014-04-10T01:59:00"/>
  </r>
  <r>
    <n v="2212"/>
    <s v="Dragon's Eye Recordings: Label Relaunch"/>
    <s v="Help Dragon's Eye relaunch with 4 new releases by Yann Novak, Pinkcourtesyphone, Steve Roden &amp; Lawrence English + Stephen Vitiello"/>
    <x v="12"/>
    <n v="6863"/>
    <x v="0"/>
    <s v="US"/>
    <s v="USD"/>
    <n v="1383526800"/>
    <n v="1380650177"/>
    <b v="0"/>
    <n v="123"/>
    <b v="1"/>
    <s v="music/electronic music"/>
    <n v="1.1438333333333333"/>
    <n v="55.796747967479675"/>
    <x v="4"/>
    <s v="electronic music"/>
    <x v="2212"/>
    <d v="2013-11-03T20:00:00"/>
  </r>
  <r>
    <n v="2213"/>
    <s v="WINTER WALK WITH ME ~ Hasenfang Album"/>
    <s v="NOTE: THIS PROJECT IS ALREADY 100% FUNDED!!! _x000a_This is an &quot;Extended Campaign Run&quot; for anyone who wants a CD of my seventh solo album."/>
    <x v="328"/>
    <n v="10"/>
    <x v="0"/>
    <s v="US"/>
    <s v="USD"/>
    <n v="1431719379"/>
    <n v="1429127379"/>
    <b v="0"/>
    <n v="1"/>
    <b v="1"/>
    <s v="music/electronic music"/>
    <n v="2"/>
    <n v="10"/>
    <x v="4"/>
    <s v="electronic music"/>
    <x v="2213"/>
    <d v="2015-05-15T14:49:39"/>
  </r>
  <r>
    <n v="2214"/>
    <s v="Spiff is ready to join the digital age!"/>
    <s v="Join this Kickstarter project today to assist Spiff in converting his analog recordings from the 80's to digital!"/>
    <x v="20"/>
    <n v="1755.01"/>
    <x v="0"/>
    <s v="US"/>
    <s v="USD"/>
    <n v="1391713248"/>
    <n v="1389121248"/>
    <b v="0"/>
    <n v="24"/>
    <b v="1"/>
    <s v="music/electronic music"/>
    <n v="2.9250166666666666"/>
    <n v="73.125416666666666"/>
    <x v="4"/>
    <s v="electronic music"/>
    <x v="2214"/>
    <d v="2014-02-06T14:00:48"/>
  </r>
  <r>
    <n v="2215"/>
    <s v="&quot;Something to See, Not to Say&quot; - Anemometer's First EP Album"/>
    <s v="Ambient Electro Grind-fest!"/>
    <x v="131"/>
    <n v="860"/>
    <x v="0"/>
    <s v="US"/>
    <s v="USD"/>
    <n v="1331621940"/>
    <n v="1329671572"/>
    <b v="0"/>
    <n v="33"/>
    <b v="1"/>
    <s v="music/electronic music"/>
    <n v="1.5636363636363637"/>
    <n v="26.060606060606062"/>
    <x v="4"/>
    <s v="electronic music"/>
    <x v="2215"/>
    <d v="2012-03-13T01:59:00"/>
  </r>
  <r>
    <n v="2216"/>
    <s v="Femme Fatality 'Stranger' T-shirt and/or Tote bag"/>
    <s v="We are taking pre-orders for a very limited run of new t-shirts and tote bags! Available exclusivly through this Kickstarter campaign."/>
    <x v="43"/>
    <n v="317"/>
    <x v="0"/>
    <s v="US"/>
    <s v="USD"/>
    <n v="1437674545"/>
    <n v="1436464945"/>
    <b v="0"/>
    <n v="14"/>
    <b v="1"/>
    <s v="music/electronic music"/>
    <n v="1.0566666666666666"/>
    <n v="22.642857142857142"/>
    <x v="4"/>
    <s v="electronic music"/>
    <x v="2216"/>
    <d v="2015-07-23T13:02:25"/>
  </r>
  <r>
    <n v="2217"/>
    <s v="Hung Yung Terrarist Needs to Order More Cassettes 4 Jacknife"/>
    <s v="I ran out of cassettes of both my records, and Trevor thinks if I start selling them at his tape shop Jackknife, business will boom!"/>
    <x v="329"/>
    <n v="425"/>
    <x v="0"/>
    <s v="US"/>
    <s v="USD"/>
    <n v="1446451200"/>
    <n v="1445539113"/>
    <b v="0"/>
    <n v="9"/>
    <b v="1"/>
    <s v="music/electronic music"/>
    <n v="1.0119047619047619"/>
    <n v="47.222222222222221"/>
    <x v="4"/>
    <s v="electronic music"/>
    <x v="2217"/>
    <d v="2015-11-02T03:00:00"/>
  </r>
  <r>
    <n v="2218"/>
    <s v="Idiot Stare &quot;Unknown to Millions&quot; CD"/>
    <s v="Help Idiot Stare press their next album to CD. Over 40 minutes of intense industrial rock that you're going to want to own!"/>
    <x v="13"/>
    <n v="2456.66"/>
    <x v="0"/>
    <s v="US"/>
    <s v="USD"/>
    <n v="1346198400"/>
    <n v="1344281383"/>
    <b v="0"/>
    <n v="76"/>
    <b v="1"/>
    <s v="music/electronic music"/>
    <n v="1.2283299999999999"/>
    <n v="32.324473684210524"/>
    <x v="4"/>
    <s v="electronic music"/>
    <x v="2218"/>
    <d v="2012-08-28T19:00:00"/>
  </r>
  <r>
    <n v="2219"/>
    <s v="Moments by eBurner"/>
    <s v="An album that illustrates events in our lives, whether trivial or significant, through the tones of electronic music."/>
    <x v="28"/>
    <n v="1015"/>
    <x v="0"/>
    <s v="US"/>
    <s v="USD"/>
    <n v="1440004512"/>
    <n v="1437412512"/>
    <b v="0"/>
    <n v="19"/>
    <b v="1"/>
    <s v="music/electronic music"/>
    <n v="1.0149999999999999"/>
    <n v="53.421052631578945"/>
    <x v="4"/>
    <s v="electronic music"/>
    <x v="2219"/>
    <d v="2015-08-19T12:15:12"/>
  </r>
  <r>
    <n v="2220"/>
    <s v="Be Part of Darkpine's Debut EP"/>
    <s v="Darkpine is recording and releasing a 5-track EP within the coming months this summer and hopes for your support."/>
    <x v="8"/>
    <n v="3540"/>
    <x v="0"/>
    <s v="US"/>
    <s v="USD"/>
    <n v="1374888436"/>
    <n v="1372296436"/>
    <b v="0"/>
    <n v="69"/>
    <b v="1"/>
    <s v="music/electronic music"/>
    <n v="1.0114285714285713"/>
    <n v="51.304347826086953"/>
    <x v="4"/>
    <s v="electronic music"/>
    <x v="2220"/>
    <d v="2013-07-26T20:27:16"/>
  </r>
  <r>
    <n v="2221"/>
    <s v="Dice Bazaar - Dice rolling, card trading, family fun"/>
    <s v="Welcome to the Dice Bazaar! Roll dice to buy &amp; trade products at the bazaar, block opponents, tame cobras, and score points!"/>
    <x v="51"/>
    <n v="8109"/>
    <x v="0"/>
    <s v="US"/>
    <s v="USD"/>
    <n v="1461369600"/>
    <n v="1458748809"/>
    <b v="0"/>
    <n v="218"/>
    <b v="1"/>
    <s v="games/tabletop games"/>
    <n v="1.0811999999999999"/>
    <n v="37.197247706422019"/>
    <x v="6"/>
    <s v="tabletop games"/>
    <x v="2221"/>
    <d v="2016-04-22T19:00:00"/>
  </r>
  <r>
    <n v="2222"/>
    <s v="Passing Shot: Dice Tennis Game"/>
    <s v="Passing Shot is a tennis dice game for two players. Strategic use of the dice rolls allow you to score points to win game, set &amp; match."/>
    <x v="2"/>
    <n v="813"/>
    <x v="0"/>
    <s v="US"/>
    <s v="USD"/>
    <n v="1327776847"/>
    <n v="1325184847"/>
    <b v="0"/>
    <n v="30"/>
    <b v="1"/>
    <s v="games/tabletop games"/>
    <n v="1.6259999999999999"/>
    <n v="27.1"/>
    <x v="6"/>
    <s v="tabletop games"/>
    <x v="2222"/>
    <d v="2012-01-28T13:54:07"/>
  </r>
  <r>
    <n v="2223"/>
    <s v="M4 Collapsible Cardboard Scenery"/>
    <s v="Cardboard scenery for Sci-Fi 28-32mm miniature games. Easy to assemble, disassemble and transport. Supplied unpainted. By MCSTUDIO."/>
    <x v="330"/>
    <n v="20631"/>
    <x v="0"/>
    <s v="CA"/>
    <s v="CAD"/>
    <n v="1435418568"/>
    <n v="1432826568"/>
    <b v="0"/>
    <n v="100"/>
    <b v="1"/>
    <s v="games/tabletop games"/>
    <n v="1.0580000000000001"/>
    <n v="206.31"/>
    <x v="6"/>
    <s v="tabletop games"/>
    <x v="2223"/>
    <d v="2015-06-27T10:22:48"/>
  </r>
  <r>
    <n v="2224"/>
    <s v="The Dread House (Pathfinder/5th Edition/Call of Cthulhu)"/>
    <s v="The most haunted house in the world, presented with multiple storylines, in multiple time periods, and for multiple RPG systems."/>
    <x v="3"/>
    <n v="24315"/>
    <x v="0"/>
    <s v="US"/>
    <s v="USD"/>
    <n v="1477767600"/>
    <n v="1475337675"/>
    <b v="0"/>
    <n v="296"/>
    <b v="1"/>
    <s v="games/tabletop games"/>
    <n v="2.4315000000000002"/>
    <n v="82.145270270270274"/>
    <x v="6"/>
    <s v="tabletop games"/>
    <x v="2224"/>
    <d v="2016-10-29T14:00:00"/>
  </r>
  <r>
    <n v="2225"/>
    <s v="Battle Systemsâ„¢ Fantasy Dungeon Terrain"/>
    <s v="Fantasy Dungeon terrain for 28mm tabletop games. This is pre-punched card that is easy to assemble with no painting required."/>
    <x v="223"/>
    <n v="198415.01"/>
    <x v="0"/>
    <s v="GB"/>
    <s v="GBP"/>
    <n v="1411326015"/>
    <n v="1408734015"/>
    <b v="0"/>
    <n v="1204"/>
    <b v="1"/>
    <s v="games/tabletop games"/>
    <n v="9.4483338095238096"/>
    <n v="164.79651993355483"/>
    <x v="6"/>
    <s v="tabletop games"/>
    <x v="2225"/>
    <d v="2014-09-21T14:00:15"/>
  </r>
  <r>
    <n v="2226"/>
    <s v="Street Kings Boardgame"/>
    <s v="Missed the Kickstarter? Contact your local gaming store before going online. Or click on the order button. Thanks for the support!"/>
    <x v="102"/>
    <n v="19523.310000000001"/>
    <x v="0"/>
    <s v="US"/>
    <s v="USD"/>
    <n v="1455253140"/>
    <n v="1452625822"/>
    <b v="0"/>
    <n v="321"/>
    <b v="1"/>
    <s v="games/tabletop games"/>
    <n v="1.0846283333333333"/>
    <n v="60.820280373831778"/>
    <x v="6"/>
    <s v="tabletop games"/>
    <x v="2226"/>
    <d v="2016-02-11T23:59:00"/>
  </r>
  <r>
    <n v="2227"/>
    <s v="Mechabrick - A Minifig/Mecha board game and models"/>
    <s v="Mechabrick is a set of precision plastic kits to convert your Minifigs into robots then battle with them in an exciting board game."/>
    <x v="93"/>
    <n v="20459"/>
    <x v="0"/>
    <s v="GB"/>
    <s v="GBP"/>
    <n v="1384374155"/>
    <n v="1381778555"/>
    <b v="0"/>
    <n v="301"/>
    <b v="1"/>
    <s v="games/tabletop games"/>
    <n v="1.5737692307692308"/>
    <n v="67.970099667774093"/>
    <x v="6"/>
    <s v="tabletop games"/>
    <x v="2227"/>
    <d v="2013-11-13T15:22:35"/>
  </r>
  <r>
    <n v="2228"/>
    <s v="Tournament &amp; Transport Solution for X-Wing, STAW and D&amp;D AW"/>
    <s v="Modular system for storage and transport of ships &amp; game essentials + acrylic maneuver templates and tokens for 3 popular space games."/>
    <x v="28"/>
    <n v="11744.9"/>
    <x v="0"/>
    <s v="DE"/>
    <s v="EUR"/>
    <n v="1439707236"/>
    <n v="1437115236"/>
    <b v="0"/>
    <n v="144"/>
    <b v="1"/>
    <s v="games/tabletop games"/>
    <n v="11.744899999999999"/>
    <n v="81.561805555555551"/>
    <x v="6"/>
    <s v="tabletop games"/>
    <x v="2228"/>
    <d v="2015-08-16T01:40:36"/>
  </r>
  <r>
    <n v="2229"/>
    <s v="Tessen - A quick-playing card game set in feudal Japan"/>
    <s v="Tessen is an exciting 15 minute card game. Gather mystical animals and use your warriors to defend or steal animals from your opponent."/>
    <x v="331"/>
    <n v="13704.33"/>
    <x v="0"/>
    <s v="US"/>
    <s v="USD"/>
    <n v="1378180800"/>
    <n v="1375113391"/>
    <b v="0"/>
    <n v="539"/>
    <b v="1"/>
    <s v="games/tabletop games"/>
    <n v="1.7104755366949576"/>
    <n v="25.42547309833024"/>
    <x v="6"/>
    <s v="tabletop games"/>
    <x v="2229"/>
    <d v="2013-09-02T23:00:00"/>
  </r>
  <r>
    <n v="2230"/>
    <s v="Little Dungeon: Turtle Rock"/>
    <s v="Dungeon Crawl for All! A card game of swords, monsters and LOOT! Adventurers as young as 5 and &quot;seasoned&quot; warriors are all welcomed."/>
    <x v="0"/>
    <n v="10706"/>
    <x v="0"/>
    <s v="US"/>
    <s v="USD"/>
    <n v="1398460127"/>
    <n v="1395868127"/>
    <b v="0"/>
    <n v="498"/>
    <b v="1"/>
    <s v="games/tabletop games"/>
    <n v="1.2595294117647058"/>
    <n v="21.497991967871485"/>
    <x v="6"/>
    <s v="tabletop games"/>
    <x v="2230"/>
    <d v="2014-04-25T16:08:47"/>
  </r>
  <r>
    <n v="2231"/>
    <s v="Kingdom"/>
    <s v="A game about communities by Ben Robbins, creator of Microscope. Do you change the Kingdom or does the Kingdom change you?"/>
    <x v="30"/>
    <n v="30303.24"/>
    <x v="0"/>
    <s v="US"/>
    <s v="USD"/>
    <n v="1372136400"/>
    <n v="1369864301"/>
    <b v="0"/>
    <n v="1113"/>
    <b v="1"/>
    <s v="games/tabletop games"/>
    <n v="12.121296000000001"/>
    <n v="27.226630727762803"/>
    <x v="6"/>
    <s v="tabletop games"/>
    <x v="2231"/>
    <d v="2013-06-25T00:00:00"/>
  </r>
  <r>
    <n v="2232"/>
    <s v="Backstory Cards"/>
    <s v="Backstory Cards help you and your friends create vibrant backstories for roleplaying games, no matter the system or genre."/>
    <x v="10"/>
    <n v="24790"/>
    <x v="0"/>
    <s v="US"/>
    <s v="USD"/>
    <n v="1405738800"/>
    <n v="1402945408"/>
    <b v="0"/>
    <n v="988"/>
    <b v="1"/>
    <s v="games/tabletop games"/>
    <n v="4.9580000000000002"/>
    <n v="25.091093117408906"/>
    <x v="6"/>
    <s v="tabletop games"/>
    <x v="2232"/>
    <d v="2014-07-18T22:00:00"/>
  </r>
  <r>
    <n v="2233"/>
    <s v="Cadaver - A Card Game For Aspiring Necromancers"/>
    <s v="Cadaver is a lighthearted game of friendly necromancy! Players compete to resurrect as many bodies as possible!"/>
    <x v="30"/>
    <n v="8301"/>
    <x v="0"/>
    <s v="GB"/>
    <s v="GBP"/>
    <n v="1450051200"/>
    <n v="1448269539"/>
    <b v="0"/>
    <n v="391"/>
    <b v="1"/>
    <s v="games/tabletop games"/>
    <n v="3.3203999999999998"/>
    <n v="21.230179028132991"/>
    <x v="6"/>
    <s v="tabletop games"/>
    <x v="2233"/>
    <d v="2015-12-13T19:00:00"/>
  </r>
  <r>
    <n v="2234"/>
    <s v="Pine Tar Baseball: 1936 Negro League + 1960 Season"/>
    <s v="Pine Tar Baseball is a fun and fast paced dice and card game for 1 to 2 players. The game features fast streamlined game play."/>
    <x v="213"/>
    <n v="1165"/>
    <x v="0"/>
    <s v="US"/>
    <s v="USD"/>
    <n v="1483645647"/>
    <n v="1481053647"/>
    <b v="0"/>
    <n v="28"/>
    <b v="1"/>
    <s v="games/tabletop games"/>
    <n v="11.65"/>
    <n v="41.607142857142854"/>
    <x v="6"/>
    <s v="tabletop games"/>
    <x v="2234"/>
    <d v="2017-01-05T14:47:27"/>
  </r>
  <r>
    <n v="2235"/>
    <s v="Miniature Scenery Terrain for Tabletop gaming and Wargames"/>
    <s v="An amazing set of sceneries to create unique atmospheres for your tabletop gaming."/>
    <x v="93"/>
    <n v="19931"/>
    <x v="0"/>
    <s v="CA"/>
    <s v="CAD"/>
    <n v="1427585511"/>
    <n v="1424997111"/>
    <b v="0"/>
    <n v="147"/>
    <b v="1"/>
    <s v="games/tabletop games"/>
    <n v="1.5331538461538461"/>
    <n v="135.58503401360545"/>
    <x v="6"/>
    <s v="tabletop games"/>
    <x v="2235"/>
    <d v="2015-03-28T18:31:51"/>
  </r>
  <r>
    <n v="2236"/>
    <s v="Alienation - an intergalactic card drafting game"/>
    <s v="Assume the role of an intergalactic real-estate agent attempting to satisfy various creature clientele!"/>
    <x v="70"/>
    <n v="15039"/>
    <x v="0"/>
    <s v="US"/>
    <s v="USD"/>
    <n v="1454338123"/>
    <n v="1451746123"/>
    <b v="0"/>
    <n v="680"/>
    <b v="1"/>
    <s v="games/tabletop games"/>
    <n v="5.3710714285714287"/>
    <n v="22.116176470588236"/>
    <x v="6"/>
    <s v="tabletop games"/>
    <x v="2236"/>
    <d v="2016-02-01T09:48:43"/>
  </r>
  <r>
    <n v="2237"/>
    <s v="Monster Mansion"/>
    <s v="A real-time cooperative adventure for 2-8 players. Defeat legendary monsters to earn gold and escape before the time RUNS OUT!"/>
    <x v="102"/>
    <n v="63527"/>
    <x v="0"/>
    <s v="US"/>
    <s v="USD"/>
    <n v="1415779140"/>
    <n v="1412294683"/>
    <b v="0"/>
    <n v="983"/>
    <b v="1"/>
    <s v="games/tabletop games"/>
    <n v="3.5292777777777777"/>
    <n v="64.625635808748726"/>
    <x v="6"/>
    <s v="tabletop games"/>
    <x v="2237"/>
    <d v="2014-11-12T02:59:00"/>
  </r>
  <r>
    <n v="2238"/>
    <s v="28mm Fantasy Miniature range Feral Orcs!"/>
    <s v="28mm Fantasy Miniature Range in leadfree white metal: Orcs, wolves and more."/>
    <x v="23"/>
    <n v="5496"/>
    <x v="0"/>
    <s v="DE"/>
    <s v="EUR"/>
    <n v="1489157716"/>
    <n v="1486565716"/>
    <b v="0"/>
    <n v="79"/>
    <b v="1"/>
    <s v="games/tabletop games"/>
    <n v="1.3740000000000001"/>
    <n v="69.569620253164558"/>
    <x v="6"/>
    <s v="tabletop games"/>
    <x v="2238"/>
    <d v="2017-03-10T09:55:16"/>
  </r>
  <r>
    <n v="2239"/>
    <s v="Pro Tabletop Gaming Audio Collection"/>
    <s v="Next stretch goal unlocks at $33,000 and/or 500 backers unlocks 2 bonus stretch goals."/>
    <x v="31"/>
    <n v="32006.67"/>
    <x v="0"/>
    <s v="US"/>
    <s v="USD"/>
    <n v="1385870520"/>
    <n v="1382742014"/>
    <b v="0"/>
    <n v="426"/>
    <b v="1"/>
    <s v="games/tabletop games"/>
    <n v="1.2802667999999999"/>
    <n v="75.133028169014082"/>
    <x v="6"/>
    <s v="tabletop games"/>
    <x v="2239"/>
    <d v="2013-11-30T23:02:00"/>
  </r>
  <r>
    <n v="2240"/>
    <s v="Dice Base 2: Vault - Case - Rolling Surface"/>
    <s v="Protect, store, organize and display 225 of your favorite dice in this modular and easy to use dice vault system. Oak and leather."/>
    <x v="10"/>
    <n v="13534"/>
    <x v="0"/>
    <s v="US"/>
    <s v="USD"/>
    <n v="1461354544"/>
    <n v="1458762544"/>
    <b v="0"/>
    <n v="96"/>
    <b v="1"/>
    <s v="games/tabletop games"/>
    <n v="2.7067999999999999"/>
    <n v="140.97916666666666"/>
    <x v="6"/>
    <s v="tabletop games"/>
    <x v="2240"/>
    <d v="2016-04-22T14:49:04"/>
  </r>
  <r>
    <n v="2241"/>
    <s v="Savage Worlds Zombie Squad"/>
    <s v="You are Ex- Military criminals sent on suicide missions on the edge of space. Science Fiction Tabletop RPG using Savage Worlds"/>
    <x v="28"/>
    <n v="8064"/>
    <x v="0"/>
    <s v="GB"/>
    <s v="GBP"/>
    <n v="1488484300"/>
    <n v="1485892300"/>
    <b v="0"/>
    <n v="163"/>
    <b v="1"/>
    <s v="games/tabletop games"/>
    <n v="8.0640000000000001"/>
    <n v="49.472392638036808"/>
    <x v="6"/>
    <s v="tabletop games"/>
    <x v="2241"/>
    <d v="2017-03-02T14:51:40"/>
  </r>
  <r>
    <n v="2242"/>
    <s v="The Princess Bride Playing Cards from USPCC"/>
    <s v="Inconceivable! An amazing new illustrative deck based on The Princess Bride movie."/>
    <x v="3"/>
    <n v="136009.76"/>
    <x v="0"/>
    <s v="US"/>
    <s v="USD"/>
    <n v="1385521320"/>
    <n v="1382449733"/>
    <b v="0"/>
    <n v="2525"/>
    <b v="1"/>
    <s v="games/tabletop games"/>
    <n v="13.600976000000001"/>
    <n v="53.865251485148519"/>
    <x v="6"/>
    <s v="tabletop games"/>
    <x v="2242"/>
    <d v="2013-11-26T22:02:00"/>
  </r>
  <r>
    <n v="2243"/>
    <s v="Innocents, a truly terrifying roleplaying game"/>
    <s v="1 Week Only! A game starring children, but it's not a childâ€™s game: it's for adults willing to experience horror as only children can."/>
    <x v="332"/>
    <n v="9302.5"/>
    <x v="0"/>
    <s v="US"/>
    <s v="USD"/>
    <n v="1489374000"/>
    <n v="1488823290"/>
    <b v="0"/>
    <n v="2035"/>
    <b v="1"/>
    <s v="games/tabletop games"/>
    <n v="9302.5"/>
    <n v="4.5712530712530715"/>
    <x v="6"/>
    <s v="tabletop games"/>
    <x v="2243"/>
    <d v="2017-03-12T22:00:00"/>
  </r>
  <r>
    <n v="2244"/>
    <s v="Warbands of the Cold North III"/>
    <s v="Finely sculpted 28mm Classic Fantasy metal and resin miniatures perfectly themed for use as a warband or adventuring party."/>
    <x v="10"/>
    <n v="18851"/>
    <x v="0"/>
    <s v="US"/>
    <s v="USD"/>
    <n v="1476649800"/>
    <n v="1475609946"/>
    <b v="0"/>
    <n v="290"/>
    <b v="1"/>
    <s v="games/tabletop games"/>
    <n v="3.7702"/>
    <n v="65.00344827586207"/>
    <x v="6"/>
    <s v="tabletop games"/>
    <x v="2244"/>
    <d v="2016-10-16T15:30:00"/>
  </r>
  <r>
    <n v="2245"/>
    <s v="TimeWatch: GUMSHOE Investigative Time Travel RPG"/>
    <s v="You've got a time machine, high-powered weapons and a whole lot of history to save. Welcome to TimeWatch!"/>
    <x v="23"/>
    <n v="105881"/>
    <x v="0"/>
    <s v="US"/>
    <s v="USD"/>
    <n v="1393005600"/>
    <n v="1390323617"/>
    <b v="0"/>
    <n v="1980"/>
    <b v="1"/>
    <s v="games/tabletop games"/>
    <n v="26.47025"/>
    <n v="53.475252525252522"/>
    <x v="6"/>
    <s v="tabletop games"/>
    <x v="2245"/>
    <d v="2014-02-21T13:00:00"/>
  </r>
  <r>
    <n v="2246"/>
    <s v="The BESPOKE GEEK: Cosplay for Everyday"/>
    <s v="The BESPOKE GEEK is a brand new clothing company from Bletchley, England producing handmade and individual hoodies for geeks."/>
    <x v="30"/>
    <n v="2503"/>
    <x v="0"/>
    <s v="GB"/>
    <s v="GBP"/>
    <n v="1441393210"/>
    <n v="1438801210"/>
    <b v="0"/>
    <n v="57"/>
    <b v="1"/>
    <s v="games/tabletop games"/>
    <n v="1.0012000000000001"/>
    <n v="43.912280701754383"/>
    <x v="6"/>
    <s v="tabletop games"/>
    <x v="2246"/>
    <d v="2015-09-04T14:00:10"/>
  </r>
  <r>
    <n v="2247"/>
    <s v="Foragers"/>
    <s v="Take on the role of an ancient forager in this fun strategy game from the designer of Biblios."/>
    <x v="17"/>
    <n v="19324"/>
    <x v="0"/>
    <s v="US"/>
    <s v="USD"/>
    <n v="1438185565"/>
    <n v="1436975965"/>
    <b v="0"/>
    <n v="380"/>
    <b v="1"/>
    <s v="games/tabletop games"/>
    <n v="1.0445405405405406"/>
    <n v="50.852631578947367"/>
    <x v="6"/>
    <s v="tabletop games"/>
    <x v="2247"/>
    <d v="2015-07-29T10:59:25"/>
  </r>
  <r>
    <n v="2248"/>
    <s v="The Roots of Magic Miniatures Game: Students of Sorcery"/>
    <s v="Select your Wizard, determine your rivals, and then duel to the death to demonstrate your superiority wielding the Roots of Magic!"/>
    <x v="39"/>
    <n v="7505"/>
    <x v="0"/>
    <s v="GB"/>
    <s v="GBP"/>
    <n v="1481749278"/>
    <n v="1479157278"/>
    <b v="0"/>
    <n v="128"/>
    <b v="1"/>
    <s v="games/tabletop games"/>
    <n v="1.0721428571428571"/>
    <n v="58.6328125"/>
    <x v="6"/>
    <s v="tabletop games"/>
    <x v="2248"/>
    <d v="2016-12-14T16:01:18"/>
  </r>
  <r>
    <n v="2249"/>
    <s v="Centurion: Legionaries of Rome"/>
    <s v="March with the legions against the enemies of Rome in this role-playing game of military adventures."/>
    <x v="8"/>
    <n v="5907"/>
    <x v="0"/>
    <s v="US"/>
    <s v="USD"/>
    <n v="1364917965"/>
    <n v="1362329565"/>
    <b v="0"/>
    <n v="180"/>
    <b v="1"/>
    <s v="games/tabletop games"/>
    <n v="1.6877142857142857"/>
    <n v="32.81666666666667"/>
    <x v="6"/>
    <s v="tabletop games"/>
    <x v="2249"/>
    <d v="2013-04-02T10:52:45"/>
  </r>
  <r>
    <n v="2250"/>
    <s v="The Game Anywhere Table"/>
    <s v="A customizable gaming table, for the best gaming experience, portable, storable and lightweight, that can be taken anywhere"/>
    <x v="31"/>
    <n v="243778"/>
    <x v="0"/>
    <s v="US"/>
    <s v="USD"/>
    <n v="1480727273"/>
    <n v="1478131673"/>
    <b v="0"/>
    <n v="571"/>
    <b v="1"/>
    <s v="games/tabletop games"/>
    <n v="9.7511200000000002"/>
    <n v="426.93169877408059"/>
    <x v="6"/>
    <s v="tabletop games"/>
    <x v="2250"/>
    <d v="2016-12-02T20:07:53"/>
  </r>
  <r>
    <n v="2251"/>
    <s v="Werewolf: Full Moon Expansion"/>
    <s v="A great game full of lying, scheming, and werewolves.  Now with additional characters to add even more mayhem!"/>
    <x v="0"/>
    <n v="11428.19"/>
    <x v="0"/>
    <s v="US"/>
    <s v="USD"/>
    <n v="1408177077"/>
    <n v="1406362677"/>
    <b v="0"/>
    <n v="480"/>
    <b v="1"/>
    <s v="games/tabletop games"/>
    <n v="1.3444929411764706"/>
    <n v="23.808729166666669"/>
    <x v="6"/>
    <s v="tabletop games"/>
    <x v="2251"/>
    <d v="2014-08-16T03:17:57"/>
  </r>
  <r>
    <n v="2252"/>
    <s v="Punkapocalyptic - Black Blood Children Band"/>
    <s v="A new faction for the 30 mm scale wargame, featuring skirmishes between gangs in a pimp and lethal post-apocalyptic world."/>
    <x v="7"/>
    <n v="24505"/>
    <x v="0"/>
    <s v="ES"/>
    <s v="EUR"/>
    <n v="1470469938"/>
    <n v="1469173938"/>
    <b v="0"/>
    <n v="249"/>
    <b v="1"/>
    <s v="games/tabletop games"/>
    <n v="2.722777777777778"/>
    <n v="98.413654618473899"/>
    <x v="6"/>
    <s v="tabletop games"/>
    <x v="2252"/>
    <d v="2016-08-06T02:52:18"/>
  </r>
  <r>
    <n v="2253"/>
    <s v="ZoMbushed! - A Zombie Co-Op Survival Card Game"/>
    <s v="ZoMbushed! - a solo/co-op action zombie survival card game where players must fight to survive by overcoming obstacles and monsters."/>
    <x v="6"/>
    <n v="9015"/>
    <x v="0"/>
    <s v="US"/>
    <s v="USD"/>
    <n v="1447862947"/>
    <n v="1445267347"/>
    <b v="0"/>
    <n v="84"/>
    <b v="1"/>
    <s v="games/tabletop games"/>
    <n v="1.1268750000000001"/>
    <n v="107.32142857142857"/>
    <x v="6"/>
    <s v="tabletop games"/>
    <x v="2253"/>
    <d v="2015-11-18T11:09:07"/>
  </r>
  <r>
    <n v="2254"/>
    <s v="Green Couch Games Limited: FrogFlip!"/>
    <s v="A dexterity microgame by father/daughter team, Jason and Claire Kotarski. Make 100 project."/>
    <x v="2"/>
    <n v="2299"/>
    <x v="0"/>
    <s v="US"/>
    <s v="USD"/>
    <n v="1485271968"/>
    <n v="1484667168"/>
    <b v="0"/>
    <n v="197"/>
    <b v="1"/>
    <s v="games/tabletop games"/>
    <n v="4.5979999999999999"/>
    <n v="11.67005076142132"/>
    <x v="6"/>
    <s v="tabletop games"/>
    <x v="2254"/>
    <d v="2017-01-24T10:32:48"/>
  </r>
  <r>
    <n v="2255"/>
    <s v="Jumbo Jets - Jet Set Expansion Set #2"/>
    <s v="This is the second set of 5 expansions for our route-building game, Jet Set!"/>
    <x v="333"/>
    <n v="11323"/>
    <x v="0"/>
    <s v="US"/>
    <s v="USD"/>
    <n v="1462661451"/>
    <n v="1460069451"/>
    <b v="0"/>
    <n v="271"/>
    <b v="1"/>
    <s v="games/tabletop games"/>
    <n v="2.8665822784810127"/>
    <n v="41.782287822878232"/>
    <x v="6"/>
    <s v="tabletop games"/>
    <x v="2255"/>
    <d v="2016-05-07T17:50:51"/>
  </r>
  <r>
    <n v="2256"/>
    <s v="Bitcoin Empire"/>
    <s v="Build your crypto-currency empire and sabotage your opponents. A deck building, card game. 2-4 players. 15 minutes."/>
    <x v="334"/>
    <n v="1069"/>
    <x v="0"/>
    <s v="GB"/>
    <s v="GBP"/>
    <n v="1479811846"/>
    <n v="1478602246"/>
    <b v="0"/>
    <n v="50"/>
    <b v="1"/>
    <s v="games/tabletop games"/>
    <n v="2.2270833333333333"/>
    <n v="21.38"/>
    <x v="6"/>
    <s v="tabletop games"/>
    <x v="2256"/>
    <d v="2016-11-22T05:50:46"/>
  </r>
  <r>
    <n v="2257"/>
    <s v="&quot;The Hab Block&quot; multi build 28mm gaming terrain building"/>
    <s v="Our Wargame Hab Block is a very versatile &amp; modular product, an ideal piece of terrain for most 28mm Sc-fi gaming system you would play"/>
    <x v="30"/>
    <n v="15903.5"/>
    <x v="0"/>
    <s v="GB"/>
    <s v="GBP"/>
    <n v="1466377200"/>
    <n v="1463351329"/>
    <b v="0"/>
    <n v="169"/>
    <b v="1"/>
    <s v="games/tabletop games"/>
    <n v="6.3613999999999997"/>
    <n v="94.103550295857985"/>
    <x v="6"/>
    <s v="tabletop games"/>
    <x v="2257"/>
    <d v="2016-06-19T18:00:00"/>
  </r>
  <r>
    <n v="2258"/>
    <s v="A Sundered World"/>
    <s v="A Dungeon World campaign setting that takes place after the end of the worlds."/>
    <x v="41"/>
    <n v="3223"/>
    <x v="0"/>
    <s v="US"/>
    <s v="USD"/>
    <n v="1434045687"/>
    <n v="1431453687"/>
    <b v="0"/>
    <n v="205"/>
    <b v="1"/>
    <s v="games/tabletop games"/>
    <n v="1.4650000000000001"/>
    <n v="15.721951219512196"/>
    <x v="6"/>
    <s v="tabletop games"/>
    <x v="2258"/>
    <d v="2015-06-11T13:01:27"/>
  </r>
  <r>
    <n v="2259"/>
    <s v="The Second Breakfast"/>
    <s v="More Halfmen, more goats, more guns, and most of all some neat buildings and structures for the little fellas to hang out in!"/>
    <x v="28"/>
    <n v="18671"/>
    <x v="0"/>
    <s v="GB"/>
    <s v="GBP"/>
    <n v="1481224736"/>
    <n v="1480360736"/>
    <b v="0"/>
    <n v="206"/>
    <b v="1"/>
    <s v="games/tabletop games"/>
    <n v="18.670999999999999"/>
    <n v="90.635922330097088"/>
    <x v="6"/>
    <s v="tabletop games"/>
    <x v="2259"/>
    <d v="2016-12-08T14:18:56"/>
  </r>
  <r>
    <n v="2260"/>
    <s v="Cryptex Dice Vault"/>
    <s v="A fine wood cryptex dice vault to store your favorite dice. Designed to hold a standard set of 7 polyhedrals for your favorite RPG."/>
    <x v="30"/>
    <n v="8173"/>
    <x v="0"/>
    <s v="US"/>
    <s v="USD"/>
    <n v="1395876250"/>
    <n v="1393287850"/>
    <b v="0"/>
    <n v="84"/>
    <b v="1"/>
    <s v="games/tabletop games"/>
    <n v="3.2692000000000001"/>
    <n v="97.297619047619051"/>
    <x v="6"/>
    <s v="tabletop games"/>
    <x v="2260"/>
    <d v="2014-03-26T18:24:10"/>
  </r>
  <r>
    <n v="2261"/>
    <s v="Hero: Aluminum dice inspired by super heroes :)"/>
    <s v="When you think about super heroes, you think of their stunning colorful outfits. Hero dice is great for super hero or anyother games :)"/>
    <x v="28"/>
    <n v="7795"/>
    <x v="0"/>
    <s v="AU"/>
    <s v="AUD"/>
    <n v="1487093020"/>
    <n v="1485278620"/>
    <b v="0"/>
    <n v="210"/>
    <b v="1"/>
    <s v="games/tabletop games"/>
    <n v="7.7949999999999999"/>
    <n v="37.11904761904762"/>
    <x v="6"/>
    <s v="tabletop games"/>
    <x v="2261"/>
    <d v="2017-02-14T12:23:40"/>
  </r>
  <r>
    <n v="2262"/>
    <s v="Riders: A Game About Cheating Doomsday"/>
    <s v="An RPG about mortal servants of the Horsemen of the Apocalypse deciding to not end the world."/>
    <x v="126"/>
    <n v="5087"/>
    <x v="0"/>
    <s v="US"/>
    <s v="USD"/>
    <n v="1416268800"/>
    <n v="1413295358"/>
    <b v="0"/>
    <n v="181"/>
    <b v="1"/>
    <s v="games/tabletop games"/>
    <n v="1.5415151515151515"/>
    <n v="28.104972375690608"/>
    <x v="6"/>
    <s v="tabletop games"/>
    <x v="2262"/>
    <d v="2014-11-17T19:00:00"/>
  </r>
  <r>
    <n v="2263"/>
    <s v="Corvus Corax Miniatures - Outcasts"/>
    <s v="These are degenerated men who have, since birth, suffered the effect of mutation and turned into something wicked!"/>
    <x v="51"/>
    <n v="8666"/>
    <x v="0"/>
    <s v="SE"/>
    <s v="SEK"/>
    <n v="1422734313"/>
    <n v="1420919913"/>
    <b v="0"/>
    <n v="60"/>
    <b v="1"/>
    <s v="games/tabletop games"/>
    <n v="1.1554666666666666"/>
    <n v="144.43333333333334"/>
    <x v="6"/>
    <s v="tabletop games"/>
    <x v="2263"/>
    <d v="2015-01-31T14:58:33"/>
  </r>
  <r>
    <n v="2264"/>
    <s v="Thunder Alley : Crew Chief by Richard Launius - Final Lap!"/>
    <s v="Thunder Alley Crew Chief Expansion from Nothing Now Games. Add Strategy and Control to your racing team. Get Your Crew Chief Today!"/>
    <x v="12"/>
    <n v="10802"/>
    <x v="0"/>
    <s v="US"/>
    <s v="USD"/>
    <n v="1463972400"/>
    <n v="1462543114"/>
    <b v="0"/>
    <n v="445"/>
    <b v="1"/>
    <s v="games/tabletop games"/>
    <n v="1.8003333333333333"/>
    <n v="24.274157303370785"/>
    <x v="6"/>
    <s v="tabletop games"/>
    <x v="2264"/>
    <d v="2016-05-22T22:00:00"/>
  </r>
  <r>
    <n v="2265"/>
    <s v="Blind Beggar Miniatures presents Second Chance Specials!"/>
    <s v="A second chance to get the deals from earlier campaigns just in time for the Holiday season. Pulp, Cthulhu, Sci-Fi, Old West and more!"/>
    <x v="48"/>
    <n v="597"/>
    <x v="0"/>
    <s v="GB"/>
    <s v="GBP"/>
    <n v="1479846507"/>
    <n v="1479241707"/>
    <b v="0"/>
    <n v="17"/>
    <b v="1"/>
    <s v="games/tabletop games"/>
    <n v="2.9849999999999999"/>
    <n v="35.117647058823529"/>
    <x v="6"/>
    <s v="tabletop games"/>
    <x v="2265"/>
    <d v="2016-11-22T15:28:27"/>
  </r>
  <r>
    <n v="2266"/>
    <s v="GOAT LORDS."/>
    <s v="Want to be LORD OF THE GOATS? Start building your herd using thievery, magic, bombs and mostly goats."/>
    <x v="15"/>
    <n v="4804"/>
    <x v="0"/>
    <s v="US"/>
    <s v="USD"/>
    <n v="1461722400"/>
    <n v="1460235592"/>
    <b v="0"/>
    <n v="194"/>
    <b v="1"/>
    <s v="games/tabletop games"/>
    <n v="3.2026666666666666"/>
    <n v="24.762886597938145"/>
    <x v="6"/>
    <s v="tabletop games"/>
    <x v="2266"/>
    <d v="2016-04-26T21:00:00"/>
  </r>
  <r>
    <n v="2267"/>
    <s v="Stones Dungeon Tiles"/>
    <s v="Highly-detailed 2x2&quot; dungeon tiles made of a durable polymer-plastic &amp; VERY affordable cost. Perfect for tabletop &amp; role-playing games."/>
    <x v="22"/>
    <n v="76105"/>
    <x v="0"/>
    <s v="US"/>
    <s v="USD"/>
    <n v="1419123600"/>
    <n v="1416945297"/>
    <b v="0"/>
    <n v="404"/>
    <b v="1"/>
    <s v="games/tabletop games"/>
    <n v="3.80525"/>
    <n v="188.37871287128712"/>
    <x v="6"/>
    <s v="tabletop games"/>
    <x v="2267"/>
    <d v="2014-12-20T20:00:00"/>
  </r>
  <r>
    <n v="2268"/>
    <s v="Chardonnay Go"/>
    <s v="Chardonnay Go, the viral video with 23 million views, is now a hilarious board game for wine lovers, moms and other shameless people."/>
    <x v="89"/>
    <n v="28728"/>
    <x v="0"/>
    <s v="US"/>
    <s v="USD"/>
    <n v="1489283915"/>
    <n v="1486691915"/>
    <b v="0"/>
    <n v="194"/>
    <b v="1"/>
    <s v="games/tabletop games"/>
    <n v="1.026"/>
    <n v="148.08247422680412"/>
    <x v="6"/>
    <s v="tabletop games"/>
    <x v="2268"/>
    <d v="2017-03-11T20:58:35"/>
  </r>
  <r>
    <n v="2269"/>
    <s v="Treasure Decks for 5th Edition - Only $12!"/>
    <s v="Add exciting loot drops to your CR 1-4, 5-8, 9-12, 13-16, and 17-20 encounters! Each deck has over 200 possible outcomes!"/>
    <x v="30"/>
    <n v="45041"/>
    <x v="0"/>
    <s v="US"/>
    <s v="USD"/>
    <n v="1488862800"/>
    <n v="1486745663"/>
    <b v="0"/>
    <n v="902"/>
    <b v="1"/>
    <s v="games/tabletop games"/>
    <n v="18.016400000000001"/>
    <n v="49.934589800443462"/>
    <x v="6"/>
    <s v="tabletop games"/>
    <x v="2269"/>
    <d v="2017-03-07T00:00:00"/>
  </r>
  <r>
    <n v="2270"/>
    <s v="MCG Premium Sleeves &amp; Accessories"/>
    <s v="MCG Premium Sleeves offer excellent protection for your cards. This line is about to be expanded with new sleeves sizes!"/>
    <x v="31"/>
    <n v="180062"/>
    <x v="0"/>
    <s v="US"/>
    <s v="USD"/>
    <n v="1484085540"/>
    <n v="1482353513"/>
    <b v="0"/>
    <n v="1670"/>
    <b v="1"/>
    <s v="games/tabletop games"/>
    <n v="7.2024800000000004"/>
    <n v="107.82155688622754"/>
    <x v="6"/>
    <s v="tabletop games"/>
    <x v="2270"/>
    <d v="2017-01-10T16:59:00"/>
  </r>
  <r>
    <n v="2271"/>
    <s v="Man vs Meeple Season One Kickstarter"/>
    <s v="Man vs Meeple is the show where we talk about all things board game related. Help us make the very most of our channel for you."/>
    <x v="22"/>
    <n v="56618"/>
    <x v="0"/>
    <s v="US"/>
    <s v="USD"/>
    <n v="1481328004"/>
    <n v="1478736004"/>
    <b v="0"/>
    <n v="1328"/>
    <b v="1"/>
    <s v="games/tabletop games"/>
    <n v="2.8309000000000002"/>
    <n v="42.63403614457831"/>
    <x v="6"/>
    <s v="tabletop games"/>
    <x v="2271"/>
    <d v="2016-12-09T19:00:04"/>
  </r>
  <r>
    <n v="2272"/>
    <s v="Pick the Lock"/>
    <s v="Pick the Lock is a game of chance and strategy. Attempt to obtain priceless treasures and outwit the other players."/>
    <x v="28"/>
    <n v="13566"/>
    <x v="0"/>
    <s v="US"/>
    <s v="USD"/>
    <n v="1449506836"/>
    <n v="1446914836"/>
    <b v="0"/>
    <n v="944"/>
    <b v="1"/>
    <s v="games/tabletop games"/>
    <n v="13.566000000000001"/>
    <n v="14.370762711864407"/>
    <x v="6"/>
    <s v="tabletop games"/>
    <x v="2272"/>
    <d v="2015-12-07T11:47:16"/>
  </r>
  <r>
    <n v="2273"/>
    <s v="Get Adler! Premium Edition"/>
    <s v="London, 1937. Top-Secret docs are missing. So, too, is Agent Adler! Intelligence has 7 hrs to find him. Deduction, Deception &amp; Action!"/>
    <x v="30"/>
    <n v="5509"/>
    <x v="0"/>
    <s v="CA"/>
    <s v="CAD"/>
    <n v="1489320642"/>
    <n v="1487164242"/>
    <b v="0"/>
    <n v="147"/>
    <b v="1"/>
    <s v="games/tabletop games"/>
    <n v="2.2035999999999998"/>
    <n v="37.476190476190474"/>
    <x v="6"/>
    <s v="tabletop games"/>
    <x v="2273"/>
    <d v="2017-03-12T07:10:42"/>
  </r>
  <r>
    <n v="2274"/>
    <s v="Ryubix Manor--Madness, Betrayal, Murder, Vengeance... Family"/>
    <s v="Ryubix Manor-A system agnostic (OSR/OGL compatible) haunted house module for 4-8 players, scalable to 20th level. 325 area descriptions"/>
    <x v="30"/>
    <n v="2990"/>
    <x v="0"/>
    <s v="US"/>
    <s v="USD"/>
    <n v="1393156857"/>
    <n v="1390564857"/>
    <b v="0"/>
    <n v="99"/>
    <b v="1"/>
    <s v="games/tabletop games"/>
    <n v="1.196"/>
    <n v="30.202020202020201"/>
    <x v="6"/>
    <s v="tabletop games"/>
    <x v="2274"/>
    <d v="2014-02-23T07:00:57"/>
  </r>
  <r>
    <n v="2275"/>
    <s v="Samurai Dwarves (Korobokuru)"/>
    <s v="The aim of this project is to extend our existing Samurai Dwarf range from 6 to 9. The new sculpts will be done by Bob Olley."/>
    <x v="81"/>
    <n v="2650.5"/>
    <x v="0"/>
    <s v="GB"/>
    <s v="GBP"/>
    <n v="1419259679"/>
    <n v="1416667679"/>
    <b v="0"/>
    <n v="79"/>
    <b v="1"/>
    <s v="games/tabletop games"/>
    <n v="4.0776923076923079"/>
    <n v="33.550632911392405"/>
    <x v="6"/>
    <s v="tabletop games"/>
    <x v="2275"/>
    <d v="2014-12-22T09:47:59"/>
  </r>
  <r>
    <n v="2276"/>
    <s v="Giggle Chips:  ABC Computer Science Game Cards"/>
    <s v="ABC cards include definitions, shapes recognition, robot tangram, a binary concentration and color memory games! Made in the U.S."/>
    <x v="335"/>
    <n v="4856"/>
    <x v="0"/>
    <s v="US"/>
    <s v="USD"/>
    <n v="1388936289"/>
    <n v="1386344289"/>
    <b v="0"/>
    <n v="75"/>
    <b v="1"/>
    <s v="games/tabletop games"/>
    <n v="1.0581826105905425"/>
    <n v="64.74666666666667"/>
    <x v="6"/>
    <s v="tabletop games"/>
    <x v="2276"/>
    <d v="2014-01-05T10:38:09"/>
  </r>
  <r>
    <n v="2277"/>
    <s v="Police Precinct"/>
    <s v="Police Precinct is a cooperative game where the players take on the roles as police officers, with different areas of expertise."/>
    <x v="0"/>
    <n v="11992"/>
    <x v="0"/>
    <s v="US"/>
    <s v="USD"/>
    <n v="1330359423"/>
    <n v="1327767423"/>
    <b v="0"/>
    <n v="207"/>
    <b v="1"/>
    <s v="games/tabletop games"/>
    <n v="1.4108235294117648"/>
    <n v="57.932367149758456"/>
    <x v="6"/>
    <s v="tabletop games"/>
    <x v="2277"/>
    <d v="2012-02-27T11:17:03"/>
  </r>
  <r>
    <n v="2278"/>
    <s v="Eternity Dice - Regular and D6 Charms Edition"/>
    <s v="Dice forged from stone one by one entirely by hand for demanding Gamers and Collectors."/>
    <x v="13"/>
    <n v="5414"/>
    <x v="0"/>
    <s v="IT"/>
    <s v="EUR"/>
    <n v="1451861940"/>
    <n v="1448902867"/>
    <b v="0"/>
    <n v="102"/>
    <b v="1"/>
    <s v="games/tabletop games"/>
    <n v="2.7069999999999999"/>
    <n v="53.078431372549019"/>
    <x v="6"/>
    <s v="tabletop games"/>
    <x v="2278"/>
    <d v="2016-01-03T17:59:00"/>
  </r>
  <r>
    <n v="2279"/>
    <s v="Zombie Apocalypse Geocaching"/>
    <s v="The Zombie Apocalypse has begun! Fortunately, YOU have your priorities straight. What could be more important than Geocaching?"/>
    <x v="28"/>
    <n v="1538"/>
    <x v="0"/>
    <s v="US"/>
    <s v="USD"/>
    <n v="1423022400"/>
    <n v="1421436099"/>
    <b v="0"/>
    <n v="32"/>
    <b v="1"/>
    <s v="games/tabletop games"/>
    <n v="1.538"/>
    <n v="48.0625"/>
    <x v="6"/>
    <s v="tabletop games"/>
    <x v="2279"/>
    <d v="2015-02-03T23:00:00"/>
  </r>
  <r>
    <n v="2280"/>
    <s v="Song of Blades: Hammer and Forge"/>
    <s v="A range of highly detailed 28mm fantasy miniatures and supporting gaming rules by Andrea Sfiligoi, creator of Song of Blades and Heroes"/>
    <x v="336"/>
    <n v="39550.5"/>
    <x v="0"/>
    <s v="US"/>
    <s v="USD"/>
    <n v="1442501991"/>
    <n v="1439909991"/>
    <b v="0"/>
    <n v="480"/>
    <b v="1"/>
    <s v="games/tabletop games"/>
    <n v="4.0357653061224488"/>
    <n v="82.396874999999994"/>
    <x v="6"/>
    <s v="tabletop games"/>
    <x v="2280"/>
    <d v="2015-09-17T09:59:51"/>
  </r>
  <r>
    <n v="2281"/>
    <s v="Lewis Robertson Band EP!"/>
    <s v="I am trying to get a new band off the ground, and in order to be taken seriously and get gigs, we need some killer recordings!"/>
    <x v="43"/>
    <n v="555"/>
    <x v="0"/>
    <s v="US"/>
    <s v="USD"/>
    <n v="1311576600"/>
    <n v="1306219897"/>
    <b v="0"/>
    <n v="11"/>
    <b v="1"/>
    <s v="music/rock"/>
    <n v="1.85"/>
    <n v="50.454545454545453"/>
    <x v="4"/>
    <s v="rock"/>
    <x v="2281"/>
    <d v="2011-07-25T01:50:00"/>
  </r>
  <r>
    <n v="2282"/>
    <s v="Sage King's Debut Album"/>
    <s v="Sage King is recording his debut album and wants YOU to be a part of the creation process"/>
    <x v="47"/>
    <n v="1390"/>
    <x v="0"/>
    <s v="US"/>
    <s v="USD"/>
    <n v="1452744686"/>
    <n v="1447560686"/>
    <b v="0"/>
    <n v="12"/>
    <b v="1"/>
    <s v="music/rock"/>
    <n v="1.8533333333333333"/>
    <n v="115.83333333333333"/>
    <x v="4"/>
    <s v="rock"/>
    <x v="2282"/>
    <d v="2016-01-13T23:11:26"/>
  </r>
  <r>
    <n v="2283"/>
    <s v="KEEP THE HEART BEATING! HELP US FUND OUR FULL LENGTH RECORD!"/>
    <s v="Help California's own Heart to Heart fund their debut full length record! Forever be apart of the the &lt;3 T &lt;3 family! We need you!"/>
    <x v="9"/>
    <n v="3025.66"/>
    <x v="0"/>
    <s v="US"/>
    <s v="USD"/>
    <n v="1336528804"/>
    <n v="1331348404"/>
    <b v="0"/>
    <n v="48"/>
    <b v="1"/>
    <s v="music/rock"/>
    <n v="1.0085533333333332"/>
    <n v="63.03458333333333"/>
    <x v="4"/>
    <s v="rock"/>
    <x v="2283"/>
    <d v="2012-05-08T21:00:04"/>
  </r>
  <r>
    <n v="2284"/>
    <s v="Make a record, write a song, take the Vinyl Skyway. "/>
    <s v="The Vinyl Skyway reunite to make a third album. "/>
    <x v="12"/>
    <n v="6373.27"/>
    <x v="0"/>
    <s v="US"/>
    <s v="USD"/>
    <n v="1299902400"/>
    <n v="1297451245"/>
    <b v="0"/>
    <n v="59"/>
    <b v="1"/>
    <s v="music/rock"/>
    <n v="1.0622116666666668"/>
    <n v="108.02152542372882"/>
    <x v="4"/>
    <s v="rock"/>
    <x v="2284"/>
    <d v="2011-03-11T23:00:00"/>
  </r>
  <r>
    <n v="2285"/>
    <s v="Blue Sky Alert &amp; The Retro Rock Machine of Fun"/>
    <s v="BSA is headed to Nashville, TN USA to record our first album at the historic Welcome to 1979 Studio. Come re-write history with us..."/>
    <x v="9"/>
    <n v="3641"/>
    <x v="0"/>
    <s v="US"/>
    <s v="USD"/>
    <n v="1340944043"/>
    <n v="1338352043"/>
    <b v="0"/>
    <n v="79"/>
    <b v="1"/>
    <s v="music/rock"/>
    <n v="1.2136666666666667"/>
    <n v="46.088607594936711"/>
    <x v="4"/>
    <s v="rock"/>
    <x v="2285"/>
    <d v="2012-06-28T23:27:23"/>
  </r>
  <r>
    <n v="2286"/>
    <s v="Arson In The Suburbs"/>
    <s v="Arson In The Suburbs is ready to release its FIRST three song E.P. and looking to raise funds to get back in the studio! RnFnR!"/>
    <x v="15"/>
    <n v="1501"/>
    <x v="0"/>
    <s v="US"/>
    <s v="USD"/>
    <n v="1378439940"/>
    <n v="1376003254"/>
    <b v="0"/>
    <n v="14"/>
    <b v="1"/>
    <s v="music/rock"/>
    <n v="1.0006666666666666"/>
    <n v="107.21428571428571"/>
    <x v="4"/>
    <s v="rock"/>
    <x v="2286"/>
    <d v="2013-09-05T22:59:00"/>
  </r>
  <r>
    <n v="2287"/>
    <s v="Crushed Out - TEETH - album pre-order / 12&quot; vinyl LP debut"/>
    <s v="Pre-order Crushed Out's new album TEETH &amp; support the pressing of 12&quot; vinyl records. Release date; Sept. 16, 2014."/>
    <x v="37"/>
    <n v="5398.99"/>
    <x v="0"/>
    <s v="US"/>
    <s v="USD"/>
    <n v="1403539260"/>
    <n v="1401724860"/>
    <b v="0"/>
    <n v="106"/>
    <b v="1"/>
    <s v="music/rock"/>
    <n v="1.1997755555555556"/>
    <n v="50.9338679245283"/>
    <x v="4"/>
    <s v="rock"/>
    <x v="2287"/>
    <d v="2014-06-23T11:01:00"/>
  </r>
  <r>
    <n v="2288"/>
    <s v="Press Michael Zucker's 2012 album Technocracy on VINYL!"/>
    <s v="Technocracy will be released on digital media on June 26th, but we all know analog is king!  Help us press this album on vinyl!"/>
    <x v="28"/>
    <n v="1001"/>
    <x v="0"/>
    <s v="US"/>
    <s v="USD"/>
    <n v="1340733600"/>
    <n v="1339098689"/>
    <b v="0"/>
    <n v="25"/>
    <b v="1"/>
    <s v="music/rock"/>
    <n v="1.0009999999999999"/>
    <n v="40.04"/>
    <x v="4"/>
    <s v="rock"/>
    <x v="2288"/>
    <d v="2012-06-26T13:00:00"/>
  </r>
  <r>
    <n v="2289"/>
    <s v="Blind Man Deaf Boy Tour!"/>
    <s v="Blind Man Deaf Boy is a Folk Punk band from Denver, we need money to get ourselves a van and take it on tour around the west coast."/>
    <x v="15"/>
    <n v="1611"/>
    <x v="0"/>
    <s v="US"/>
    <s v="USD"/>
    <n v="1386372120"/>
    <n v="1382659060"/>
    <b v="0"/>
    <n v="25"/>
    <b v="1"/>
    <s v="music/rock"/>
    <n v="1.0740000000000001"/>
    <n v="64.44"/>
    <x v="4"/>
    <s v="rock"/>
    <x v="2289"/>
    <d v="2013-12-06T18:22:00"/>
  </r>
  <r>
    <n v="2290"/>
    <s v="American Standard Needs to Release Their Debut EP"/>
    <s v="American Standard needs your help pressing their debut EP. Be involved in the artistic process and receive swag in return!"/>
    <x v="15"/>
    <n v="1561"/>
    <x v="0"/>
    <s v="US"/>
    <s v="USD"/>
    <n v="1259686800"/>
    <n v="1252908330"/>
    <b v="0"/>
    <n v="29"/>
    <b v="1"/>
    <s v="music/rock"/>
    <n v="1.0406666666666666"/>
    <n v="53.827586206896555"/>
    <x v="4"/>
    <s v="rock"/>
    <x v="2290"/>
    <d v="2009-12-01T12:00:00"/>
  </r>
  <r>
    <n v="2291"/>
    <s v="Create thatwasthen's new album with them!"/>
    <s v="So we've recorded a 5-song EP with a 2-time Grammy winner, but we need to raise the  $$$ to mix, master and press it to CD and vinyl!"/>
    <x v="30"/>
    <n v="4320"/>
    <x v="0"/>
    <s v="US"/>
    <s v="USD"/>
    <n v="1335153600"/>
    <n v="1332199618"/>
    <b v="0"/>
    <n v="43"/>
    <b v="1"/>
    <s v="music/rock"/>
    <n v="1.728"/>
    <n v="100.46511627906976"/>
    <x v="4"/>
    <s v="rock"/>
    <x v="2291"/>
    <d v="2012-04-22T23:00:00"/>
  </r>
  <r>
    <n v="2292"/>
    <s v="BE A PART OF HISTORY!"/>
    <s v="Aiding Contra in the telling of the &quot;Blue Planet Chronicles&quot;, a concept about the history of our beautiful home; Planet Earth!"/>
    <x v="13"/>
    <n v="2145.0100000000002"/>
    <x v="0"/>
    <s v="US"/>
    <s v="USD"/>
    <n v="1334767476"/>
    <n v="1332175476"/>
    <b v="0"/>
    <n v="46"/>
    <b v="1"/>
    <s v="music/rock"/>
    <n v="1.072505"/>
    <n v="46.630652173913049"/>
    <x v="4"/>
    <s v="rock"/>
    <x v="2292"/>
    <d v="2012-04-18T11:44:36"/>
  </r>
  <r>
    <n v="2293"/>
    <s v="&quot;Hurt N' Wrong&quot; New Album Fundraiser!"/>
    <s v="Donate here to be a part of the upcoming album. Every little bit helps!"/>
    <x v="16"/>
    <n v="920"/>
    <x v="0"/>
    <s v="US"/>
    <s v="USD"/>
    <n v="1348545540"/>
    <n v="1346345999"/>
    <b v="0"/>
    <n v="27"/>
    <b v="1"/>
    <s v="music/rock"/>
    <n v="1.0823529411764705"/>
    <n v="34.074074074074076"/>
    <x v="4"/>
    <s v="rock"/>
    <x v="2293"/>
    <d v="2012-09-24T22:59:00"/>
  </r>
  <r>
    <n v="2294"/>
    <s v="Monte Pittman's new album &quot;M.P.3: The Power Of Three, Pt. 2&quot;"/>
    <s v="This is the Kickstarter project for my new upcoming album. It's heavy &amp; you can be a part of it! MONTSTER WORLD DOMINATION 2013!"/>
    <x v="10"/>
    <n v="7304.04"/>
    <x v="0"/>
    <s v="US"/>
    <s v="USD"/>
    <n v="1358702480"/>
    <n v="1356110480"/>
    <b v="0"/>
    <n v="112"/>
    <b v="1"/>
    <s v="music/rock"/>
    <n v="1.4608079999999999"/>
    <n v="65.214642857142863"/>
    <x v="4"/>
    <s v="rock"/>
    <x v="2294"/>
    <d v="2013-01-20T12:21:20"/>
  </r>
  <r>
    <n v="2295"/>
    <s v="SHADOWRAPTR: The Second Coming. (Sophomore LP)"/>
    <s v="The second full length album by SHADOWRAPTR is nearly complete. We just need a little boost to get us there. Think of the children."/>
    <x v="38"/>
    <n v="1503"/>
    <x v="0"/>
    <s v="US"/>
    <s v="USD"/>
    <n v="1359240856"/>
    <n v="1356648856"/>
    <b v="0"/>
    <n v="34"/>
    <b v="1"/>
    <s v="music/rock"/>
    <n v="1.2524999999999999"/>
    <n v="44.205882352941174"/>
    <x v="4"/>
    <s v="rock"/>
    <x v="2295"/>
    <d v="2013-01-26T17:54:16"/>
  </r>
  <r>
    <n v="2296"/>
    <s v="HAMELL ON TRIAL IS RECORDING AN ALBUM"/>
    <s v="Ed Hamell AKA Hamell on Trial is recording an album titled The Happiest Man in the World. He needs your help."/>
    <x v="39"/>
    <n v="10435"/>
    <x v="0"/>
    <s v="US"/>
    <s v="USD"/>
    <n v="1330018426"/>
    <n v="1326994426"/>
    <b v="0"/>
    <n v="145"/>
    <b v="1"/>
    <s v="music/rock"/>
    <n v="1.4907142857142857"/>
    <n v="71.965517241379317"/>
    <x v="4"/>
    <s v="rock"/>
    <x v="2296"/>
    <d v="2012-02-23T12:33:46"/>
  </r>
  <r>
    <n v="2297"/>
    <s v="Company Company: Debut EP"/>
    <s v="New Jersey Alternative Rock band COCO needs YOUR help self-releasing debut EP!"/>
    <x v="28"/>
    <n v="1006"/>
    <x v="0"/>
    <s v="US"/>
    <s v="USD"/>
    <n v="1331697540"/>
    <n v="1328749249"/>
    <b v="0"/>
    <n v="19"/>
    <b v="1"/>
    <s v="music/rock"/>
    <n v="1.006"/>
    <n v="52.94736842105263"/>
    <x v="4"/>
    <s v="rock"/>
    <x v="2297"/>
    <d v="2012-03-13T22:59:00"/>
  </r>
  <r>
    <n v="2298"/>
    <s v="Jonny Gray: First Full Length Album"/>
    <s v="My name is Jonny Gray, and my friends and I are working together to raise funds for my debut album"/>
    <x v="11"/>
    <n v="31522"/>
    <x v="0"/>
    <s v="US"/>
    <s v="USD"/>
    <n v="1395861033"/>
    <n v="1393272633"/>
    <b v="0"/>
    <n v="288"/>
    <b v="1"/>
    <s v="music/rock"/>
    <n v="1.0507333333333333"/>
    <n v="109.45138888888889"/>
    <x v="4"/>
    <s v="rock"/>
    <x v="2298"/>
    <d v="2014-03-26T14:10:33"/>
  </r>
  <r>
    <n v="2299"/>
    <s v="HELP FLY RADIO FINISH THEIR FULL LENGTH ALBUM!"/>
    <s v="Fly Radio has finished tracking their album now all that is left is the mixing/mastering and duplication!"/>
    <x v="43"/>
    <n v="1050.5"/>
    <x v="0"/>
    <s v="US"/>
    <s v="USD"/>
    <n v="1296953209"/>
    <n v="1295657209"/>
    <b v="0"/>
    <n v="14"/>
    <b v="1"/>
    <s v="music/rock"/>
    <n v="3.5016666666666665"/>
    <n v="75.035714285714292"/>
    <x v="4"/>
    <s v="rock"/>
    <x v="2299"/>
    <d v="2011-02-05T19:46:49"/>
  </r>
  <r>
    <n v="2300"/>
    <s v="Keep The Prison Van Rolling"/>
    <s v="Big Fiction leaves for tour on 6/27 but the Prison Van needs some work!  New brakes, transmission repair, tires... it needs a bit."/>
    <x v="134"/>
    <n v="810"/>
    <x v="0"/>
    <s v="US"/>
    <s v="USD"/>
    <n v="1340904416"/>
    <n v="1339694816"/>
    <b v="0"/>
    <n v="7"/>
    <b v="1"/>
    <s v="music/rock"/>
    <n v="1.0125"/>
    <n v="115.71428571428571"/>
    <x v="4"/>
    <s v="rock"/>
    <x v="2300"/>
    <d v="2012-06-28T12:26:56"/>
  </r>
  <r>
    <n v="2301"/>
    <s v="Time Crash"/>
    <s v="We are America's first trock band, and we're ready to bring you our first album!"/>
    <x v="10"/>
    <n v="6680.22"/>
    <x v="0"/>
    <s v="US"/>
    <s v="USD"/>
    <n v="1371785496"/>
    <n v="1369193496"/>
    <b v="1"/>
    <n v="211"/>
    <b v="1"/>
    <s v="music/indie rock"/>
    <n v="1.336044"/>
    <n v="31.659810426540286"/>
    <x v="4"/>
    <s v="indie rock"/>
    <x v="2301"/>
    <d v="2013-06-20T22:31:36"/>
  </r>
  <r>
    <n v="2302"/>
    <s v="Wildcat Strike's 2nd album release - Digital Age"/>
    <s v="Wildcat Strike is looking to complete it's second full length album, titled &quot;Digital Age&quot;, and we want you to be a part of it!"/>
    <x v="98"/>
    <n v="3925"/>
    <x v="0"/>
    <s v="US"/>
    <s v="USD"/>
    <n v="1388473200"/>
    <n v="1385585434"/>
    <b v="1"/>
    <n v="85"/>
    <b v="1"/>
    <s v="music/indie rock"/>
    <n v="1.7065217391304348"/>
    <n v="46.176470588235297"/>
    <x v="4"/>
    <s v="indie rock"/>
    <x v="2302"/>
    <d v="2013-12-31T02:00:00"/>
  </r>
  <r>
    <n v="2303"/>
    <s v="Abby Travis Vinyl Picture Disc/ Limited edition CD"/>
    <s v="Abby Travis (EODM, Bangles, Masters of Reality, KMFDM) wants to release her new album as a vinyl picture disc and limited edition CD."/>
    <x v="337"/>
    <n v="7053.61"/>
    <x v="0"/>
    <s v="US"/>
    <s v="USD"/>
    <n v="1323747596"/>
    <n v="1320287996"/>
    <b v="1"/>
    <n v="103"/>
    <b v="1"/>
    <s v="music/indie rock"/>
    <n v="1.0935829457364341"/>
    <n v="68.481650485436887"/>
    <x v="4"/>
    <s v="indie rock"/>
    <x v="2303"/>
    <d v="2011-12-12T22:39:56"/>
  </r>
  <r>
    <n v="2304"/>
    <s v="Anna Ash â˜† Recording Project â˜† 2011         â™˜"/>
    <s v="This winter and springtime we will be recording a new full-length album with big voices, big fireworks and mega soul.  "/>
    <x v="12"/>
    <n v="6042.02"/>
    <x v="0"/>
    <s v="US"/>
    <s v="USD"/>
    <n v="1293857940"/>
    <n v="1290281691"/>
    <b v="1"/>
    <n v="113"/>
    <b v="1"/>
    <s v="music/indie rock"/>
    <n v="1.0070033333333335"/>
    <n v="53.469203539823013"/>
    <x v="4"/>
    <s v="indie rock"/>
    <x v="2304"/>
    <d v="2010-12-31T23:59:00"/>
  </r>
  <r>
    <n v="2305"/>
    <s v="HANK &amp; CUPCAKES 'CA$H 4 GOLD' MEGA TOUR!"/>
    <s v="If you're reading this, we want to say that every dollar counts in these final hours of our campaign. Thank you for all your support!"/>
    <x v="102"/>
    <n v="18221"/>
    <x v="0"/>
    <s v="US"/>
    <s v="USD"/>
    <n v="1407520800"/>
    <n v="1405356072"/>
    <b v="1"/>
    <n v="167"/>
    <b v="1"/>
    <s v="music/indie rock"/>
    <n v="1.0122777777777778"/>
    <n v="109.10778443113773"/>
    <x v="4"/>
    <s v="indie rock"/>
    <x v="2305"/>
    <d v="2014-08-08T13:00:00"/>
  </r>
  <r>
    <n v="2306"/>
    <s v="Cook Up a Record with Dewveall"/>
    <s v="Indie rockers, Dewveall, are recording new music. Take a seat at the table; let them cook you a meal and sing you some songs."/>
    <x v="8"/>
    <n v="3736.55"/>
    <x v="0"/>
    <s v="US"/>
    <s v="USD"/>
    <n v="1331352129"/>
    <n v="1328760129"/>
    <b v="1"/>
    <n v="73"/>
    <b v="1"/>
    <s v="music/indie rock"/>
    <n v="1.0675857142857144"/>
    <n v="51.185616438356163"/>
    <x v="4"/>
    <s v="indie rock"/>
    <x v="2306"/>
    <d v="2012-03-09T23:02:09"/>
  </r>
  <r>
    <n v="2307"/>
    <s v="Bones - The New EP by Matt Phillips"/>
    <s v="Printing, copywriting, and album art for my first record. It's 100% ready to listen we just need some help to get it out there."/>
    <x v="338"/>
    <n v="2095.2600000000002"/>
    <x v="0"/>
    <s v="US"/>
    <s v="USD"/>
    <n v="1336245328"/>
    <n v="1333653333"/>
    <b v="1"/>
    <n v="75"/>
    <b v="1"/>
    <s v="music/indie rock"/>
    <n v="1.0665777537961894"/>
    <n v="27.936800000000002"/>
    <x v="4"/>
    <s v="indie rock"/>
    <x v="2307"/>
    <d v="2012-05-05T14:15:28"/>
  </r>
  <r>
    <n v="2308"/>
    <s v="The Ember Days Audio/Visual Experience"/>
    <s v="For our next record we're combining amazing visuals with new and creative music to create an truly beautiful worship experience."/>
    <x v="63"/>
    <n v="50653.11"/>
    <x v="0"/>
    <s v="US"/>
    <s v="USD"/>
    <n v="1409274000"/>
    <n v="1406847996"/>
    <b v="1"/>
    <n v="614"/>
    <b v="1"/>
    <s v="music/indie rock"/>
    <n v="1.0130622"/>
    <n v="82.496921824104234"/>
    <x v="4"/>
    <s v="indie rock"/>
    <x v="2308"/>
    <d v="2014-08-28T20:00:00"/>
  </r>
  <r>
    <n v="2309"/>
    <s v="// Marny Lion Proudfit /\/\/\ Album Release \\"/>
    <s v="|| HELP MARNY LION PROUDFIT RECORD HER SECOND INDIE FOLK ALBUM THIS MARCH â€“ THE BARN IS WAITING ||"/>
    <x v="12"/>
    <n v="6400.47"/>
    <x v="0"/>
    <s v="US"/>
    <s v="USD"/>
    <n v="1362872537"/>
    <n v="1359848537"/>
    <b v="1"/>
    <n v="107"/>
    <b v="1"/>
    <s v="music/indie rock"/>
    <n v="1.0667450000000001"/>
    <n v="59.817476635514019"/>
    <x v="4"/>
    <s v="indie rock"/>
    <x v="2309"/>
    <d v="2013-03-09T18:42:17"/>
  </r>
  <r>
    <n v="2310"/>
    <s v="John Vanderslice's DAGGER BEACH: The New Album"/>
    <s v="Two records, a new LP and a full cover of Bowie's Diamond Dogs, to be self-released in Spring 2013 -with your involvement and support."/>
    <x v="17"/>
    <n v="79335.360000000001"/>
    <x v="0"/>
    <s v="US"/>
    <s v="USD"/>
    <n v="1363889015"/>
    <n v="1361300615"/>
    <b v="1"/>
    <n v="1224"/>
    <b v="1"/>
    <s v="music/indie rock"/>
    <n v="4.288397837837838"/>
    <n v="64.816470588235291"/>
    <x v="4"/>
    <s v="indie rock"/>
    <x v="2310"/>
    <d v="2013-03-21T13:03:35"/>
  </r>
  <r>
    <n v="2311"/>
    <s v="Mary Fagan's CD Project!"/>
    <s v="I'm heading back into the studio!  I'm planning to record a CD of original songs and one with some jazz standards."/>
    <x v="7"/>
    <n v="9370"/>
    <x v="0"/>
    <s v="US"/>
    <s v="USD"/>
    <n v="1399421189"/>
    <n v="1396829189"/>
    <b v="1"/>
    <n v="104"/>
    <b v="1"/>
    <s v="music/indie rock"/>
    <n v="1.0411111111111111"/>
    <n v="90.09615384615384"/>
    <x v="4"/>
    <s v="indie rock"/>
    <x v="2311"/>
    <d v="2014-05-06T19:06:29"/>
  </r>
  <r>
    <n v="2312"/>
    <s v="DINOWALRUS: 3RD RECORD ON VINYL"/>
    <s v="Help Brooklyn psychedelic synth rockers DINOWALRUS release their 3rd Record, COMPLEXION, on vinyl!"/>
    <x v="9"/>
    <n v="3236"/>
    <x v="0"/>
    <s v="US"/>
    <s v="USD"/>
    <n v="1397862000"/>
    <n v="1395155478"/>
    <b v="1"/>
    <n v="79"/>
    <b v="1"/>
    <s v="music/indie rock"/>
    <n v="1.0786666666666667"/>
    <n v="40.962025316455694"/>
    <x v="4"/>
    <s v="indie rock"/>
    <x v="2312"/>
    <d v="2014-04-18T18:00:00"/>
  </r>
  <r>
    <n v="2313"/>
    <s v="A SUNNY DAY IN GLASGOW"/>
    <s v="A Sunny Day in Glasgow are recording a new album and we need your help!"/>
    <x v="10"/>
    <n v="8792.02"/>
    <x v="0"/>
    <s v="US"/>
    <s v="USD"/>
    <n v="1336086026"/>
    <n v="1333494026"/>
    <b v="1"/>
    <n v="157"/>
    <b v="1"/>
    <s v="music/indie rock"/>
    <n v="1.7584040000000001"/>
    <n v="56.000127388535034"/>
    <x v="4"/>
    <s v="indie rock"/>
    <x v="2313"/>
    <d v="2012-05-03T18:00:26"/>
  </r>
  <r>
    <n v="2314"/>
    <s v="Eliot &amp; Ead's First Studio Album, &quot;The Flyover States&quot;"/>
    <s v="Eliot &amp; Eads, an Americana rock band of St. Louis natives, is recording an album about the heartland. Help them complete the record!"/>
    <x v="38"/>
    <n v="1883.64"/>
    <x v="0"/>
    <s v="US"/>
    <s v="USD"/>
    <n v="1339074857"/>
    <n v="1336482857"/>
    <b v="1"/>
    <n v="50"/>
    <b v="1"/>
    <s v="music/indie rock"/>
    <n v="1.5697000000000001"/>
    <n v="37.672800000000002"/>
    <x v="4"/>
    <s v="indie rock"/>
    <x v="2314"/>
    <d v="2012-06-07T08:14:17"/>
  </r>
  <r>
    <n v="2315"/>
    <s v="RICE Presses Their Debut Album 'Keep Warm' On Vinyl"/>
    <s v="Rice invites you to be a part of the creation of their first album and spread their message of love."/>
    <x v="30"/>
    <n v="2565"/>
    <x v="0"/>
    <s v="US"/>
    <s v="USD"/>
    <n v="1336238743"/>
    <n v="1333646743"/>
    <b v="1"/>
    <n v="64"/>
    <b v="1"/>
    <s v="music/indie rock"/>
    <n v="1.026"/>
    <n v="40.078125"/>
    <x v="4"/>
    <s v="indie rock"/>
    <x v="2315"/>
    <d v="2012-05-05T12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x v="36"/>
    <n v="15606.4"/>
    <x v="0"/>
    <s v="US"/>
    <s v="USD"/>
    <n v="1260383040"/>
    <n v="1253726650"/>
    <b v="1"/>
    <n v="200"/>
    <b v="1"/>
    <s v="music/indie rock"/>
    <n v="1.0404266666666666"/>
    <n v="78.031999999999996"/>
    <x v="4"/>
    <s v="indie rock"/>
    <x v="2316"/>
    <d v="2009-12-09T13:24:00"/>
  </r>
  <r>
    <n v="2317"/>
    <s v="ibreatheFUR / He Can Jog split Cassette"/>
    <s v="Snag the first Wolf Interval release by droners ibreatheFUR and He Can Jog. One month to preorder and then they're gone!"/>
    <x v="44"/>
    <n v="416"/>
    <x v="0"/>
    <s v="US"/>
    <s v="USD"/>
    <n v="1266210000"/>
    <n v="1263474049"/>
    <b v="1"/>
    <n v="22"/>
    <b v="1"/>
    <s v="music/indie rock"/>
    <n v="1.04"/>
    <n v="18.90909090909091"/>
    <x v="4"/>
    <s v="indie rock"/>
    <x v="2317"/>
    <d v="2010-02-15T00:00:00"/>
  </r>
  <r>
    <n v="2318"/>
    <s v="Songs For Unusual Creatures"/>
    <s v="A book/CD by Michael Hearst featuring songs and factoids that celebrate some of the most bizarre (and under-appreciated) animals that roam the planet!"/>
    <x v="10"/>
    <n v="6053"/>
    <x v="0"/>
    <s v="US"/>
    <s v="USD"/>
    <n v="1253937540"/>
    <n v="1251214014"/>
    <b v="1"/>
    <n v="163"/>
    <b v="1"/>
    <s v="music/indie rock"/>
    <n v="1.2105999999999999"/>
    <n v="37.134969325153371"/>
    <x v="4"/>
    <s v="indie rock"/>
    <x v="2318"/>
    <d v="2009-09-25T22:59:00"/>
  </r>
  <r>
    <n v="2319"/>
    <s v="Nevada Color recording first full-length album &quot;Adventures&quot;"/>
    <s v="The upcoming debut full-length album from Nevada Color &quot;Adventures&quot; will be available Spring 2014 with your help!"/>
    <x v="9"/>
    <n v="3231"/>
    <x v="0"/>
    <s v="US"/>
    <s v="USD"/>
    <n v="1387072685"/>
    <n v="1384480685"/>
    <b v="1"/>
    <n v="77"/>
    <b v="1"/>
    <s v="music/indie rock"/>
    <n v="1.077"/>
    <n v="41.961038961038959"/>
    <x v="4"/>
    <s v="indie rock"/>
    <x v="2319"/>
    <d v="2013-12-14T20:58:05"/>
  </r>
  <r>
    <n v="2320"/>
    <s v="Ocean Versus Daughter's New Album!"/>
    <s v="We've been hard at work crafting our next batch of songs, and we need your help to record it!  Have a look at our quick witchy video!"/>
    <x v="10"/>
    <n v="5433"/>
    <x v="0"/>
    <s v="US"/>
    <s v="USD"/>
    <n v="1396463800"/>
    <n v="1393443400"/>
    <b v="1"/>
    <n v="89"/>
    <b v="1"/>
    <s v="music/indie rock"/>
    <n v="1.0866"/>
    <n v="61.044943820224717"/>
    <x v="4"/>
    <s v="indie rock"/>
    <x v="2320"/>
    <d v="2014-04-02T13:36:40"/>
  </r>
  <r>
    <n v="2321"/>
    <s v="WienerWÃ¼rze"/>
    <s v="Universal organic liquid seasoning brewed all natural from lupine, oat, salt and water for soups, salads, stews and more"/>
    <x v="339"/>
    <n v="4130"/>
    <x v="3"/>
    <s v="AT"/>
    <s v="EUR"/>
    <n v="1491282901"/>
    <n v="1488694501"/>
    <b v="0"/>
    <n v="64"/>
    <b v="0"/>
    <s v="food/small batch"/>
    <n v="0.39120962394619685"/>
    <n v="64.53125"/>
    <x v="7"/>
    <s v="small batch"/>
    <x v="2321"/>
    <d v="2017-04-04T00:15:01"/>
  </r>
  <r>
    <n v="2322"/>
    <s v="Jen bakes shortbread needs a commercial kitchen!"/>
    <s v="Jen bakes shortbread is a small batch, all natural shortbread cookie business looking for smart funding to grow!"/>
    <x v="200"/>
    <n v="85"/>
    <x v="3"/>
    <s v="US"/>
    <s v="USD"/>
    <n v="1491769769"/>
    <n v="1489181369"/>
    <b v="0"/>
    <n v="4"/>
    <b v="0"/>
    <s v="food/small batch"/>
    <n v="3.1481481481481478E-2"/>
    <n v="21.25"/>
    <x v="7"/>
    <s v="small batch"/>
    <x v="2322"/>
    <d v="2017-04-09T15:29:29"/>
  </r>
  <r>
    <n v="2323"/>
    <s v="Beef Sticks, the Ultimate Protein Snack"/>
    <s v="You can never go wrong with a Beef Stick, great taste with no fillers and can easily goes with you everywhere."/>
    <x v="49"/>
    <n v="120"/>
    <x v="3"/>
    <s v="US"/>
    <s v="USD"/>
    <n v="1490033247"/>
    <n v="1489428447"/>
    <b v="0"/>
    <n v="4"/>
    <b v="0"/>
    <s v="food/small batch"/>
    <n v="0.48"/>
    <n v="30"/>
    <x v="7"/>
    <s v="small batch"/>
    <x v="2323"/>
    <d v="2017-03-20T13:07:27"/>
  </r>
  <r>
    <n v="2324"/>
    <s v="Pies not Lies"/>
    <s v="A city centre shop selling great locally made food with room to chat and learn about eachother."/>
    <x v="51"/>
    <n v="1555"/>
    <x v="3"/>
    <s v="GB"/>
    <s v="GBP"/>
    <n v="1490559285"/>
    <n v="1487970885"/>
    <b v="0"/>
    <n v="61"/>
    <b v="0"/>
    <s v="food/small batch"/>
    <n v="0.20733333333333334"/>
    <n v="25.491803278688526"/>
    <x v="7"/>
    <s v="small batch"/>
    <x v="2324"/>
    <d v="2017-03-26T15:14:45"/>
  </r>
  <r>
    <n v="2325"/>
    <s v="MAGA Private Label Spicy Sauce"/>
    <s v="Do you like to Maga? Do you like hot sauce as spicy as your memes? Do you like sexy frogs? Of course you do were all adults here."/>
    <x v="28"/>
    <n v="80"/>
    <x v="3"/>
    <s v="US"/>
    <s v="USD"/>
    <n v="1490830331"/>
    <n v="1488241931"/>
    <b v="0"/>
    <n v="7"/>
    <b v="0"/>
    <s v="food/small batch"/>
    <n v="0.08"/>
    <n v="11.428571428571429"/>
    <x v="7"/>
    <s v="small batch"/>
    <x v="2325"/>
    <d v="2017-03-29T18:32:11"/>
  </r>
  <r>
    <n v="2326"/>
    <s v="Gourmet Steak Hot Dogs By The Savage Wienerâ„¢"/>
    <s v="The Savage Wienerâ„¢ launched last Summer.  Our Premium wieners are already a hit, our next project is The Ultimate Steak Hot Dog."/>
    <x v="36"/>
    <n v="108"/>
    <x v="3"/>
    <s v="US"/>
    <s v="USD"/>
    <n v="1493571600"/>
    <n v="1489106948"/>
    <b v="0"/>
    <n v="1"/>
    <b v="0"/>
    <s v="food/small batch"/>
    <n v="7.1999999999999998E-3"/>
    <n v="108"/>
    <x v="7"/>
    <s v="small batch"/>
    <x v="2326"/>
    <d v="2017-04-30T12:00:00"/>
  </r>
  <r>
    <n v="2327"/>
    <s v="Kraut Source - Fermentation Made Simple"/>
    <s v="Gourmet Fermentation in a Mason Jar. Create delicious, nutritious fermented foods at home."/>
    <x v="19"/>
    <n v="184133.01"/>
    <x v="0"/>
    <s v="US"/>
    <s v="USD"/>
    <n v="1409090440"/>
    <n v="1406066440"/>
    <b v="1"/>
    <n v="3355"/>
    <b v="1"/>
    <s v="food/small batch"/>
    <n v="5.2609431428571432"/>
    <n v="54.883162444113267"/>
    <x v="7"/>
    <s v="small batch"/>
    <x v="2327"/>
    <d v="2014-08-26T17:00:40"/>
  </r>
  <r>
    <n v="2328"/>
    <s v="Bravado Spice | Bigger &amp; Bolder"/>
    <s v="Our mission: To launch our Crimson Hot Sauce &amp; introduce our Chili &amp; Garlic Pickles. _x000a__x000a_Let's change the game together!"/>
    <x v="3"/>
    <n v="25445"/>
    <x v="0"/>
    <s v="US"/>
    <s v="USD"/>
    <n v="1434307537"/>
    <n v="1431715537"/>
    <b v="1"/>
    <n v="537"/>
    <b v="1"/>
    <s v="food/small batch"/>
    <n v="2.5445000000000002"/>
    <n v="47.383612662942269"/>
    <x v="7"/>
    <s v="small batch"/>
    <x v="2328"/>
    <d v="2015-06-14T13:45:37"/>
  </r>
  <r>
    <n v="2329"/>
    <s v="Half Moon Bay Distillery"/>
    <s v="Vodka, whiskey and fruit brandy - coming soon! We are a coastal distillery located in historic Half Moon Bay, California."/>
    <x v="31"/>
    <n v="26480"/>
    <x v="0"/>
    <s v="US"/>
    <s v="USD"/>
    <n v="1405609146"/>
    <n v="1403017146"/>
    <b v="1"/>
    <n v="125"/>
    <b v="1"/>
    <s v="food/small batch"/>
    <n v="1.0591999999999999"/>
    <n v="211.84"/>
    <x v="7"/>
    <s v="small batch"/>
    <x v="2329"/>
    <d v="2014-07-17T09:59:06"/>
  </r>
  <r>
    <n v="2330"/>
    <s v="Let's Launch Griffo Distillery's Whiskey Barrel Program!"/>
    <s v="Help us launch our whiskey program! With your support we'll barrel and age our first whiskeys: Bourbon, Rye and an American Whiskey."/>
    <x v="19"/>
    <n v="35848"/>
    <x v="0"/>
    <s v="US"/>
    <s v="USD"/>
    <n v="1451001600"/>
    <n v="1448400943"/>
    <b v="1"/>
    <n v="163"/>
    <b v="1"/>
    <s v="food/small batch"/>
    <n v="1.0242285714285715"/>
    <n v="219.92638036809817"/>
    <x v="7"/>
    <s v="small batch"/>
    <x v="2330"/>
    <d v="2015-12-24T19:00:00"/>
  </r>
  <r>
    <n v="2331"/>
    <s v="Meadowlands Chocolate"/>
    <s v="Handcrafted, organic, single-origin, bean-to-bar, dark chocolate. Like fine wine, the secret is in the terroir."/>
    <x v="6"/>
    <n v="11545.1"/>
    <x v="0"/>
    <s v="US"/>
    <s v="USD"/>
    <n v="1408320490"/>
    <n v="1405728490"/>
    <b v="1"/>
    <n v="283"/>
    <b v="1"/>
    <s v="food/small batch"/>
    <n v="1.4431375"/>
    <n v="40.795406360424032"/>
    <x v="7"/>
    <s v="small batch"/>
    <x v="2331"/>
    <d v="2014-08-17T19:08:10"/>
  </r>
  <r>
    <n v="2332"/>
    <s v="Organic, Small Batch Dried Pastas Made in Los Angeles"/>
    <s v="Pre-order our delicious, organic, small batch dried pastas (and more) so we can buy a new pasta dryer and move to a commercial kitchen."/>
    <x v="31"/>
    <n v="26577"/>
    <x v="0"/>
    <s v="US"/>
    <s v="USD"/>
    <n v="1423235071"/>
    <n v="1420643071"/>
    <b v="1"/>
    <n v="352"/>
    <b v="1"/>
    <s v="food/small batch"/>
    <n v="1.06308"/>
    <n v="75.502840909090907"/>
    <x v="7"/>
    <s v="small batch"/>
    <x v="2332"/>
    <d v="2015-02-06T10:04:31"/>
  </r>
  <r>
    <n v="2333"/>
    <s v="Two Hundred Chocolate Truffles"/>
    <s v="Homemade truffles for NYC chocolate fanatics. Truffle recipes for chocolate addicts from all over the world. Chocolate lovers unite."/>
    <x v="20"/>
    <n v="1273"/>
    <x v="0"/>
    <s v="US"/>
    <s v="USD"/>
    <n v="1401385800"/>
    <n v="1399563390"/>
    <b v="1"/>
    <n v="94"/>
    <b v="1"/>
    <s v="food/small batch"/>
    <n v="2.1216666666666666"/>
    <n v="13.542553191489361"/>
    <x v="7"/>
    <s v="small batch"/>
    <x v="2333"/>
    <d v="2014-05-29T12:50:00"/>
  </r>
  <r>
    <n v="2334"/>
    <s v="Picnic Pops in Your Grocery Store!"/>
    <s v="Help us get our delicious, organic, artisanal frozen pops on grocery store shelves in the Baltimore &amp; DC areas."/>
    <x v="23"/>
    <n v="4078"/>
    <x v="0"/>
    <s v="US"/>
    <s v="USD"/>
    <n v="1415208840"/>
    <n v="1412611498"/>
    <b v="1"/>
    <n v="67"/>
    <b v="1"/>
    <s v="food/small batch"/>
    <n v="1.0195000000000001"/>
    <n v="60.865671641791046"/>
    <x v="7"/>
    <s v="small batch"/>
    <x v="2334"/>
    <d v="2014-11-05T12:34:00"/>
  </r>
  <r>
    <n v="2335"/>
    <s v="A Modern-Day Salt Works in Gloucester, Mass.!"/>
    <s v="We hand-harvest water to make flake finishing salt. We're opening a modern-day salt works in historic Gloucester, Massachusetts!"/>
    <x v="31"/>
    <n v="25568"/>
    <x v="0"/>
    <s v="US"/>
    <s v="USD"/>
    <n v="1402494243"/>
    <n v="1399902243"/>
    <b v="1"/>
    <n v="221"/>
    <b v="1"/>
    <s v="food/small batch"/>
    <n v="1.0227200000000001"/>
    <n v="115.69230769230769"/>
    <x v="7"/>
    <s v="small batch"/>
    <x v="2335"/>
    <d v="2014-06-11T08:44:03"/>
  </r>
  <r>
    <n v="2336"/>
    <s v="SOSU Barrel-Aged Sriracha"/>
    <s v="Aged in whiskey barrels for a unique fruity, spicy, and smoky flavor. Youâ€™ve never tasted sriracha quite like this before."/>
    <x v="22"/>
    <n v="104146.51"/>
    <x v="0"/>
    <s v="US"/>
    <s v="USD"/>
    <n v="1394316695"/>
    <n v="1390860695"/>
    <b v="1"/>
    <n v="2165"/>
    <b v="1"/>
    <s v="food/small batch"/>
    <n v="5.2073254999999996"/>
    <n v="48.104623556581984"/>
    <x v="7"/>
    <s v="small batch"/>
    <x v="2336"/>
    <d v="2014-03-08T17:11:35"/>
  </r>
  <r>
    <n v="2337"/>
    <s v="The Hudson Standard Bitters and Shrubs"/>
    <s v="We make small batch, locally sourced bitters and shrubs for cocktails and cooking."/>
    <x v="14"/>
    <n v="13279"/>
    <x v="0"/>
    <s v="US"/>
    <s v="USD"/>
    <n v="1403796143"/>
    <n v="1401204143"/>
    <b v="1"/>
    <n v="179"/>
    <b v="1"/>
    <s v="food/small batch"/>
    <n v="1.1065833333333333"/>
    <n v="74.184357541899445"/>
    <x v="7"/>
    <s v="small batch"/>
    <x v="2337"/>
    <d v="2014-06-26T10:22:23"/>
  </r>
  <r>
    <n v="2338"/>
    <s v="Mountain Morsels: Nutritious, Tasty, Fruit &amp; Nut Treats!"/>
    <s v="Handcrafted treats made from dried fruits, nuts, spices &amp; dark chocolate. Gluten-free, dairy-free, soy-free, grain-free; flavor-full!"/>
    <x v="36"/>
    <n v="15171.5"/>
    <x v="0"/>
    <s v="US"/>
    <s v="USD"/>
    <n v="1404077484"/>
    <n v="1401485484"/>
    <b v="1"/>
    <n v="123"/>
    <b v="1"/>
    <s v="food/small batch"/>
    <n v="1.0114333333333334"/>
    <n v="123.34552845528455"/>
    <x v="7"/>
    <s v="small batch"/>
    <x v="2338"/>
    <d v="2014-06-29T16:31:24"/>
  </r>
  <r>
    <n v="2339"/>
    <s v="CACOCO - The Drinking Chocolate Revival"/>
    <s v="The 'food of the gods' has returned in molten glory! CACOCO revives drinking chocolate with a revolutionary sustainable model."/>
    <x v="31"/>
    <n v="73552"/>
    <x v="0"/>
    <s v="US"/>
    <s v="USD"/>
    <n v="1482134340"/>
    <n v="1479496309"/>
    <b v="1"/>
    <n v="1104"/>
    <b v="1"/>
    <s v="food/small batch"/>
    <n v="2.9420799999999998"/>
    <n v="66.623188405797094"/>
    <x v="7"/>
    <s v="small batch"/>
    <x v="2339"/>
    <d v="2016-12-19T02:59:00"/>
  </r>
  <r>
    <n v="2340"/>
    <s v="Doughnuts with love by Strange Matter Coffee"/>
    <s v="Strange Matter Coffee is opening a scratch bakery featuring craft doughnuts with vegan and gluten free options!"/>
    <x v="79"/>
    <n v="42311"/>
    <x v="0"/>
    <s v="US"/>
    <s v="USD"/>
    <n v="1477841138"/>
    <n v="1475249138"/>
    <b v="1"/>
    <n v="403"/>
    <b v="1"/>
    <s v="food/small batch"/>
    <n v="1.0577749999999999"/>
    <n v="104.99007444168734"/>
    <x v="7"/>
    <s v="small batch"/>
    <x v="2340"/>
    <d v="2016-10-30T10:25:38"/>
  </r>
  <r>
    <n v="2341"/>
    <s v="Cutting Edge Fitness Website (Canceled)"/>
    <s v="This website will serve as an interface to change lives and have a community routing for your success!"/>
    <x v="10"/>
    <n v="0"/>
    <x v="1"/>
    <s v="US"/>
    <s v="USD"/>
    <n v="1436729504"/>
    <n v="1434137504"/>
    <b v="0"/>
    <n v="0"/>
    <b v="0"/>
    <s v="technology/web"/>
    <n v="0"/>
    <e v="#DIV/0!"/>
    <x v="2"/>
    <s v="web"/>
    <x v="2341"/>
    <d v="2015-07-12T14:31:44"/>
  </r>
  <r>
    <n v="2342"/>
    <s v="The Future Mind of Business Project (Canceled)"/>
    <s v="A series of informational and interactive online tutorials enabling businesses to proactively ensure mental and corporate vitality."/>
    <x v="62"/>
    <n v="0"/>
    <x v="1"/>
    <s v="US"/>
    <s v="USD"/>
    <n v="1412571600"/>
    <n v="1410799870"/>
    <b v="0"/>
    <n v="0"/>
    <b v="0"/>
    <s v="technology/web"/>
    <n v="0"/>
    <e v="#DIV/0!"/>
    <x v="2"/>
    <s v="web"/>
    <x v="2342"/>
    <d v="2014-10-06T00:00:00"/>
  </r>
  <r>
    <n v="2343"/>
    <s v="Mobile Excellence Awards (Canceled)"/>
    <s v="The most influential and prestigious awards program that honors innovation and leadership in mobile technology and entertainment"/>
    <x v="3"/>
    <n v="300"/>
    <x v="1"/>
    <s v="US"/>
    <s v="USD"/>
    <n v="1452282420"/>
    <n v="1447962505"/>
    <b v="0"/>
    <n v="1"/>
    <b v="0"/>
    <s v="technology/web"/>
    <n v="0.03"/>
    <n v="300"/>
    <x v="2"/>
    <s v="web"/>
    <x v="2343"/>
    <d v="2016-01-08T14:47:00"/>
  </r>
  <r>
    <n v="2344"/>
    <s v="Tired of Corporation Negotiation? THINK MIDDLE MEDIATION!"/>
    <s v="SAVE MONEY! Stop worrying about account disputes, supervising installs, and corporation bull-****. We actively negotiate on your behalf"/>
    <x v="28"/>
    <n v="1"/>
    <x v="1"/>
    <s v="CA"/>
    <s v="CAD"/>
    <n v="1466789269"/>
    <n v="1464197269"/>
    <b v="0"/>
    <n v="1"/>
    <b v="0"/>
    <s v="technology/web"/>
    <n v="1E-3"/>
    <n v="1"/>
    <x v="2"/>
    <s v="web"/>
    <x v="2344"/>
    <d v="2016-06-24T12:27:49"/>
  </r>
  <r>
    <n v="2345"/>
    <s v="Social Media Website (Canceled)"/>
    <s v="My team and I are creating a social media website for pet lovers across the world! Fashion, animal shows, adoptions, and more."/>
    <x v="9"/>
    <n v="0"/>
    <x v="1"/>
    <s v="US"/>
    <s v="USD"/>
    <n v="1427845140"/>
    <n v="1424822556"/>
    <b v="0"/>
    <n v="0"/>
    <b v="0"/>
    <s v="technology/web"/>
    <n v="0"/>
    <e v="#DIV/0!"/>
    <x v="2"/>
    <s v="web"/>
    <x v="2345"/>
    <d v="2015-03-31T18:39:00"/>
  </r>
  <r>
    <n v="2346"/>
    <s v="Ez 2c 3D Viewers (Canceled)"/>
    <s v="Watch and Make FREE 3D Videos &amp; Pics - No Viewer needed. To Help Learn we have Training and Instant 3D viewers."/>
    <x v="127"/>
    <n v="39"/>
    <x v="1"/>
    <s v="US"/>
    <s v="USD"/>
    <n v="1476731431"/>
    <n v="1472843431"/>
    <b v="0"/>
    <n v="3"/>
    <b v="0"/>
    <s v="technology/web"/>
    <n v="6.4999999999999997E-4"/>
    <n v="13"/>
    <x v="2"/>
    <s v="web"/>
    <x v="2346"/>
    <d v="2016-10-17T14:10:31"/>
  </r>
  <r>
    <n v="2347"/>
    <s v="Course: Create Complete Web Apps without Coding (Canceled)"/>
    <s v="Back this project and get access to a course about building COMPLETE web applications without coding."/>
    <x v="28"/>
    <n v="15"/>
    <x v="1"/>
    <s v="US"/>
    <s v="USD"/>
    <n v="1472135676"/>
    <n v="1469543676"/>
    <b v="0"/>
    <n v="1"/>
    <b v="0"/>
    <s v="technology/web"/>
    <n v="1.4999999999999999E-2"/>
    <n v="15"/>
    <x v="2"/>
    <s v="web"/>
    <x v="2347"/>
    <d v="2016-08-25T09:34:36"/>
  </r>
  <r>
    <n v="2348"/>
    <s v="Business &amp; Entertainment In 3D World! (Canceled)"/>
    <s v="Own, Buy, Sell 3D property! 3D games, 3D traveling and earn in one virtual 3D NEASPACE, Best for Oculus Rift environment."/>
    <x v="54"/>
    <n v="270"/>
    <x v="1"/>
    <s v="US"/>
    <s v="USD"/>
    <n v="1456006938"/>
    <n v="1450822938"/>
    <b v="0"/>
    <n v="5"/>
    <b v="0"/>
    <s v="technology/web"/>
    <n v="3.8571428571428572E-3"/>
    <n v="54"/>
    <x v="2"/>
    <s v="web"/>
    <x v="2348"/>
    <d v="2016-02-20T17:22:18"/>
  </r>
  <r>
    <n v="2349"/>
    <s v="POLIWORD - an internet project that could change the world"/>
    <s v="Poliword tries to provide the people of the world an opportunity to make real changes in their government through the internet."/>
    <x v="340"/>
    <n v="0"/>
    <x v="1"/>
    <s v="SE"/>
    <s v="SEK"/>
    <n v="1439318228"/>
    <n v="1436812628"/>
    <b v="0"/>
    <n v="0"/>
    <b v="0"/>
    <s v="technology/web"/>
    <n v="0"/>
    <e v="#DIV/0!"/>
    <x v="2"/>
    <s v="web"/>
    <x v="2349"/>
    <d v="2015-08-11T13:37:08"/>
  </r>
  <r>
    <n v="2350"/>
    <s v="HoxWi - Simple and reliable online customer services (Canceled)"/>
    <s v="HoxWi are the future for real time interaction with on-line customers via chat or video conference."/>
    <x v="63"/>
    <n v="0"/>
    <x v="1"/>
    <s v="IE"/>
    <s v="EUR"/>
    <n v="1483474370"/>
    <n v="1480882370"/>
    <b v="0"/>
    <n v="0"/>
    <b v="0"/>
    <s v="technology/web"/>
    <n v="0"/>
    <e v="#DIV/0!"/>
    <x v="2"/>
    <s v="web"/>
    <x v="2350"/>
    <d v="2017-01-03T15:12:50"/>
  </r>
  <r>
    <n v="2351"/>
    <s v="NZ Auction site.  No listing or success fees. Only $2 p/m"/>
    <s v="Donate $30 or more and receive a free selfie stick."/>
    <x v="341"/>
    <n v="108"/>
    <x v="1"/>
    <s v="NZ"/>
    <s v="NZD"/>
    <n v="1430360739"/>
    <n v="1427768739"/>
    <b v="0"/>
    <n v="7"/>
    <b v="0"/>
    <s v="technology/web"/>
    <n v="5.7142857142857143E-3"/>
    <n v="15.428571428571429"/>
    <x v="2"/>
    <s v="web"/>
    <x v="2351"/>
    <d v="2015-04-29T21:25:39"/>
  </r>
  <r>
    <n v="2352"/>
    <s v="The Seeker's School of Thought and Philosophy (Canceled)"/>
    <s v="It is the mission of the Seekerâ€™s School of Thought and Philosophy to provide a safe and nurturing environment for all."/>
    <x v="13"/>
    <n v="0"/>
    <x v="1"/>
    <s v="US"/>
    <s v="USD"/>
    <n v="1433603552"/>
    <n v="1428419552"/>
    <b v="0"/>
    <n v="0"/>
    <b v="0"/>
    <s v="technology/web"/>
    <n v="0"/>
    <e v="#DIV/0!"/>
    <x v="2"/>
    <s v="web"/>
    <x v="2352"/>
    <d v="2015-06-06T10:12:32"/>
  </r>
  <r>
    <n v="2353"/>
    <s v="A Brony and Pegasister dating website (Canceled)"/>
    <s v="The best dating website for bronys and pegasisters. The reason I'm trying to get the funds for this project is that I need a laptop."/>
    <x v="28"/>
    <n v="0"/>
    <x v="1"/>
    <s v="US"/>
    <s v="USD"/>
    <n v="1429632822"/>
    <n v="1428596022"/>
    <b v="0"/>
    <n v="0"/>
    <b v="0"/>
    <s v="technology/web"/>
    <n v="0"/>
    <e v="#DIV/0!"/>
    <x v="2"/>
    <s v="web"/>
    <x v="2353"/>
    <d v="2015-04-21T11:13:42"/>
  </r>
  <r>
    <n v="2354"/>
    <s v="Dissertation (Canceled)"/>
    <s v="Almost done with doctorate degree but need funding of $35,000 to complete research of project."/>
    <x v="19"/>
    <n v="25"/>
    <x v="1"/>
    <s v="US"/>
    <s v="USD"/>
    <n v="1420910460"/>
    <n v="1415726460"/>
    <b v="0"/>
    <n v="1"/>
    <b v="0"/>
    <s v="technology/web"/>
    <n v="7.1428571428571429E-4"/>
    <n v="25"/>
    <x v="2"/>
    <s v="web"/>
    <x v="2354"/>
    <d v="2015-01-10T12:21:00"/>
  </r>
  <r>
    <n v="2355"/>
    <s v="PriceItUpPlease (Canceled)"/>
    <s v="PriceItUpPlease will be an easy to use website that estimates the amount of your startup costs for that great idea you have!"/>
    <x v="6"/>
    <n v="55"/>
    <x v="1"/>
    <s v="AU"/>
    <s v="AUD"/>
    <n v="1430604136"/>
    <n v="1428012136"/>
    <b v="0"/>
    <n v="2"/>
    <b v="0"/>
    <s v="technology/web"/>
    <n v="6.875E-3"/>
    <n v="27.5"/>
    <x v="2"/>
    <s v="web"/>
    <x v="2355"/>
    <d v="2015-05-02T17:02:16"/>
  </r>
  <r>
    <n v="2356"/>
    <s v="HardstyleUnited.com (Canceled)"/>
    <s v="HardstyleUnited.com The Global Hardstyle community. Your Hardstyle community."/>
    <x v="3"/>
    <n v="0"/>
    <x v="1"/>
    <s v="NL"/>
    <s v="EUR"/>
    <n v="1433530104"/>
    <n v="1430938104"/>
    <b v="0"/>
    <n v="0"/>
    <b v="0"/>
    <s v="technology/web"/>
    <n v="0"/>
    <e v="#DIV/0!"/>
    <x v="2"/>
    <s v="web"/>
    <x v="2356"/>
    <d v="2015-06-05T13:48:24"/>
  </r>
  <r>
    <n v="2357"/>
    <s v="Online therapist directory - Click For Therapy (Canceled)"/>
    <s v="Click For Therapy is a website that was created to connect consumers and therapists across the UK."/>
    <x v="100"/>
    <n v="0"/>
    <x v="1"/>
    <s v="GB"/>
    <s v="GBP"/>
    <n v="1445093578"/>
    <n v="1442501578"/>
    <b v="0"/>
    <n v="0"/>
    <b v="0"/>
    <s v="technology/web"/>
    <n v="0"/>
    <e v="#DIV/0!"/>
    <x v="2"/>
    <s v="web"/>
    <x v="2357"/>
    <d v="2015-10-17T09:52:58"/>
  </r>
  <r>
    <n v="2358"/>
    <s v="Auction, Sell Swap without excessive fees, the next ebay."/>
    <s v="A website to auction, sell and swap items in the uk without a charge, without excess fees, the next ebay."/>
    <x v="15"/>
    <n v="0"/>
    <x v="1"/>
    <s v="GB"/>
    <s v="GBP"/>
    <n v="1422664740"/>
    <n v="1417818036"/>
    <b v="0"/>
    <n v="0"/>
    <b v="0"/>
    <s v="technology/web"/>
    <n v="0"/>
    <e v="#DIV/0!"/>
    <x v="2"/>
    <s v="web"/>
    <x v="2358"/>
    <d v="2015-01-30T19:39:00"/>
  </r>
  <r>
    <n v="2359"/>
    <s v="crowd-funded public genome sequencing (Canceled)"/>
    <s v="I want to crowdfund the sequencing of my own genome to make it publicly available with crowd-sourced interpretation."/>
    <x v="51"/>
    <n v="1101"/>
    <x v="1"/>
    <s v="US"/>
    <s v="USD"/>
    <n v="1438616124"/>
    <n v="1433432124"/>
    <b v="0"/>
    <n v="3"/>
    <b v="0"/>
    <s v="technology/web"/>
    <n v="0.14680000000000001"/>
    <n v="367"/>
    <x v="2"/>
    <s v="web"/>
    <x v="2359"/>
    <d v="2015-08-03T10:35:24"/>
  </r>
  <r>
    <n v="2360"/>
    <s v="Bee Bay Microjobs (Canceled)"/>
    <s v="Welcome to Bee Bay Canada, your commission free microjobs website.  Sell at any price and keep 100% of what you earn!"/>
    <x v="10"/>
    <n v="2"/>
    <x v="1"/>
    <s v="CA"/>
    <s v="CAD"/>
    <n v="1454864280"/>
    <n v="1452272280"/>
    <b v="0"/>
    <n v="1"/>
    <b v="0"/>
    <s v="technology/web"/>
    <n v="4.0000000000000002E-4"/>
    <n v="2"/>
    <x v="2"/>
    <s v="web"/>
    <x v="2360"/>
    <d v="2016-02-07T11:58:00"/>
  </r>
  <r>
    <n v="2361"/>
    <s v="Lemme Grab it (Canceled)"/>
    <s v="A website for email/sms alerts of your personal selection, comparison of prices,consolidated database, best deals around for clothing."/>
    <x v="48"/>
    <n v="0"/>
    <x v="1"/>
    <s v="CA"/>
    <s v="CAD"/>
    <n v="1462053600"/>
    <n v="1459975008"/>
    <b v="0"/>
    <n v="0"/>
    <b v="0"/>
    <s v="technology/web"/>
    <n v="0"/>
    <e v="#DIV/0!"/>
    <x v="2"/>
    <s v="web"/>
    <x v="2361"/>
    <d v="2016-04-30T17:00:00"/>
  </r>
  <r>
    <n v="2362"/>
    <s v="Help CRB obtain 501(c)(3) status! (Canceled)"/>
    <s v="The Columbus Ruby Brigade has brought monthly ruby goodness and camaraderie to all participants."/>
    <x v="329"/>
    <n v="120"/>
    <x v="1"/>
    <s v="US"/>
    <s v="USD"/>
    <n v="1418315470"/>
    <n v="1415723470"/>
    <b v="0"/>
    <n v="2"/>
    <b v="0"/>
    <s v="technology/web"/>
    <n v="0.2857142857142857"/>
    <n v="60"/>
    <x v="2"/>
    <s v="web"/>
    <x v="2362"/>
    <d v="2014-12-11T11:31:10"/>
  </r>
  <r>
    <n v="2363"/>
    <s v="Top~Notch - Helping Every Day People Change Their Future"/>
    <s v="This is an affordable social lead based web-site to help anyone who wants extra work or start their own business. We find your customer"/>
    <x v="164"/>
    <n v="0"/>
    <x v="1"/>
    <s v="US"/>
    <s v="USD"/>
    <n v="1451348200"/>
    <n v="1447460200"/>
    <b v="0"/>
    <n v="0"/>
    <b v="0"/>
    <s v="technology/web"/>
    <n v="0"/>
    <e v="#DIV/0!"/>
    <x v="2"/>
    <s v="web"/>
    <x v="2363"/>
    <d v="2015-12-28T19:16:40"/>
  </r>
  <r>
    <n v="2364"/>
    <s v="Minecraft Server and Website Help (Name: Forge Realms)"/>
    <s v="Making a Minecraft server and Website and I need your help to fund it. Thanks in Advance!"/>
    <x v="342"/>
    <n v="0"/>
    <x v="1"/>
    <s v="US"/>
    <s v="USD"/>
    <n v="1445898356"/>
    <n v="1441146356"/>
    <b v="0"/>
    <n v="0"/>
    <b v="0"/>
    <s v="technology/web"/>
    <n v="0"/>
    <e v="#DIV/0!"/>
    <x v="2"/>
    <s v="web"/>
    <x v="2364"/>
    <d v="2015-10-26T17:25:56"/>
  </r>
  <r>
    <n v="2365"/>
    <s v="IMI - It's My Identity (Canceled)"/>
    <s v="A website that could group all your social 'identities' and online property together and find new followers or creators to follow"/>
    <x v="28"/>
    <n v="0"/>
    <x v="1"/>
    <s v="IT"/>
    <s v="EUR"/>
    <n v="1453071600"/>
    <n v="1449596425"/>
    <b v="0"/>
    <n v="0"/>
    <b v="0"/>
    <s v="technology/web"/>
    <n v="0"/>
    <e v="#DIV/0!"/>
    <x v="2"/>
    <s v="web"/>
    <x v="2365"/>
    <d v="2016-01-17T18:00:00"/>
  </r>
  <r>
    <n v="2366"/>
    <s v="iDEA On Demand Virtual Activities. Get Active! (Canceled)"/>
    <s v="iDEA virtual activities, the perfect way to encourage children and families to get active - physically, socially and mentally."/>
    <x v="31"/>
    <n v="2630"/>
    <x v="1"/>
    <s v="GB"/>
    <s v="GBP"/>
    <n v="1445431533"/>
    <n v="1442839533"/>
    <b v="0"/>
    <n v="27"/>
    <b v="0"/>
    <s v="technology/web"/>
    <n v="0.1052"/>
    <n v="97.407407407407405"/>
    <x v="2"/>
    <s v="web"/>
    <x v="2366"/>
    <d v="2015-10-21T07:45:33"/>
  </r>
  <r>
    <n v="2367"/>
    <s v="Help us Make a Website Like Chegg but Free and wayyy Better!"/>
    <s v="Our goal is to create a completely free website similar to Chegg.com for students to benefit from without raping their wallet!"/>
    <x v="63"/>
    <n v="670"/>
    <x v="1"/>
    <s v="US"/>
    <s v="USD"/>
    <n v="1461622616"/>
    <n v="1456442216"/>
    <b v="0"/>
    <n v="14"/>
    <b v="0"/>
    <s v="technology/web"/>
    <n v="1.34E-2"/>
    <n v="47.857142857142854"/>
    <x v="2"/>
    <s v="web"/>
    <x v="2367"/>
    <d v="2016-04-25T17:16:56"/>
  </r>
  <r>
    <n v="2368"/>
    <s v="Lavvoro - A new LinkedIn and Facebook for the job market"/>
    <s v="A professional and social media environment created to effectively match job seekers to jobs based on an algorithms-matching system"/>
    <x v="79"/>
    <n v="100"/>
    <x v="1"/>
    <s v="US"/>
    <s v="USD"/>
    <n v="1429028365"/>
    <n v="1425143965"/>
    <b v="0"/>
    <n v="2"/>
    <b v="0"/>
    <s v="technology/web"/>
    <n v="2.5000000000000001E-3"/>
    <n v="50"/>
    <x v="2"/>
    <s v="web"/>
    <x v="2368"/>
    <d v="2015-04-14T11:19:25"/>
  </r>
  <r>
    <n v="2369"/>
    <s v="Site so businesses can offer deals to community - Let's Go!"/>
    <s v="A website that lets local businesses offer deals to customers and be found online. They pay a small yearly fee and keep %100 of profit."/>
    <x v="31"/>
    <n v="0"/>
    <x v="1"/>
    <s v="US"/>
    <s v="USD"/>
    <n v="1455132611"/>
    <n v="1452540611"/>
    <b v="0"/>
    <n v="0"/>
    <b v="0"/>
    <s v="technology/web"/>
    <n v="0"/>
    <e v="#DIV/0!"/>
    <x v="2"/>
    <s v="web"/>
    <x v="2369"/>
    <d v="2016-02-10T14:30:11"/>
  </r>
  <r>
    <n v="2370"/>
    <s v="TaxSaver USA Affordable Tax App Development and Launch"/>
    <s v="Let's go get it back! Most people can get $5,000 to $6,000 more a year in tax deductions. Stop the abuse and get back your share!"/>
    <x v="31"/>
    <n v="82"/>
    <x v="1"/>
    <s v="US"/>
    <s v="USD"/>
    <n v="1418877141"/>
    <n v="1416285141"/>
    <b v="0"/>
    <n v="4"/>
    <b v="0"/>
    <s v="technology/web"/>
    <n v="3.2799999999999999E-3"/>
    <n v="20.5"/>
    <x v="2"/>
    <s v="web"/>
    <x v="2370"/>
    <d v="2014-12-17T23:32:21"/>
  </r>
  <r>
    <n v="2371"/>
    <s v="ProjectPetal.com (Canceled)"/>
    <s v="ProjectPetal.com is an all in one website for all Makers to share projects and ideas. A Facebook(R) Twitter(R) &amp; Github(R) all in one."/>
    <x v="13"/>
    <n v="0"/>
    <x v="1"/>
    <s v="US"/>
    <s v="USD"/>
    <n v="1435257596"/>
    <n v="1432665596"/>
    <b v="0"/>
    <n v="0"/>
    <b v="0"/>
    <s v="technology/web"/>
    <n v="0"/>
    <e v="#DIV/0!"/>
    <x v="2"/>
    <s v="web"/>
    <x v="2371"/>
    <d v="2015-06-25T13:39:56"/>
  </r>
  <r>
    <n v="2372"/>
    <s v="Finding Pets - Bringing Lost Pets Home (Canceled)"/>
    <s v="An online platform that will notify every listed individual, vet, council, pound and so on in a geographical area when a pet is lost!"/>
    <x v="62"/>
    <n v="180"/>
    <x v="1"/>
    <s v="AU"/>
    <s v="AUD"/>
    <n v="1429839571"/>
    <n v="1427247571"/>
    <b v="0"/>
    <n v="6"/>
    <b v="0"/>
    <s v="technology/web"/>
    <n v="3.272727272727273E-2"/>
    <n v="30"/>
    <x v="2"/>
    <s v="web"/>
    <x v="2372"/>
    <d v="2015-04-23T20:39:31"/>
  </r>
  <r>
    <n v="2373"/>
    <s v="Cykelauktion.com (Canceled)"/>
    <s v="We want to create a safe marketplace for buying and selling bicycles."/>
    <x v="343"/>
    <n v="50"/>
    <x v="1"/>
    <s v="SE"/>
    <s v="SEK"/>
    <n v="1440863624"/>
    <n v="1438271624"/>
    <b v="0"/>
    <n v="1"/>
    <b v="0"/>
    <s v="technology/web"/>
    <n v="5.8823529411764708E-5"/>
    <n v="50"/>
    <x v="2"/>
    <s v="web"/>
    <x v="2373"/>
    <d v="2015-08-29T10:53:44"/>
  </r>
  <r>
    <n v="2374"/>
    <s v="Alcohol On Call (Canceled)"/>
    <s v="Next time you want a beer, put down your keys and pick up your phone. We prevent drunk driving by delivering alcohol to you at home."/>
    <x v="29"/>
    <n v="10"/>
    <x v="1"/>
    <s v="US"/>
    <s v="USD"/>
    <n v="1423772060"/>
    <n v="1421180060"/>
    <b v="0"/>
    <n v="1"/>
    <b v="0"/>
    <s v="technology/web"/>
    <n v="4.5454545454545455E-4"/>
    <n v="10"/>
    <x v="2"/>
    <s v="web"/>
    <x v="2374"/>
    <d v="2015-02-12T15:14:20"/>
  </r>
  <r>
    <n v="2375"/>
    <s v="Slice Trade- Phone Trade-In, Made Simple (Canceled)"/>
    <s v="Slice Trade is a new way to trade in your old phones. We buy back phones in any condition and pay you cash or give you a new one free!"/>
    <x v="3"/>
    <n v="0"/>
    <x v="1"/>
    <s v="US"/>
    <s v="USD"/>
    <n v="1473451437"/>
    <n v="1470859437"/>
    <b v="0"/>
    <n v="0"/>
    <b v="0"/>
    <s v="technology/web"/>
    <n v="0"/>
    <e v="#DIV/0!"/>
    <x v="2"/>
    <s v="web"/>
    <x v="2375"/>
    <d v="2016-09-09T15:03:57"/>
  </r>
  <r>
    <n v="2376"/>
    <s v="Phone Tags: lost and found stickers (Canceled)"/>
    <s v="Tough, pre-manufactured lost and found stickers that forward messages to the owners email and cellphone."/>
    <x v="9"/>
    <n v="326.33"/>
    <x v="1"/>
    <s v="US"/>
    <s v="USD"/>
    <n v="1449785566"/>
    <n v="1447193566"/>
    <b v="0"/>
    <n v="4"/>
    <b v="0"/>
    <s v="technology/web"/>
    <n v="0.10877666666666666"/>
    <n v="81.582499999999996"/>
    <x v="2"/>
    <s v="web"/>
    <x v="2376"/>
    <d v="2015-12-10T17:12:46"/>
  </r>
  <r>
    <n v="2377"/>
    <s v="Fluttify - New Canadian Tech Start Up (Canceled)"/>
    <s v="Fluttify is an Online Video Sharing Platform allowing friends to share their favorite Trending Content with each other."/>
    <x v="30"/>
    <n v="0"/>
    <x v="1"/>
    <s v="CA"/>
    <s v="CAD"/>
    <n v="1480110783"/>
    <n v="1477515183"/>
    <b v="0"/>
    <n v="0"/>
    <b v="0"/>
    <s v="technology/web"/>
    <n v="0"/>
    <e v="#DIV/0!"/>
    <x v="2"/>
    <s v="web"/>
    <x v="2377"/>
    <d v="2016-11-25T16:53:03"/>
  </r>
  <r>
    <n v="2378"/>
    <s v="KEEPUP INC (Canceled)"/>
    <s v="KEEPUP allows you to extend your social circle by introducing you to new people via your friends."/>
    <x v="74"/>
    <n v="0"/>
    <x v="1"/>
    <s v="US"/>
    <s v="USD"/>
    <n v="1440548330"/>
    <n v="1438042730"/>
    <b v="0"/>
    <n v="0"/>
    <b v="0"/>
    <s v="technology/web"/>
    <n v="0"/>
    <e v="#DIV/0!"/>
    <x v="2"/>
    <s v="web"/>
    <x v="2378"/>
    <d v="2015-08-25T19:18:50"/>
  </r>
  <r>
    <n v="2379"/>
    <s v="SelectCooks.com (Canceled)"/>
    <s v="Selectcooks.com is a community marketplace for people to list, find and hire chefs."/>
    <x v="11"/>
    <n v="0"/>
    <x v="1"/>
    <s v="US"/>
    <s v="USD"/>
    <n v="1444004616"/>
    <n v="1440116616"/>
    <b v="0"/>
    <n v="0"/>
    <b v="0"/>
    <s v="technology/web"/>
    <n v="0"/>
    <e v="#DIV/0!"/>
    <x v="2"/>
    <s v="web"/>
    <x v="2379"/>
    <d v="2015-10-04T19:23:36"/>
  </r>
  <r>
    <n v="2380"/>
    <s v="Finit - Hashtag Chatting (Canceled)"/>
    <s v="Tired of waiting for likes? Here is a brand new social network centered on real-time hashtag chatting. Just chat and enjoy!"/>
    <x v="36"/>
    <n v="55"/>
    <x v="1"/>
    <s v="US"/>
    <s v="USD"/>
    <n v="1443726142"/>
    <n v="1441134142"/>
    <b v="0"/>
    <n v="3"/>
    <b v="0"/>
    <s v="technology/web"/>
    <n v="3.6666666666666666E-3"/>
    <n v="18.333333333333332"/>
    <x v="2"/>
    <s v="web"/>
    <x v="2380"/>
    <d v="2015-10-01T14:02:22"/>
  </r>
  <r>
    <n v="2381"/>
    <s v="Cannabis Connection (Canceled)"/>
    <s v="Social Media Platform for the Marijuana Industry to create professionalism and a stable lasting market."/>
    <x v="344"/>
    <n v="1571"/>
    <x v="1"/>
    <s v="US"/>
    <s v="USD"/>
    <n v="1428704848"/>
    <n v="1426112848"/>
    <b v="0"/>
    <n v="7"/>
    <b v="0"/>
    <s v="technology/web"/>
    <n v="1.8193398957730169E-2"/>
    <n v="224.42857142857142"/>
    <x v="2"/>
    <s v="web"/>
    <x v="2381"/>
    <d v="2015-04-10T17:27:28"/>
  </r>
  <r>
    <n v="2382"/>
    <s v="These Easy Days (Canceled)"/>
    <s v="Netiquette classes to teach our youth how make proper use of computer-mediated communications for personal and educational success."/>
    <x v="9"/>
    <n v="75"/>
    <x v="1"/>
    <s v="US"/>
    <s v="USD"/>
    <n v="1438662603"/>
    <n v="1436502603"/>
    <b v="0"/>
    <n v="2"/>
    <b v="0"/>
    <s v="technology/web"/>
    <n v="2.5000000000000001E-2"/>
    <n v="37.5"/>
    <x v="2"/>
    <s v="web"/>
    <x v="2382"/>
    <d v="2015-08-03T23:30:03"/>
  </r>
  <r>
    <n v="2383"/>
    <s v="KindaQuirky (Canceled)"/>
    <s v="A quirky online shop where you can buy, sell and discover stuff that's &quot;a little bit different&quot;. We think &quot;it's right up your alley!&quot;"/>
    <x v="3"/>
    <n v="435"/>
    <x v="1"/>
    <s v="NZ"/>
    <s v="NZD"/>
    <n v="1424568107"/>
    <n v="1421976107"/>
    <b v="0"/>
    <n v="3"/>
    <b v="0"/>
    <s v="technology/web"/>
    <n v="4.3499999999999997E-2"/>
    <n v="145"/>
    <x v="2"/>
    <s v="web"/>
    <x v="2383"/>
    <d v="2015-02-21T20:21:47"/>
  </r>
  <r>
    <n v="2384"/>
    <s v="Social Rewards - A new twist on social media (Canceled)"/>
    <s v="We're seeking to reward our members for their social behavior. The members win on two levels- compensation and increased viral sharing!"/>
    <x v="28"/>
    <n v="8"/>
    <x v="1"/>
    <s v="US"/>
    <s v="USD"/>
    <n v="1415932643"/>
    <n v="1413337043"/>
    <b v="0"/>
    <n v="8"/>
    <b v="0"/>
    <s v="technology/web"/>
    <n v="8.0000000000000002E-3"/>
    <n v="1"/>
    <x v="2"/>
    <s v="web"/>
    <x v="2384"/>
    <d v="2014-11-13T21:37:23"/>
  </r>
  <r>
    <n v="2385"/>
    <s v="Search every sneaker site and local store at once (Canceled)"/>
    <s v="Lyka will allow you to search for shoes in every sneaker store and website and then buy for in-store pickup or same-day delivery."/>
    <x v="99"/>
    <n v="788"/>
    <x v="1"/>
    <s v="US"/>
    <s v="USD"/>
    <n v="1438793432"/>
    <n v="1436201432"/>
    <b v="0"/>
    <n v="7"/>
    <b v="0"/>
    <s v="technology/web"/>
    <n v="1.2123076923076924E-2"/>
    <n v="112.57142857142857"/>
    <x v="2"/>
    <s v="web"/>
    <x v="2385"/>
    <d v="2015-08-05T11:50:32"/>
  </r>
  <r>
    <n v="2386"/>
    <s v="Realjobmatch.com (Canceled)"/>
    <s v="Realjobmatch is not just a job search site but a matching site , matching the right jobseekers with the best jobs."/>
    <x v="11"/>
    <n v="0"/>
    <x v="1"/>
    <s v="CA"/>
    <s v="CAD"/>
    <n v="1420920424"/>
    <n v="1415736424"/>
    <b v="0"/>
    <n v="0"/>
    <b v="0"/>
    <s v="technology/web"/>
    <n v="0"/>
    <e v="#DIV/0!"/>
    <x v="2"/>
    <s v="web"/>
    <x v="2386"/>
    <d v="2015-01-10T15:07:04"/>
  </r>
  <r>
    <n v="2387"/>
    <s v="Building an interactive web-based health community."/>
    <s v="Learning should be fun! Effective health education includes the person's learning strengths, preferences and cultural perspective."/>
    <x v="60"/>
    <n v="1026"/>
    <x v="1"/>
    <s v="US"/>
    <s v="USD"/>
    <n v="1469199740"/>
    <n v="1465311740"/>
    <b v="0"/>
    <n v="3"/>
    <b v="0"/>
    <s v="technology/web"/>
    <n v="6.8399999999999997E-3"/>
    <n v="342"/>
    <x v="2"/>
    <s v="web"/>
    <x v="2387"/>
    <d v="2016-07-22T10:02:20"/>
  </r>
  <r>
    <n v="2388"/>
    <s v="Virtual Restart - Stock Market For You and Your Loved Ones"/>
    <s v="The first ever trend-powered stock-market where you can buy and sell shares of you and your loved ones. Let's explore life together."/>
    <x v="258"/>
    <n v="463"/>
    <x v="1"/>
    <s v="US"/>
    <s v="USD"/>
    <n v="1421350140"/>
    <n v="1418761759"/>
    <b v="0"/>
    <n v="8"/>
    <b v="0"/>
    <s v="technology/web"/>
    <n v="1.2513513513513513E-2"/>
    <n v="57.875"/>
    <x v="2"/>
    <s v="web"/>
    <x v="2388"/>
    <d v="2015-01-15T14:29:00"/>
  </r>
  <r>
    <n v="2389"/>
    <s v="Et si Kiwwi vous trouvait un job ? (Canceled)"/>
    <s v="Kiwwi va dÃ©poussiÃ©rer le marchÃ© de l'emploi, avec peu de moyens mais de trÃ¨s bonnes idÃ©es, cependant, nous avons besoin de vous !"/>
    <x v="194"/>
    <n v="30"/>
    <x v="1"/>
    <s v="FR"/>
    <s v="EUR"/>
    <n v="1437861540"/>
    <n v="1435160452"/>
    <b v="0"/>
    <n v="1"/>
    <b v="0"/>
    <s v="technology/web"/>
    <n v="1.8749999999999999E-3"/>
    <n v="30"/>
    <x v="2"/>
    <s v="web"/>
    <x v="2389"/>
    <d v="2015-07-25T16:59:00"/>
  </r>
  <r>
    <n v="2390"/>
    <s v="iHorizon Pty Ltd (Enterprise Planning &amp; Forecasting)"/>
    <s v="A SaaS solution for Businesses to align their strategies with customer value, using realtime strategic roadmaps &amp; visualisations."/>
    <x v="345"/>
    <n v="0"/>
    <x v="1"/>
    <s v="AU"/>
    <s v="AUD"/>
    <n v="1420352264"/>
    <n v="1416896264"/>
    <b v="0"/>
    <n v="0"/>
    <b v="0"/>
    <s v="technology/web"/>
    <n v="0"/>
    <e v="#DIV/0!"/>
    <x v="2"/>
    <s v="web"/>
    <x v="2390"/>
    <d v="2015-01-04T01:17:44"/>
  </r>
  <r>
    <n v="2391"/>
    <s v="oToBOTS.com - Freedom from high cost auto repairs (Canceled)"/>
    <s v="Using the power of internet to help people save hundreds in car repair."/>
    <x v="22"/>
    <n v="25"/>
    <x v="1"/>
    <s v="US"/>
    <s v="USD"/>
    <n v="1427825044"/>
    <n v="1425236644"/>
    <b v="0"/>
    <n v="1"/>
    <b v="0"/>
    <s v="technology/web"/>
    <n v="1.25E-3"/>
    <n v="25"/>
    <x v="2"/>
    <s v="web"/>
    <x v="2391"/>
    <d v="2015-03-31T13:04:04"/>
  </r>
  <r>
    <n v="2392"/>
    <s v="WILLAMETTE EXTRA BOARD (Canceled)"/>
    <s v="I am asking for $4,200 to launch a unique website serving professionals in any and all industries seeking additional income in Oregon."/>
    <x v="285"/>
    <n v="0"/>
    <x v="1"/>
    <s v="US"/>
    <s v="USD"/>
    <n v="1446087223"/>
    <n v="1443495223"/>
    <b v="0"/>
    <n v="0"/>
    <b v="0"/>
    <s v="technology/web"/>
    <n v="0"/>
    <e v="#DIV/0!"/>
    <x v="2"/>
    <s v="web"/>
    <x v="2392"/>
    <d v="2015-10-28T21:53:43"/>
  </r>
  <r>
    <n v="2393"/>
    <s v="Game Swapper (Canceled)"/>
    <s v="Imagine a world where you can swap a video game you're tired of playing for a video game you actually want to play for just $1.50!"/>
    <x v="57"/>
    <n v="50"/>
    <x v="1"/>
    <s v="US"/>
    <s v="USD"/>
    <n v="1439048017"/>
    <n v="1436456017"/>
    <b v="0"/>
    <n v="1"/>
    <b v="0"/>
    <s v="technology/web"/>
    <n v="5.0000000000000001E-4"/>
    <n v="50"/>
    <x v="2"/>
    <s v="web"/>
    <x v="2393"/>
    <d v="2015-08-08T10:33:37"/>
  </r>
  <r>
    <n v="2394"/>
    <s v="Wriyon - WRIte Your Own (Canceled)"/>
    <s v="We want to create the &quot;Facebook&quot; for Writers. We are working on a new world for people who like to write. Check out more wriyon.com"/>
    <x v="10"/>
    <n v="3"/>
    <x v="1"/>
    <s v="IE"/>
    <s v="EUR"/>
    <n v="1424940093"/>
    <n v="1422348093"/>
    <b v="0"/>
    <n v="2"/>
    <b v="0"/>
    <s v="technology/web"/>
    <n v="5.9999999999999995E-4"/>
    <n v="1.5"/>
    <x v="2"/>
    <s v="web"/>
    <x v="2394"/>
    <d v="2015-02-26T03:41:33"/>
  </r>
  <r>
    <n v="2395"/>
    <s v="VENT it out (Canceled)"/>
    <s v="I am making a social website where people can anonymously or openly vent, All walks of life all over the world"/>
    <x v="287"/>
    <n v="0"/>
    <x v="1"/>
    <s v="US"/>
    <s v="USD"/>
    <n v="1484038620"/>
    <n v="1481597687"/>
    <b v="0"/>
    <n v="0"/>
    <b v="0"/>
    <s v="technology/web"/>
    <n v="0"/>
    <e v="#DIV/0!"/>
    <x v="2"/>
    <s v="web"/>
    <x v="2395"/>
    <d v="2017-01-10T03:57:00"/>
  </r>
  <r>
    <n v="2396"/>
    <s v="Projektwebseite (Canceled)"/>
    <s v="I'm creating a website with projects which I'll create later / Ich erstelle eine Webseite mit Projekten, welche ich spÃ¤ter erstelle."/>
    <x v="10"/>
    <n v="10"/>
    <x v="1"/>
    <s v="CH"/>
    <s v="CHF"/>
    <n v="1444940558"/>
    <n v="1442348558"/>
    <b v="0"/>
    <n v="1"/>
    <b v="0"/>
    <s v="technology/web"/>
    <n v="2E-3"/>
    <n v="10"/>
    <x v="2"/>
    <s v="web"/>
    <x v="2396"/>
    <d v="2015-10-15T15:22:38"/>
  </r>
  <r>
    <n v="2397"/>
    <s v="#ADOPTROHINGYA PROJECT (Canceled)"/>
    <s v="Matching refugees with sponsors in the US for 5 years. Our goal is to assist 300 Rohingya refugee families with supportive communities."/>
    <x v="346"/>
    <n v="0"/>
    <x v="1"/>
    <s v="US"/>
    <s v="USD"/>
    <n v="1420233256"/>
    <n v="1417641256"/>
    <b v="0"/>
    <n v="0"/>
    <b v="0"/>
    <s v="technology/web"/>
    <n v="0"/>
    <e v="#DIV/0!"/>
    <x v="2"/>
    <s v="web"/>
    <x v="2397"/>
    <d v="2015-01-02T16:14:16"/>
  </r>
  <r>
    <n v="2398"/>
    <s v="Roekee.com (Canceled)"/>
    <s v="The internets new search engine. Looking for funding to develop our backend web indexing software with an emphasis on automation."/>
    <x v="23"/>
    <n v="0"/>
    <x v="1"/>
    <s v="US"/>
    <s v="USD"/>
    <n v="1435874384"/>
    <n v="1433282384"/>
    <b v="0"/>
    <n v="0"/>
    <b v="0"/>
    <s v="technology/web"/>
    <n v="0"/>
    <e v="#DIV/0!"/>
    <x v="2"/>
    <s v="web"/>
    <x v="2398"/>
    <d v="2015-07-02T16:59:44"/>
  </r>
  <r>
    <n v="2399"/>
    <s v="SheLifts - the #1 Female Bodybuilding HUB (Canceled)"/>
    <s v="SheLifts is going to be the number One international social HUB &amp; information resource for women into weight lifting"/>
    <x v="93"/>
    <n v="0"/>
    <x v="1"/>
    <s v="SE"/>
    <s v="SEK"/>
    <n v="1418934506"/>
    <n v="1415910506"/>
    <b v="0"/>
    <n v="0"/>
    <b v="0"/>
    <s v="technology/web"/>
    <n v="0"/>
    <e v="#DIV/0!"/>
    <x v="2"/>
    <s v="web"/>
    <x v="2399"/>
    <d v="2014-12-18T15:28:26"/>
  </r>
  <r>
    <n v="2400"/>
    <s v="NEW 2016 Social Media Litesbook (Canceled)"/>
    <s v="New Innovation of Social Media with New Technology created to bring users even closer togethor - Tabs &amp; Features never seen before!"/>
    <x v="63"/>
    <n v="0"/>
    <x v="1"/>
    <s v="AU"/>
    <s v="AUD"/>
    <n v="1460615164"/>
    <n v="1458023164"/>
    <b v="0"/>
    <n v="0"/>
    <b v="0"/>
    <s v="technology/web"/>
    <n v="0"/>
    <e v="#DIV/0!"/>
    <x v="2"/>
    <s v="web"/>
    <x v="2400"/>
    <d v="2016-04-14T01:26:04"/>
  </r>
  <r>
    <n v="2401"/>
    <s v="The Dancing Elephant, Traditional Dosa and Indian Cuisine"/>
    <s v="A &quot;Hypo-allergenic&quot; food cart that specializes in making traditional Indian Meals with a delicious American flavor combination."/>
    <x v="89"/>
    <n v="201"/>
    <x v="2"/>
    <s v="US"/>
    <s v="USD"/>
    <n v="1457207096"/>
    <n v="1452023096"/>
    <b v="0"/>
    <n v="9"/>
    <b v="0"/>
    <s v="food/food trucks"/>
    <n v="7.1785714285714283E-3"/>
    <n v="22.333333333333332"/>
    <x v="7"/>
    <s v="food trucks"/>
    <x v="2401"/>
    <d v="2016-03-05T14:44:56"/>
  </r>
  <r>
    <n v="2402"/>
    <s v="Cupcake Truck Unite"/>
    <s v="Small town, delicious treats, and a mobile truck"/>
    <x v="14"/>
    <n v="52"/>
    <x v="2"/>
    <s v="US"/>
    <s v="USD"/>
    <n v="1431533931"/>
    <n v="1428941931"/>
    <b v="0"/>
    <n v="1"/>
    <b v="0"/>
    <s v="food/food trucks"/>
    <n v="4.3333333333333331E-3"/>
    <n v="52"/>
    <x v="7"/>
    <s v="food trucks"/>
    <x v="2402"/>
    <d v="2015-05-13T11:18:51"/>
  </r>
  <r>
    <n v="2403"/>
    <s v="Think Green, Think Tea Trike! - A mobile cafe &amp; online shop."/>
    <s v="The aim is to start a business/service serving the finest green tea to my local area by trike as well as selling tea online."/>
    <x v="38"/>
    <n v="202"/>
    <x v="2"/>
    <s v="GB"/>
    <s v="GBP"/>
    <n v="1459368658"/>
    <n v="1454188258"/>
    <b v="0"/>
    <n v="12"/>
    <b v="0"/>
    <s v="food/food trucks"/>
    <n v="0.16833333333333333"/>
    <n v="16.833333333333332"/>
    <x v="7"/>
    <s v="food trucks"/>
    <x v="2403"/>
    <d v="2016-03-30T15:10:58"/>
  </r>
  <r>
    <n v="2404"/>
    <s v="Square Donuts Truck"/>
    <s v="We would love another Donut Food Truck for your famous Square Donuts.  We have one successful truck and retail store open already!"/>
    <x v="36"/>
    <n v="0"/>
    <x v="2"/>
    <s v="US"/>
    <s v="USD"/>
    <n v="1451782607"/>
    <n v="1449190607"/>
    <b v="0"/>
    <n v="0"/>
    <b v="0"/>
    <s v="food/food trucks"/>
    <n v="0"/>
    <e v="#DIV/0!"/>
    <x v="7"/>
    <s v="food trucks"/>
    <x v="2404"/>
    <d v="2016-01-02T19:56:47"/>
  </r>
  <r>
    <n v="2405"/>
    <s v="JoyShtick Food Truck"/>
    <s v="We are the first gaming-themed food truck, bringing gourmet pub fare to the Jacksonville area."/>
    <x v="10"/>
    <n v="1126"/>
    <x v="2"/>
    <s v="US"/>
    <s v="USD"/>
    <n v="1472911375"/>
    <n v="1471096975"/>
    <b v="0"/>
    <n v="20"/>
    <b v="0"/>
    <s v="food/food trucks"/>
    <n v="0.22520000000000001"/>
    <n v="56.3"/>
    <x v="7"/>
    <s v="food trucks"/>
    <x v="2405"/>
    <d v="2016-09-03T09:02:55"/>
  </r>
  <r>
    <n v="2406"/>
    <s v="Arnold's Happy Days Food Truck"/>
    <s v="Be a part of something BIG, support us in opening the best burger truck in Tacoma! ~ &quot;So I donâ€™t have to dream alone!&quot;"/>
    <x v="53"/>
    <n v="1345"/>
    <x v="2"/>
    <s v="US"/>
    <s v="USD"/>
    <n v="1421635190"/>
    <n v="1418179190"/>
    <b v="0"/>
    <n v="16"/>
    <b v="0"/>
    <s v="food/food trucks"/>
    <n v="0.41384615384615386"/>
    <n v="84.0625"/>
    <x v="7"/>
    <s v="food trucks"/>
    <x v="2406"/>
    <d v="2015-01-18T21:39:50"/>
  </r>
  <r>
    <n v="2407"/>
    <s v="&quot;PASHUT&quot;-(Means â€˜simpleâ€™ in Hebrew)"/>
    <s v="Hummus-mediterranean diet, real food, organic, vegan, kosher._x000a_An original great health oriented street food in Santa Fe NM."/>
    <x v="29"/>
    <n v="5557"/>
    <x v="2"/>
    <s v="US"/>
    <s v="USD"/>
    <n v="1428732000"/>
    <n v="1426772928"/>
    <b v="0"/>
    <n v="33"/>
    <b v="0"/>
    <s v="food/food trucks"/>
    <n v="0.25259090909090909"/>
    <n v="168.39393939393941"/>
    <x v="7"/>
    <s v="food trucks"/>
    <x v="2407"/>
    <d v="2015-04-11T01:00:00"/>
  </r>
  <r>
    <n v="2408"/>
    <s v="Sabroso On Wheels"/>
    <s v="A US Army Vet trying to get a Peruvian food truck going! Really good Peruvian food now mobile!"/>
    <x v="36"/>
    <n v="30"/>
    <x v="2"/>
    <s v="US"/>
    <s v="USD"/>
    <n v="1415247757"/>
    <n v="1412652157"/>
    <b v="0"/>
    <n v="2"/>
    <b v="0"/>
    <s v="food/food trucks"/>
    <n v="2E-3"/>
    <n v="15"/>
    <x v="7"/>
    <s v="food trucks"/>
    <x v="2408"/>
    <d v="2014-11-05T23:22:37"/>
  </r>
  <r>
    <n v="2409"/>
    <s v="Johnny's Food Truck a Puerto Rican and BBQ infusion"/>
    <s v="I am looking to start a food truck with an infusion of my Puerto Rican heritage and my love for BBQ."/>
    <x v="31"/>
    <n v="460"/>
    <x v="2"/>
    <s v="US"/>
    <s v="USD"/>
    <n v="1439931675"/>
    <n v="1437339675"/>
    <b v="0"/>
    <n v="6"/>
    <b v="0"/>
    <s v="food/food trucks"/>
    <n v="1.84E-2"/>
    <n v="76.666666666666671"/>
    <x v="7"/>
    <s v="food trucks"/>
    <x v="2409"/>
    <d v="2015-08-18T16:01:15"/>
  </r>
  <r>
    <n v="2410"/>
    <s v="Websters grill truck       slow cooked meats"/>
    <s v="Websters grill truck the best slow cooked meats on hot coals_x000a_Beef bisket, roast Lamb, roast chicken, Ribs, burgers, sliders,"/>
    <x v="36"/>
    <n v="0"/>
    <x v="2"/>
    <s v="AU"/>
    <s v="AUD"/>
    <n v="1441619275"/>
    <n v="1439027275"/>
    <b v="0"/>
    <n v="0"/>
    <b v="0"/>
    <s v="food/food trucks"/>
    <n v="0"/>
    <e v="#DIV/0!"/>
    <x v="7"/>
    <s v="food trucks"/>
    <x v="2410"/>
    <d v="2015-09-07T04:47:55"/>
  </r>
  <r>
    <n v="2411"/>
    <s v="Was ist das"/>
    <s v="I want to create an authentic German food truck to travel all over the US. Spreading amazing German Food to Summer Time Music Festivals"/>
    <x v="31"/>
    <n v="151"/>
    <x v="2"/>
    <s v="US"/>
    <s v="USD"/>
    <n v="1440524082"/>
    <n v="1437932082"/>
    <b v="0"/>
    <n v="3"/>
    <b v="0"/>
    <s v="food/food trucks"/>
    <n v="6.0400000000000002E-3"/>
    <n v="50.333333333333336"/>
    <x v="7"/>
    <s v="food trucks"/>
    <x v="2411"/>
    <d v="2015-08-25T12:34:42"/>
  </r>
  <r>
    <n v="2412"/>
    <s v="Food-truck 100 % carnivore : &quot;Le camion qui grille&quot;"/>
    <s v="Fini les burgers ou les sandwichs : Ã  votre pause dÃ©jeuner, repartez avec votre barquette de grillade de bÅ“uf, canard ou poulet !"/>
    <x v="6"/>
    <n v="0"/>
    <x v="2"/>
    <s v="FR"/>
    <s v="EUR"/>
    <n v="1480185673"/>
    <n v="1476294073"/>
    <b v="0"/>
    <n v="0"/>
    <b v="0"/>
    <s v="food/food trucks"/>
    <n v="0"/>
    <e v="#DIV/0!"/>
    <x v="7"/>
    <s v="food trucks"/>
    <x v="2412"/>
    <d v="2016-11-26T13:41:13"/>
  </r>
  <r>
    <n v="2413"/>
    <s v="Lone Pine Coffee Brewery"/>
    <s v="Lone Pine Coffee Brewery will be a portable third-wave coffee shop available for wedding receptions and other events!"/>
    <x v="9"/>
    <n v="25"/>
    <x v="2"/>
    <s v="US"/>
    <s v="USD"/>
    <n v="1401579000"/>
    <n v="1398911882"/>
    <b v="0"/>
    <n v="3"/>
    <b v="0"/>
    <s v="food/food trucks"/>
    <n v="8.3333333333333332E-3"/>
    <n v="8.3333333333333339"/>
    <x v="7"/>
    <s v="food trucks"/>
    <x v="2413"/>
    <d v="2014-05-31T18:30:00"/>
  </r>
  <r>
    <n v="2414"/>
    <s v="Help 95th St.Tacos get a food truck in Atlanta"/>
    <s v="95th St. Tacos needs your help in purchasing a food truck so that we can deliver the flavors of LA Tacos right to your neighborhood"/>
    <x v="36"/>
    <n v="460"/>
    <x v="2"/>
    <s v="US"/>
    <s v="USD"/>
    <n v="1440215940"/>
    <n v="1436805660"/>
    <b v="0"/>
    <n v="13"/>
    <b v="0"/>
    <s v="food/food trucks"/>
    <n v="3.0666666666666665E-2"/>
    <n v="35.384615384615387"/>
    <x v="7"/>
    <s v="food trucks"/>
    <x v="2414"/>
    <d v="2015-08-21T22:59:00"/>
  </r>
  <r>
    <n v="2415"/>
    <s v="Local Food Truck is Off the Hoof!"/>
    <s v="It will be ridiculously easy to become addicted to the full, rich flavor of locally raised beef, pork, and more..."/>
    <x v="127"/>
    <n v="335"/>
    <x v="2"/>
    <s v="US"/>
    <s v="USD"/>
    <n v="1468615346"/>
    <n v="1466023346"/>
    <b v="0"/>
    <n v="6"/>
    <b v="0"/>
    <s v="food/food trucks"/>
    <n v="5.5833333333333334E-3"/>
    <n v="55.833333333333336"/>
    <x v="7"/>
    <s v="food trucks"/>
    <x v="2415"/>
    <d v="2016-07-15T15:42:26"/>
  </r>
  <r>
    <n v="2416"/>
    <s v="Smokin' J's BBQ. food truck"/>
    <s v="ex school bus redesigned into pickup truck complete with giant meat smoker in &quot;bed&quot; of truck and kitchen in the &quot;cab&quot; of the truck."/>
    <x v="22"/>
    <n v="5"/>
    <x v="2"/>
    <s v="US"/>
    <s v="USD"/>
    <n v="1426345200"/>
    <n v="1421343743"/>
    <b v="0"/>
    <n v="1"/>
    <b v="0"/>
    <s v="food/food trucks"/>
    <n v="2.5000000000000001E-4"/>
    <n v="5"/>
    <x v="7"/>
    <s v="food trucks"/>
    <x v="2416"/>
    <d v="2015-03-14T10:00:00"/>
  </r>
  <r>
    <n v="2417"/>
    <s v="I want to make the best fried chicken!!"/>
    <s v="I have been working on a recipe for 20 years now and need to perfect it!  Also want to do a gluten free version, then open a food truck"/>
    <x v="28"/>
    <n v="0"/>
    <x v="2"/>
    <s v="US"/>
    <s v="USD"/>
    <n v="1407705187"/>
    <n v="1405113187"/>
    <b v="0"/>
    <n v="0"/>
    <b v="0"/>
    <s v="food/food trucks"/>
    <n v="0"/>
    <e v="#DIV/0!"/>
    <x v="7"/>
    <s v="food trucks"/>
    <x v="2417"/>
    <d v="2014-08-10T16:13:07"/>
  </r>
  <r>
    <n v="2418"/>
    <s v="Mexican food truck"/>
    <s v="I want to start my food truck business."/>
    <x v="31"/>
    <n v="5"/>
    <x v="2"/>
    <s v="US"/>
    <s v="USD"/>
    <n v="1427225644"/>
    <n v="1422045244"/>
    <b v="0"/>
    <n v="5"/>
    <b v="0"/>
    <s v="food/food trucks"/>
    <n v="2.0000000000000001E-4"/>
    <n v="1"/>
    <x v="7"/>
    <s v="food trucks"/>
    <x v="2418"/>
    <d v="2015-03-24T14:34:04"/>
  </r>
  <r>
    <n v="2419"/>
    <s v="Grateful Gourmet Grub! farm to table: food truck &amp; hot dog !"/>
    <s v="Farm to table, gourmet hippy hot dogs made from scratch with free range meats and organic produce: mind expanding recipes: TasteBudTrip"/>
    <x v="9"/>
    <n v="0"/>
    <x v="2"/>
    <s v="US"/>
    <s v="USD"/>
    <n v="1424281389"/>
    <n v="1419097389"/>
    <b v="0"/>
    <n v="0"/>
    <b v="0"/>
    <s v="food/food trucks"/>
    <n v="0"/>
    <e v="#DIV/0!"/>
    <x v="7"/>
    <s v="food trucks"/>
    <x v="2419"/>
    <d v="2015-02-18T12:43:09"/>
  </r>
  <r>
    <n v="2420"/>
    <s v="Pangea Cuisines &quot;Continental Drift&quot; A Paleo food Truck!"/>
    <s v="Pangea Cuisines offers authentic hand crafted dishes, utilizing fresh ingredients selected that very morning."/>
    <x v="347"/>
    <n v="2501"/>
    <x v="2"/>
    <s v="US"/>
    <s v="USD"/>
    <n v="1415583695"/>
    <n v="1410396095"/>
    <b v="0"/>
    <n v="36"/>
    <b v="0"/>
    <s v="food/food trucks"/>
    <n v="0.14825133372851215"/>
    <n v="69.472222222222229"/>
    <x v="7"/>
    <s v="food trucks"/>
    <x v="2420"/>
    <d v="2014-11-09T20:41:35"/>
  </r>
  <r>
    <n v="2421"/>
    <s v="hot dog cart"/>
    <s v="help me start Merrill's first hot dog cart in this empty lot"/>
    <x v="12"/>
    <n v="1"/>
    <x v="2"/>
    <s v="US"/>
    <s v="USD"/>
    <n v="1424536196"/>
    <n v="1421944196"/>
    <b v="0"/>
    <n v="1"/>
    <b v="0"/>
    <s v="food/food trucks"/>
    <n v="1.6666666666666666E-4"/>
    <n v="1"/>
    <x v="7"/>
    <s v="food trucks"/>
    <x v="2421"/>
    <d v="2015-02-21T11:29:56"/>
  </r>
  <r>
    <n v="2422"/>
    <s v="Help starting a family owned food truck"/>
    <s v="Family owned business serving BBQ and seafood to the public"/>
    <x v="2"/>
    <n v="1"/>
    <x v="2"/>
    <s v="US"/>
    <s v="USD"/>
    <n v="1426091036"/>
    <n v="1423502636"/>
    <b v="0"/>
    <n v="1"/>
    <b v="0"/>
    <s v="food/food trucks"/>
    <n v="2E-3"/>
    <n v="1"/>
    <x v="7"/>
    <s v="food trucks"/>
    <x v="2422"/>
    <d v="2015-03-11T11:23:56"/>
  </r>
  <r>
    <n v="2423"/>
    <s v="FBTR BBQ"/>
    <s v="FBTR is a Texas-style, North Carolina based, homemade BBQ company looking to bring good meat to the masses."/>
    <x v="127"/>
    <n v="8"/>
    <x v="2"/>
    <s v="US"/>
    <s v="USD"/>
    <n v="1420044890"/>
    <n v="1417452890"/>
    <b v="0"/>
    <n v="1"/>
    <b v="0"/>
    <s v="food/food trucks"/>
    <n v="1.3333333333333334E-4"/>
    <n v="8"/>
    <x v="7"/>
    <s v="food trucks"/>
    <x v="2423"/>
    <d v="2014-12-31T11:54:50"/>
  </r>
  <r>
    <n v="2424"/>
    <s v="Lily and Memphs"/>
    <s v="Great and creative food from the heart in the form of a sweet food truck!"/>
    <x v="31"/>
    <n v="310"/>
    <x v="2"/>
    <s v="US"/>
    <s v="USD"/>
    <n v="1414445108"/>
    <n v="1411853108"/>
    <b v="0"/>
    <n v="9"/>
    <b v="0"/>
    <s v="food/food trucks"/>
    <n v="1.24E-2"/>
    <n v="34.444444444444443"/>
    <x v="7"/>
    <s v="food trucks"/>
    <x v="2424"/>
    <d v="2014-10-27T16:25:08"/>
  </r>
  <r>
    <n v="2425"/>
    <s v="Food Cart Tour With Raz Simone and Macklemore"/>
    <s v="I have the chance to take my Food Cart Business on the road. This is a major opportunity for a lot of people to learn and prosper."/>
    <x v="8"/>
    <n v="1"/>
    <x v="2"/>
    <s v="US"/>
    <s v="USD"/>
    <n v="1464386640"/>
    <n v="1463090149"/>
    <b v="0"/>
    <n v="1"/>
    <b v="0"/>
    <s v="food/food trucks"/>
    <n v="2.8571428571428574E-4"/>
    <n v="1"/>
    <x v="7"/>
    <s v="food trucks"/>
    <x v="2425"/>
    <d v="2016-05-27T17:04:00"/>
  </r>
  <r>
    <n v="2426"/>
    <s v="The Low-Calorie Food Truck"/>
    <s v="Aspiring to create a food truck with many delicious low calorie meals to encourage healthy eating while enjoying every bite."/>
    <x v="22"/>
    <n v="0"/>
    <x v="2"/>
    <s v="US"/>
    <s v="USD"/>
    <n v="1439006692"/>
    <n v="1433822692"/>
    <b v="0"/>
    <n v="0"/>
    <b v="0"/>
    <s v="food/food trucks"/>
    <n v="0"/>
    <e v="#DIV/0!"/>
    <x v="7"/>
    <s v="food trucks"/>
    <x v="2426"/>
    <d v="2015-08-07T23:04:52"/>
  </r>
  <r>
    <n v="2427"/>
    <s v="Wraps in a snap. Fast lunch with a gourmet punch!"/>
    <s v="Fast and simple lunches for those on the go.  All (lunch) deals $10 or less."/>
    <x v="63"/>
    <n v="1"/>
    <x v="2"/>
    <s v="US"/>
    <s v="USD"/>
    <n v="1458715133"/>
    <n v="1455262733"/>
    <b v="0"/>
    <n v="1"/>
    <b v="0"/>
    <s v="food/food trucks"/>
    <n v="2.0000000000000002E-5"/>
    <n v="1"/>
    <x v="7"/>
    <s v="food trucks"/>
    <x v="2427"/>
    <d v="2016-03-23T01:38:53"/>
  </r>
  <r>
    <n v="2428"/>
    <s v="Premium Burgers"/>
    <s v="From Moo 2 You! We want to offer premium burgers to a taco flooded environment."/>
    <x v="19"/>
    <n v="1"/>
    <x v="2"/>
    <s v="US"/>
    <s v="USD"/>
    <n v="1426182551"/>
    <n v="1423594151"/>
    <b v="0"/>
    <n v="1"/>
    <b v="0"/>
    <s v="food/food trucks"/>
    <n v="2.8571428571428571E-5"/>
    <n v="1"/>
    <x v="7"/>
    <s v="food trucks"/>
    <x v="2428"/>
    <d v="2015-03-12T12:49:11"/>
  </r>
  <r>
    <n v="2429"/>
    <s v="MEATloko, ekte BBQ fra spesialbygd vedfyrt rÃ¸ykovn i foodbus"/>
    <s v="Den tÃ¸ffeste foodtrucken i gata, bbq, ribs, briskets, pulled pork, frites, pickle, alt laget i en spesialbygd rÃ¸ykovn i bussen, av meg."/>
    <x v="348"/>
    <n v="2005"/>
    <x v="2"/>
    <s v="NO"/>
    <s v="NOK"/>
    <n v="1486313040"/>
    <n v="1483131966"/>
    <b v="0"/>
    <n v="4"/>
    <b v="0"/>
    <s v="food/food trucks"/>
    <n v="1.4321428571428572E-2"/>
    <n v="501.25"/>
    <x v="7"/>
    <s v="food trucks"/>
    <x v="2429"/>
    <d v="2017-02-05T11:44:00"/>
  </r>
  <r>
    <n v="2430"/>
    <s v="It's so cute! - Great food!"/>
    <s v="This little guy will be circling the streets of Brickell &amp; Wynwood in Miami serving Venezuelan dishes. It needs TLC and some equipment"/>
    <x v="9"/>
    <n v="21"/>
    <x v="2"/>
    <s v="US"/>
    <s v="USD"/>
    <n v="1455246504"/>
    <n v="1452654504"/>
    <b v="0"/>
    <n v="2"/>
    <b v="0"/>
    <s v="food/food trucks"/>
    <n v="7.0000000000000001E-3"/>
    <n v="10.5"/>
    <x v="7"/>
    <s v="food trucks"/>
    <x v="2430"/>
    <d v="2016-02-11T22:08:24"/>
  </r>
  <r>
    <n v="2431"/>
    <s v="Murphy's good eatin'"/>
    <s v="Go to Colorado and run a food truck with homemade food of all kinds."/>
    <x v="57"/>
    <n v="2"/>
    <x v="2"/>
    <s v="US"/>
    <s v="USD"/>
    <n v="1467080613"/>
    <n v="1461896613"/>
    <b v="0"/>
    <n v="2"/>
    <b v="0"/>
    <s v="food/food trucks"/>
    <n v="2.0000000000000002E-5"/>
    <n v="1"/>
    <x v="7"/>
    <s v="food trucks"/>
    <x v="2431"/>
    <d v="2016-06-27T21:23:33"/>
  </r>
  <r>
    <n v="2432"/>
    <s v="funding for bbq trailer"/>
    <s v="Looking to start competition cooking and need start-up help.  Offering brisket tasting to all contributors."/>
    <x v="32"/>
    <n v="2"/>
    <x v="2"/>
    <s v="US"/>
    <s v="USD"/>
    <n v="1425791697"/>
    <n v="1423199697"/>
    <b v="0"/>
    <n v="2"/>
    <b v="0"/>
    <s v="food/food trucks"/>
    <n v="1.4285714285714287E-4"/>
    <n v="1"/>
    <x v="7"/>
    <s v="food trucks"/>
    <x v="2432"/>
    <d v="2015-03-08T00:14:57"/>
  </r>
  <r>
    <n v="2433"/>
    <s v="TWIZTID CREATIONS"/>
    <s v="I want to create an amazing menu that no one eals has.I have great ideas like a non-traditional pb&amp;j thats wraped in an eggroll &amp; fried"/>
    <x v="3"/>
    <n v="0"/>
    <x v="2"/>
    <s v="US"/>
    <s v="USD"/>
    <n v="1456608943"/>
    <n v="1454016943"/>
    <b v="0"/>
    <n v="0"/>
    <b v="0"/>
    <s v="food/food trucks"/>
    <n v="0"/>
    <e v="#DIV/0!"/>
    <x v="7"/>
    <s v="food trucks"/>
    <x v="2433"/>
    <d v="2016-02-27T16:35:43"/>
  </r>
  <r>
    <n v="2434"/>
    <s v="Fresh fruit and veggies for the hood!"/>
    <s v="Mobile food truck loaded with locally grown fresh fruits and veggies. Caters to the inner-city and zip codes known as food deserts."/>
    <x v="22"/>
    <n v="26"/>
    <x v="2"/>
    <s v="US"/>
    <s v="USD"/>
    <n v="1438662474"/>
    <n v="1435206474"/>
    <b v="0"/>
    <n v="2"/>
    <b v="0"/>
    <s v="food/food trucks"/>
    <n v="1.2999999999999999E-3"/>
    <n v="13"/>
    <x v="7"/>
    <s v="food trucks"/>
    <x v="2434"/>
    <d v="2015-08-03T23:27:54"/>
  </r>
  <r>
    <n v="2435"/>
    <s v="Paleo food as a Take Away-food, order and pay in the app"/>
    <s v="Healthy, paleo food nearby gym and office areas. You pic your order and pay in the app and pic your time for just pic up the food."/>
    <x v="65"/>
    <n v="1224"/>
    <x v="2"/>
    <s v="SE"/>
    <s v="SEK"/>
    <n v="1444027186"/>
    <n v="1441435186"/>
    <b v="0"/>
    <n v="4"/>
    <b v="0"/>
    <s v="food/food trucks"/>
    <n v="4.8960000000000002E-3"/>
    <n v="306"/>
    <x v="7"/>
    <s v="food trucks"/>
    <x v="2435"/>
    <d v="2015-10-05T01:39:46"/>
  </r>
  <r>
    <n v="2436"/>
    <s v="Waistband: Solar Powered Vegan Quality of Life Truck"/>
    <s v="A sustainable vegan food truck. Locally and solar powered. Mission: hydroponic farms &amp; non profit eateries in impoverished lands by'30."/>
    <x v="349"/>
    <n v="45"/>
    <x v="2"/>
    <s v="CA"/>
    <s v="CAD"/>
    <n v="1454078770"/>
    <n v="1448894770"/>
    <b v="0"/>
    <n v="2"/>
    <b v="0"/>
    <s v="food/food trucks"/>
    <n v="3.8461538461538462E-4"/>
    <n v="22.5"/>
    <x v="7"/>
    <s v="food trucks"/>
    <x v="2436"/>
    <d v="2016-01-29T09:46:10"/>
  </r>
  <r>
    <n v="2437"/>
    <s v="Cuppa Gumbos"/>
    <s v="Homemade Gumbo, Stews and Curry to be served hot and fresh everyday at any festival or concert we can attend."/>
    <x v="6"/>
    <n v="0"/>
    <x v="2"/>
    <s v="US"/>
    <s v="USD"/>
    <n v="1426615200"/>
    <n v="1422400188"/>
    <b v="0"/>
    <n v="0"/>
    <b v="0"/>
    <s v="food/food trucks"/>
    <n v="0"/>
    <e v="#DIV/0!"/>
    <x v="7"/>
    <s v="food trucks"/>
    <x v="2437"/>
    <d v="2015-03-17T13:00:00"/>
  </r>
  <r>
    <n v="2438"/>
    <s v="FOOD|Art"/>
    <s v="I'm starting a catering and food truck business of southern comfort food. My FOOD is my Art!  _x000a_Thanks for you help!"/>
    <x v="36"/>
    <n v="50"/>
    <x v="2"/>
    <s v="US"/>
    <s v="USD"/>
    <n v="1449529062"/>
    <n v="1444341462"/>
    <b v="0"/>
    <n v="1"/>
    <b v="0"/>
    <s v="food/food trucks"/>
    <n v="3.3333333333333335E-3"/>
    <n v="50"/>
    <x v="7"/>
    <s v="food trucks"/>
    <x v="2438"/>
    <d v="2015-12-07T17:57:42"/>
  </r>
  <r>
    <n v="2439"/>
    <s v="Pillow Puffs Concessions"/>
    <s v="Expand cotton candy concession to include other foods and purchase a trailer to haul._x000a_Purchase unstuffed pets to fill with cotton candy"/>
    <x v="3"/>
    <n v="0"/>
    <x v="2"/>
    <s v="US"/>
    <s v="USD"/>
    <n v="1445197129"/>
    <n v="1442605129"/>
    <b v="0"/>
    <n v="0"/>
    <b v="0"/>
    <s v="food/food trucks"/>
    <n v="0"/>
    <e v="#DIV/0!"/>
    <x v="7"/>
    <s v="food trucks"/>
    <x v="2439"/>
    <d v="2015-10-18T14:38:49"/>
  </r>
  <r>
    <n v="2440"/>
    <s v="The first green Food Truck in Phnom Penh"/>
    <s v="Starting a entire clean energy food truck and set a new standard for Cambodia"/>
    <x v="10"/>
    <n v="10"/>
    <x v="2"/>
    <s v="BE"/>
    <s v="EUR"/>
    <n v="1455399313"/>
    <n v="1452807313"/>
    <b v="0"/>
    <n v="2"/>
    <b v="0"/>
    <s v="food/food trucks"/>
    <n v="2E-3"/>
    <n v="5"/>
    <x v="7"/>
    <s v="food trucks"/>
    <x v="2440"/>
    <d v="2016-02-13T16:35:13"/>
  </r>
  <r>
    <n v="2441"/>
    <s v="Bring Alchemy Pops to the People!"/>
    <s v="YOU can help Alchemy Pops POP up on a street near you!"/>
    <x v="51"/>
    <n v="8091"/>
    <x v="0"/>
    <s v="US"/>
    <s v="USD"/>
    <n v="1437627540"/>
    <n v="1435806054"/>
    <b v="0"/>
    <n v="109"/>
    <b v="1"/>
    <s v="food/small batch"/>
    <n v="1.0788"/>
    <n v="74.22935779816514"/>
    <x v="7"/>
    <s v="small batch"/>
    <x v="2441"/>
    <d v="2015-07-22T23:59:00"/>
  </r>
  <r>
    <n v="2442"/>
    <s v="Young Mountain Tea: A New White Tea from India's Himalayas"/>
    <s v="The first tea from a new sustainable tea region in India's young, rising Himalayas."/>
    <x v="95"/>
    <n v="30226"/>
    <x v="0"/>
    <s v="US"/>
    <s v="USD"/>
    <n v="1426777228"/>
    <n v="1424188828"/>
    <b v="0"/>
    <n v="372"/>
    <b v="1"/>
    <s v="food/small batch"/>
    <n v="1.2594166666666666"/>
    <n v="81.252688172043008"/>
    <x v="7"/>
    <s v="small batch"/>
    <x v="2442"/>
    <d v="2015-03-19T10:00:28"/>
  </r>
  <r>
    <n v="2443"/>
    <s v="VEGA: One-of-A-Kind Coffee that Changes Lives"/>
    <s v="We empower coffee farmers to process their own premium beans, and connect them directly with coffee lovers on our online marketplace."/>
    <x v="22"/>
    <n v="40502.99"/>
    <x v="0"/>
    <s v="US"/>
    <s v="USD"/>
    <n v="1408114822"/>
    <n v="1405522822"/>
    <b v="0"/>
    <n v="311"/>
    <b v="1"/>
    <s v="food/small batch"/>
    <n v="2.0251494999999999"/>
    <n v="130.23469453376205"/>
    <x v="7"/>
    <s v="small batch"/>
    <x v="2443"/>
    <d v="2014-08-15T10:00:22"/>
  </r>
  <r>
    <n v="2444"/>
    <s v="Trish's Truffles &amp; Sweet Treats."/>
    <s v="Chocolate Truffles &amp; Sweet Treats handcrafted the European traditional way.  One bite and you will always want to eat dessert first!"/>
    <x v="9"/>
    <n v="3258"/>
    <x v="0"/>
    <s v="US"/>
    <s v="USD"/>
    <n v="1464199591"/>
    <n v="1461607591"/>
    <b v="0"/>
    <n v="61"/>
    <b v="1"/>
    <s v="food/small batch"/>
    <n v="1.0860000000000001"/>
    <n v="53.409836065573771"/>
    <x v="7"/>
    <s v="small batch"/>
    <x v="2444"/>
    <d v="2016-05-25T13:06:31"/>
  </r>
  <r>
    <n v="2445"/>
    <s v="Joe's Cellar Phase 1 - Sit down, shut up &amp; EAT!"/>
    <s v="Joe's Cellar is locally prepared old world Italian &quot;cellar food&quot;. _x000a_This is the stuff that makes non-Italians wish they were Italian!"/>
    <x v="10"/>
    <n v="8640"/>
    <x v="0"/>
    <s v="US"/>
    <s v="USD"/>
    <n v="1443242021"/>
    <n v="1440650021"/>
    <b v="0"/>
    <n v="115"/>
    <b v="1"/>
    <s v="food/small batch"/>
    <n v="1.728"/>
    <n v="75.130434782608702"/>
    <x v="7"/>
    <s v="small batch"/>
    <x v="2445"/>
    <d v="2015-09-25T23:33:41"/>
  </r>
  <r>
    <n v="2446"/>
    <s v="Brooklyn Cookie Company is growing!"/>
    <s v="The Brooklyn Cookie Company plans to bring our signature &quot;Mushroom&quot; Meringue Cookies and Just Meringues! to stores around the country!"/>
    <x v="10"/>
    <n v="8399"/>
    <x v="0"/>
    <s v="US"/>
    <s v="USD"/>
    <n v="1480174071"/>
    <n v="1477578471"/>
    <b v="0"/>
    <n v="111"/>
    <b v="1"/>
    <s v="food/small batch"/>
    <n v="1.6798"/>
    <n v="75.666666666666671"/>
    <x v="7"/>
    <s v="small batch"/>
    <x v="2446"/>
    <d v="2016-11-26T10:27:51"/>
  </r>
  <r>
    <n v="2447"/>
    <s v="The Workingman's Cake by Delectabites"/>
    <s v="Some days you just need cake! Homemade cake, wild (and classic) flavors, icing on the inside and shipped fresh to your home or office!"/>
    <x v="30"/>
    <n v="10680"/>
    <x v="0"/>
    <s v="US"/>
    <s v="USD"/>
    <n v="1478923200"/>
    <n v="1476184593"/>
    <b v="0"/>
    <n v="337"/>
    <b v="1"/>
    <s v="food/small batch"/>
    <n v="4.2720000000000002"/>
    <n v="31.691394658753708"/>
    <x v="7"/>
    <s v="small batch"/>
    <x v="2447"/>
    <d v="2016-11-11T23:00:00"/>
  </r>
  <r>
    <n v="2448"/>
    <s v="Ninja Narwhal Coffee Company 13oz. Campfire Coffee Mug"/>
    <s v="New ninja-cool campfire coffee mug from Ninja Narwhal Coffee Company. Perfect for holding 13oz of the best coffee in the universe!"/>
    <x v="44"/>
    <n v="430"/>
    <x v="0"/>
    <s v="US"/>
    <s v="USD"/>
    <n v="1472621760"/>
    <n v="1472110513"/>
    <b v="0"/>
    <n v="9"/>
    <b v="1"/>
    <s v="food/small batch"/>
    <n v="1.075"/>
    <n v="47.777777777777779"/>
    <x v="7"/>
    <s v="small batch"/>
    <x v="2448"/>
    <d v="2016-08-31T00:36:00"/>
  </r>
  <r>
    <n v="2449"/>
    <s v="Born to Crunch - Jackson Holesome Granola"/>
    <s v="Wholesome, gluten-free, crunchy granola hand-baked in Jackson, WY. Rich in protein, omega 3's, and fiber. Help me get it to you!"/>
    <x v="3"/>
    <n v="10800"/>
    <x v="0"/>
    <s v="US"/>
    <s v="USD"/>
    <n v="1417321515"/>
    <n v="1414725915"/>
    <b v="0"/>
    <n v="120"/>
    <b v="1"/>
    <s v="food/small batch"/>
    <n v="1.08"/>
    <n v="90"/>
    <x v="7"/>
    <s v="small batch"/>
    <x v="2449"/>
    <d v="2014-11-29T23:25:15"/>
  </r>
  <r>
    <n v="2450"/>
    <s v="Old Coast Ales: Brewery and Taproom"/>
    <s v="Old Coast Ales will be St. Augustine's very own micro brewery where our focus will be on creating unique and traditional beer styles."/>
    <x v="36"/>
    <n v="15230.03"/>
    <x v="0"/>
    <s v="US"/>
    <s v="USD"/>
    <n v="1414465860"/>
    <n v="1411177456"/>
    <b v="0"/>
    <n v="102"/>
    <b v="1"/>
    <s v="food/small batch"/>
    <n v="1.0153353333333335"/>
    <n v="149.31401960784314"/>
    <x v="7"/>
    <s v="small batch"/>
    <x v="2450"/>
    <d v="2014-10-27T22:11:00"/>
  </r>
  <r>
    <n v="2451"/>
    <s v="Boss Balls Protein Balls"/>
    <s v="Meet the best tasting high protein, low sugar protein snack on the planet. Guaranteed to turn you into a stone cold fox."/>
    <x v="3"/>
    <n v="11545"/>
    <x v="0"/>
    <s v="US"/>
    <s v="USD"/>
    <n v="1488750490"/>
    <n v="1487022490"/>
    <b v="0"/>
    <n v="186"/>
    <b v="1"/>
    <s v="food/small batch"/>
    <n v="1.1545000000000001"/>
    <n v="62.06989247311828"/>
    <x v="7"/>
    <s v="small batch"/>
    <x v="2451"/>
    <d v="2017-03-05T16:48:10"/>
  </r>
  <r>
    <n v="2452"/>
    <s v="Kickstart for a Startup Nebraska Food Business"/>
    <s v="Italian inspired sauce with a spice and heat that make this simple Red Sauce unique! This company name still remains a secret, for now!"/>
    <x v="20"/>
    <n v="801"/>
    <x v="0"/>
    <s v="US"/>
    <s v="USD"/>
    <n v="1451430000"/>
    <n v="1448914500"/>
    <b v="0"/>
    <n v="15"/>
    <b v="1"/>
    <s v="food/small batch"/>
    <n v="1.335"/>
    <n v="53.4"/>
    <x v="7"/>
    <s v="small batch"/>
    <x v="2452"/>
    <d v="2015-12-29T18:00:00"/>
  </r>
  <r>
    <n v="2453"/>
    <s v="Bounce Jerky - Natural - Hand-Crafted - Quality"/>
    <s v="Creating naturally smoked Jerky without the use of artificial ingredients or preservatives. A healthier snack that taste great!"/>
    <x v="9"/>
    <n v="4641"/>
    <x v="0"/>
    <s v="US"/>
    <s v="USD"/>
    <n v="1486053409"/>
    <n v="1483461409"/>
    <b v="0"/>
    <n v="67"/>
    <b v="1"/>
    <s v="food/small batch"/>
    <n v="1.5469999999999999"/>
    <n v="69.268656716417908"/>
    <x v="7"/>
    <s v="small batch"/>
    <x v="2453"/>
    <d v="2017-02-02T11:36:49"/>
  </r>
  <r>
    <n v="2454"/>
    <s v="Bine Brewing - Brewed Within Reach"/>
    <s v="Beer. Delicious, Salem made beer. Only the freshest, small batch beer straight from the source. Our beer is brewed within reach."/>
    <x v="19"/>
    <n v="35296"/>
    <x v="0"/>
    <s v="US"/>
    <s v="USD"/>
    <n v="1489207808"/>
    <n v="1486183808"/>
    <b v="0"/>
    <n v="130"/>
    <b v="1"/>
    <s v="food/small batch"/>
    <n v="1.0084571428571429"/>
    <n v="271.50769230769231"/>
    <x v="7"/>
    <s v="small batch"/>
    <x v="2454"/>
    <d v="2017-03-10T23:50:08"/>
  </r>
  <r>
    <n v="2455"/>
    <s v="Yo Mama's Sauces &amp; Rubs"/>
    <s v="Mama wants everyone to try her secret recipes for sauces and rubs. She uses only the freshest ingredients for them."/>
    <x v="43"/>
    <n v="546"/>
    <x v="0"/>
    <s v="US"/>
    <s v="USD"/>
    <n v="1461177950"/>
    <n v="1458758750"/>
    <b v="0"/>
    <n v="16"/>
    <b v="1"/>
    <s v="food/small batch"/>
    <n v="1.82"/>
    <n v="34.125"/>
    <x v="7"/>
    <s v="small batch"/>
    <x v="2455"/>
    <d v="2016-04-20T13:45:50"/>
  </r>
  <r>
    <n v="2456"/>
    <s v="Beef Sticks to Chomp On!!"/>
    <s v="These beef sticks will make your taste buds dance with happiness. Plus they are healthier than most available today!"/>
    <x v="15"/>
    <n v="2713"/>
    <x v="0"/>
    <s v="US"/>
    <s v="USD"/>
    <n v="1488063839"/>
    <n v="1485471839"/>
    <b v="0"/>
    <n v="67"/>
    <b v="1"/>
    <s v="food/small batch"/>
    <n v="1.8086666666666666"/>
    <n v="40.492537313432834"/>
    <x v="7"/>
    <s v="small batch"/>
    <x v="2456"/>
    <d v="2017-02-25T18:03:59"/>
  </r>
  <r>
    <n v="2457"/>
    <s v="NDWK The North Dakota Wine Kitchen"/>
    <s v="If you love wine, and have ever dreamed of crafting your own. You can in 3 easy steps.  Sample~Sprinkle~Savor."/>
    <x v="165"/>
    <n v="23530"/>
    <x v="0"/>
    <s v="US"/>
    <s v="USD"/>
    <n v="1458826056"/>
    <n v="1456237656"/>
    <b v="0"/>
    <n v="124"/>
    <b v="1"/>
    <s v="food/small batch"/>
    <n v="1.0230434782608695"/>
    <n v="189.75806451612902"/>
    <x v="7"/>
    <s v="small batch"/>
    <x v="2457"/>
    <d v="2016-03-24T08:27:36"/>
  </r>
  <r>
    <n v="2458"/>
    <s v="Smoke, Loaf &amp; Saucer"/>
    <s v="Three ladies starting a small bakery/toast bar concept @SmorgasburgLA.  House made pastries and bread using local and fun ingredients."/>
    <x v="10"/>
    <n v="5509"/>
    <x v="0"/>
    <s v="US"/>
    <s v="USD"/>
    <n v="1465498800"/>
    <n v="1462481718"/>
    <b v="0"/>
    <n v="80"/>
    <b v="1"/>
    <s v="food/small batch"/>
    <n v="1.1017999999999999"/>
    <n v="68.862499999999997"/>
    <x v="7"/>
    <s v="small batch"/>
    <x v="2458"/>
    <d v="2016-06-09T14:00:00"/>
  </r>
  <r>
    <n v="2459"/>
    <s v="Amy's Cupcake Shoppe, Bringing sweet treats to Hopkins"/>
    <s v="Bringing delicious, scratch-made, baked goods to mainstreet Hopkins, MN. Specializing in cupcakes, cakes, cookies, and French macarons."/>
    <x v="11"/>
    <n v="30675"/>
    <x v="0"/>
    <s v="US"/>
    <s v="USD"/>
    <n v="1458742685"/>
    <n v="1454858285"/>
    <b v="0"/>
    <n v="282"/>
    <b v="1"/>
    <s v="food/small batch"/>
    <n v="1.0225"/>
    <n v="108.77659574468085"/>
    <x v="7"/>
    <s v="small batch"/>
    <x v="2459"/>
    <d v="2016-03-23T09:18:05"/>
  </r>
  <r>
    <n v="2460"/>
    <s v="Grano: The Good Place to Get Great Bread"/>
    <s v="A humble and homey bakery passionately obsessed with good bread. Grano will fast become your favorite neighborhood food hub."/>
    <x v="0"/>
    <n v="8567"/>
    <x v="0"/>
    <s v="US"/>
    <s v="USD"/>
    <n v="1483417020"/>
    <n v="1480480167"/>
    <b v="0"/>
    <n v="68"/>
    <b v="1"/>
    <s v="food/small batch"/>
    <n v="1.0078823529411765"/>
    <n v="125.98529411764706"/>
    <x v="7"/>
    <s v="small batch"/>
    <x v="2460"/>
    <d v="2017-01-02T23:17:00"/>
  </r>
  <r>
    <n v="2461"/>
    <s v="Christian &amp; The Sinners"/>
    <s v="Songs of faith and worship that are so deeply spiritual you could sing them in church, so down to earth you could play them in a bar."/>
    <x v="51"/>
    <n v="7785"/>
    <x v="0"/>
    <s v="US"/>
    <s v="USD"/>
    <n v="1317438000"/>
    <n v="1314577097"/>
    <b v="0"/>
    <n v="86"/>
    <b v="1"/>
    <s v="music/indie rock"/>
    <n v="1.038"/>
    <n v="90.523255813953483"/>
    <x v="4"/>
    <s v="indie rock"/>
    <x v="2461"/>
    <d v="2011-09-30T22:00:00"/>
  </r>
  <r>
    <n v="2462"/>
    <s v="Help CHURCHES turn this song into an LGBT anthem!"/>
    <s v="CHURCHES, an indie rock band from Oakland, CA, is recording a new single about marriage equality and pressing it to 7&quot; vinyl."/>
    <x v="9"/>
    <n v="3321.25"/>
    <x v="0"/>
    <s v="US"/>
    <s v="USD"/>
    <n v="1342672096"/>
    <n v="1340944096"/>
    <b v="0"/>
    <n v="115"/>
    <b v="1"/>
    <s v="music/indie rock"/>
    <n v="1.1070833333333334"/>
    <n v="28.880434782608695"/>
    <x v="4"/>
    <s v="indie rock"/>
    <x v="2462"/>
    <d v="2012-07-18T23:28:16"/>
  </r>
  <r>
    <n v="2463"/>
    <s v="Emma Ate the Lion &quot;Songs Two Count Too&quot;"/>
    <s v="Emma Ate The Lion's debut full length album"/>
    <x v="13"/>
    <n v="2325"/>
    <x v="0"/>
    <s v="US"/>
    <s v="USD"/>
    <n v="1366138800"/>
    <n v="1362710425"/>
    <b v="0"/>
    <n v="75"/>
    <b v="1"/>
    <s v="music/indie rock"/>
    <n v="1.1625000000000001"/>
    <n v="31"/>
    <x v="4"/>
    <s v="indie rock"/>
    <x v="2463"/>
    <d v="2013-04-16T14:00:00"/>
  </r>
  <r>
    <n v="2464"/>
    <s v="The Enemy Feathers NEW EP"/>
    <s v="The Enemy Feathers are passing the proverbial hat to see if we can raise enough money to complete Our NEW EP"/>
    <x v="13"/>
    <n v="2222"/>
    <x v="0"/>
    <s v="CA"/>
    <s v="CAD"/>
    <n v="1443641340"/>
    <n v="1441143397"/>
    <b v="0"/>
    <n v="43"/>
    <b v="1"/>
    <s v="music/indie rock"/>
    <n v="1.111"/>
    <n v="51.674418604651166"/>
    <x v="4"/>
    <s v="indie rock"/>
    <x v="2464"/>
    <d v="2015-09-30T14:29:00"/>
  </r>
  <r>
    <n v="2465"/>
    <s v="The Lion Oh My - Our first full length release"/>
    <s v="An indie band from Spokane, WA looking to master and package their first full length album."/>
    <x v="176"/>
    <n v="1261"/>
    <x v="0"/>
    <s v="US"/>
    <s v="USD"/>
    <n v="1348420548"/>
    <n v="1345828548"/>
    <b v="0"/>
    <n v="48"/>
    <b v="1"/>
    <s v="music/indie rock"/>
    <n v="1.8014285714285714"/>
    <n v="26.270833333333332"/>
    <x v="4"/>
    <s v="indie rock"/>
    <x v="2465"/>
    <d v="2012-09-23T12:15:48"/>
  </r>
  <r>
    <n v="2466"/>
    <s v="Jesse Alexander's Independent Debut Album"/>
    <s v="With big dreams and big sounds, Jesse Alexander's Debut album titled &quot;For Once&quot; brings Indie Rock to a whole new level."/>
    <x v="30"/>
    <n v="2500"/>
    <x v="0"/>
    <s v="US"/>
    <s v="USD"/>
    <n v="1368066453"/>
    <n v="1365474453"/>
    <b v="0"/>
    <n v="52"/>
    <b v="1"/>
    <s v="music/indie rock"/>
    <n v="1"/>
    <n v="48.07692307692308"/>
    <x v="4"/>
    <s v="indie rock"/>
    <x v="2466"/>
    <d v="2013-05-08T21:27:33"/>
  </r>
  <r>
    <n v="2467"/>
    <s v="Nature Boy Explorer EP"/>
    <s v="We've finished our first EP and we're taking it on the road in three weeks! Help us fund manufacturing?"/>
    <x v="28"/>
    <n v="1185"/>
    <x v="0"/>
    <s v="US"/>
    <s v="USD"/>
    <n v="1336669200"/>
    <n v="1335473931"/>
    <b v="0"/>
    <n v="43"/>
    <b v="1"/>
    <s v="music/indie rock"/>
    <n v="1.1850000000000001"/>
    <n v="27.558139534883722"/>
    <x v="4"/>
    <s v="indie rock"/>
    <x v="2467"/>
    <d v="2012-05-10T12:00:00"/>
  </r>
  <r>
    <n v="2468"/>
    <s v="New &quot;Jesse Denaro&quot; Album!"/>
    <s v="Please donate, support &amp; share this project so that I may be able to record my new EP this fall!"/>
    <x v="13"/>
    <n v="2144.34"/>
    <x v="0"/>
    <s v="US"/>
    <s v="USD"/>
    <n v="1351400400"/>
    <n v="1348285321"/>
    <b v="0"/>
    <n v="58"/>
    <b v="1"/>
    <s v="music/indie rock"/>
    <n v="1.0721700000000001"/>
    <n v="36.97137931034483"/>
    <x v="4"/>
    <s v="indie rock"/>
    <x v="2468"/>
    <d v="2012-10-28T00:00:00"/>
  </r>
  <r>
    <n v="2469"/>
    <s v="Some Dark, Beautiful Morning - Greg Byers' EP"/>
    <s v="All the music for my EP of cello-fusion originals is complete. All I need now is your help to get it mastered &amp; pressed to CD &amp; vinyl!"/>
    <x v="38"/>
    <n v="1364"/>
    <x v="0"/>
    <s v="US"/>
    <s v="USD"/>
    <n v="1297160329"/>
    <n v="1295000329"/>
    <b v="0"/>
    <n v="47"/>
    <b v="1"/>
    <s v="music/indie rock"/>
    <n v="1.1366666666666667"/>
    <n v="29.021276595744681"/>
    <x v="4"/>
    <s v="indie rock"/>
    <x v="2469"/>
    <d v="2011-02-08T05:18:49"/>
  </r>
  <r>
    <n v="2470"/>
    <s v="Geoff Zimmerman's Urban-Folk/ Indie-Rock Album"/>
    <s v="Music is my passion.  I've been recording this album for 2 years now, and I just want the world to finally hear it!"/>
    <x v="28"/>
    <n v="1031.6400000000001"/>
    <x v="0"/>
    <s v="US"/>
    <s v="USD"/>
    <n v="1337824055"/>
    <n v="1335232055"/>
    <b v="0"/>
    <n v="36"/>
    <b v="1"/>
    <s v="music/indie rock"/>
    <n v="1.0316400000000001"/>
    <n v="28.65666666666667"/>
    <x v="4"/>
    <s v="indie rock"/>
    <x v="2470"/>
    <d v="2012-05-23T20:47:35"/>
  </r>
  <r>
    <n v="2471"/>
    <s v="Confused Disciples - &quot;Sleepamation&quot;"/>
    <s v="Confused Disciples' debut album &quot;Sleepamation&quot; is (finally) all recorded and mixed, now all that's left is mastering and duplication."/>
    <x v="2"/>
    <n v="640"/>
    <x v="0"/>
    <s v="US"/>
    <s v="USD"/>
    <n v="1327535392"/>
    <n v="1324079392"/>
    <b v="0"/>
    <n v="17"/>
    <b v="1"/>
    <s v="music/indie rock"/>
    <n v="1.28"/>
    <n v="37.647058823529413"/>
    <x v="4"/>
    <s v="indie rock"/>
    <x v="2471"/>
    <d v="2012-01-25T18:49:52"/>
  </r>
  <r>
    <n v="2472"/>
    <s v="Help Ben Hardt Release 3 Albums In 9 Months!"/>
    <s v="Help Ben Hardt release 3 albums in a 9 month span, telling the story of two lovers in London during WWII. All with strings, a rock band and more..."/>
    <x v="51"/>
    <n v="10182.02"/>
    <x v="0"/>
    <s v="US"/>
    <s v="USD"/>
    <n v="1283562180"/>
    <n v="1277433980"/>
    <b v="0"/>
    <n v="104"/>
    <b v="1"/>
    <s v="music/indie rock"/>
    <n v="1.3576026666666667"/>
    <n v="97.904038461538462"/>
    <x v="4"/>
    <s v="indie rock"/>
    <x v="2472"/>
    <d v="2010-09-03T20:03:00"/>
  </r>
  <r>
    <n v="2473"/>
    <s v="Mike Midwestern &quot;Oh My Soul&quot; Album"/>
    <s v="Wrote some new songs and it turned into an album. I even have a title already, &quot;Oh My Soul&quot;. Would love your support!"/>
    <x v="13"/>
    <n v="2000"/>
    <x v="0"/>
    <s v="US"/>
    <s v="USD"/>
    <n v="1352573869"/>
    <n v="1349978269"/>
    <b v="0"/>
    <n v="47"/>
    <b v="1"/>
    <s v="music/indie rock"/>
    <n v="1"/>
    <n v="42.553191489361701"/>
    <x v="4"/>
    <s v="indie rock"/>
    <x v="2473"/>
    <d v="2012-11-10T13:57:49"/>
  </r>
  <r>
    <n v="2474"/>
    <s v="Suggestion's Upcoming Album!"/>
    <s v="Even though were still recording our first album, were taking pre orders to help with manufacturing costs. We have a lot to cover with this CD/ DVD. "/>
    <x v="10"/>
    <n v="5000.18"/>
    <x v="0"/>
    <s v="US"/>
    <s v="USD"/>
    <n v="1286756176"/>
    <n v="1282868176"/>
    <b v="0"/>
    <n v="38"/>
    <b v="1"/>
    <s v="music/indie rock"/>
    <n v="1.0000360000000001"/>
    <n v="131.58368421052631"/>
    <x v="4"/>
    <s v="indie rock"/>
    <x v="2474"/>
    <d v="2010-10-10T19:16:16"/>
  </r>
  <r>
    <n v="2475"/>
    <s v="BRANDTSON - &quot;Send Us A Signal&quot; Vinyl LP"/>
    <s v="Help BRANDTSON and DREAMOVERrecords press their 2004 record, &quot;Send Us A Signal&quot;."/>
    <x v="30"/>
    <n v="2618"/>
    <x v="0"/>
    <s v="US"/>
    <s v="USD"/>
    <n v="1278799200"/>
    <n v="1273647255"/>
    <b v="0"/>
    <n v="81"/>
    <b v="1"/>
    <s v="music/indie rock"/>
    <n v="1.0471999999999999"/>
    <n v="32.320987654320987"/>
    <x v="4"/>
    <s v="indie rock"/>
    <x v="2475"/>
    <d v="2010-07-10T17:00:00"/>
  </r>
  <r>
    <n v="2476"/>
    <s v="Arts &amp; Crafts"/>
    <s v="Eleven songs, the accumulation of several memorable occurrences in a sleepy town; stories of fiction &amp; fact."/>
    <x v="50"/>
    <n v="3360.72"/>
    <x v="0"/>
    <s v="US"/>
    <s v="USD"/>
    <n v="1415004770"/>
    <n v="1412149970"/>
    <b v="0"/>
    <n v="55"/>
    <b v="1"/>
    <s v="music/indie rock"/>
    <n v="1.050225"/>
    <n v="61.103999999999999"/>
    <x v="4"/>
    <s v="indie rock"/>
    <x v="2476"/>
    <d v="2014-11-03T03:52:50"/>
  </r>
  <r>
    <n v="2477"/>
    <s v="Debut Album"/>
    <s v="Releasing my first album in August, and I need your help in order to get it done!"/>
    <x v="47"/>
    <n v="1285"/>
    <x v="0"/>
    <s v="US"/>
    <s v="USD"/>
    <n v="1344789345"/>
    <n v="1340901345"/>
    <b v="0"/>
    <n v="41"/>
    <b v="1"/>
    <s v="music/indie rock"/>
    <n v="1.7133333333333334"/>
    <n v="31.341463414634145"/>
    <x v="4"/>
    <s v="indie rock"/>
    <x v="2477"/>
    <d v="2012-08-12T11:35:45"/>
  </r>
  <r>
    <n v="2478"/>
    <s v="&quot;Safer in the Sky&quot;: Should We Run's debut album launch."/>
    <s v="San Francisco Indie band, Should We Run, gets set to launch their debut EP capped with a tour to South by Southwest Music Conference."/>
    <x v="6"/>
    <n v="10200"/>
    <x v="0"/>
    <s v="US"/>
    <s v="USD"/>
    <n v="1358117313"/>
    <n v="1355525313"/>
    <b v="0"/>
    <n v="79"/>
    <b v="1"/>
    <s v="music/indie rock"/>
    <n v="1.2749999999999999"/>
    <n v="129.1139240506329"/>
    <x v="4"/>
    <s v="indie rock"/>
    <x v="2478"/>
    <d v="2013-01-13T17:48:33"/>
  </r>
  <r>
    <n v="2479"/>
    <s v="FUEL FAKE NATIVES"/>
    <s v="Fake Natives is headed on tour this summer. Help them fill their tank with fossil fuels."/>
    <x v="43"/>
    <n v="400.33"/>
    <x v="0"/>
    <s v="US"/>
    <s v="USD"/>
    <n v="1343440800"/>
    <n v="1342545994"/>
    <b v="0"/>
    <n v="16"/>
    <b v="1"/>
    <s v="music/indie rock"/>
    <n v="1.3344333333333334"/>
    <n v="25.020624999999999"/>
    <x v="4"/>
    <s v="indie rock"/>
    <x v="2479"/>
    <d v="2012-07-27T21:00:00"/>
  </r>
  <r>
    <n v="2480"/>
    <s v="Either, Either EP"/>
    <s v="We are a band from Long Beach, Ca looking to record our first EP. Any little bit counts and your support would mean the world to us!"/>
    <x v="13"/>
    <n v="2000"/>
    <x v="0"/>
    <s v="US"/>
    <s v="USD"/>
    <n v="1444516084"/>
    <n v="1439332084"/>
    <b v="0"/>
    <n v="8"/>
    <b v="1"/>
    <s v="music/indie rock"/>
    <n v="1"/>
    <n v="250"/>
    <x v="4"/>
    <s v="indie rock"/>
    <x v="2480"/>
    <d v="2015-10-10T17:28:04"/>
  </r>
  <r>
    <n v="2481"/>
    <s v="The Chrome Cranks launch PR campaign for new album!"/>
    <s v="To support the media blitz for their brand-new album, the band is offering a Kickstarter-only EP and other amazing premiums."/>
    <x v="23"/>
    <n v="4516.4399999999996"/>
    <x v="0"/>
    <s v="US"/>
    <s v="USD"/>
    <n v="1335799808"/>
    <n v="1333207808"/>
    <b v="0"/>
    <n v="95"/>
    <b v="1"/>
    <s v="music/indie rock"/>
    <n v="1.1291099999999998"/>
    <n v="47.541473684210523"/>
    <x v="4"/>
    <s v="indie rock"/>
    <x v="2481"/>
    <d v="2012-04-30T10:30:08"/>
  </r>
  <r>
    <n v="2482"/>
    <s v="Journey to Japan"/>
    <s v="Singer Jude Roberts has been asked to perform his song &quot;The Flood&quot;  in Hiroshima.  You can assist in making this opportunity a reality."/>
    <x v="28"/>
    <n v="1001"/>
    <x v="0"/>
    <s v="US"/>
    <s v="USD"/>
    <n v="1312224383"/>
    <n v="1308336383"/>
    <b v="0"/>
    <n v="25"/>
    <b v="1"/>
    <s v="music/indie rock"/>
    <n v="1.0009999999999999"/>
    <n v="40.04"/>
    <x v="4"/>
    <s v="indie rock"/>
    <x v="2482"/>
    <d v="2011-08-01T13:46:23"/>
  </r>
  <r>
    <n v="2483"/>
    <s v="Intangible Animal's &quot;Oh The Humanity&quot; Tour"/>
    <s v="Send Intangible Animal on our first West Coast Tour!!! The fate of the world rests in your hands."/>
    <x v="184"/>
    <n v="1251"/>
    <x v="0"/>
    <s v="US"/>
    <s v="USD"/>
    <n v="1335891603"/>
    <n v="1330711203"/>
    <b v="0"/>
    <n v="19"/>
    <b v="1"/>
    <s v="music/indie rock"/>
    <n v="1.1372727272727272"/>
    <n v="65.84210526315789"/>
    <x v="4"/>
    <s v="indie rock"/>
    <x v="2483"/>
    <d v="2012-05-01T12:00:03"/>
  </r>
  <r>
    <n v="2484"/>
    <s v="Kickstart Kiya Heartwood's &quot;Bold Swimmer&quot; solo CD."/>
    <s v="A solo roots/rock CD written by award winning singer-songwriter Kiya Heartwood and produced by Grammy nominated producer Mark Hallman."/>
    <x v="8"/>
    <n v="4176.1099999999997"/>
    <x v="0"/>
    <s v="US"/>
    <s v="USD"/>
    <n v="1316124003"/>
    <n v="1313532003"/>
    <b v="0"/>
    <n v="90"/>
    <b v="1"/>
    <s v="music/indie rock"/>
    <n v="1.1931742857142855"/>
    <n v="46.401222222222216"/>
    <x v="4"/>
    <s v="indie rock"/>
    <x v="2484"/>
    <d v="2011-09-15T17:00:03"/>
  </r>
  <r>
    <n v="2485"/>
    <s v="Calli Dollinger and The Dusters Fall Tour Fund"/>
    <s v="We're trying to fund a fall tour to Dallas,  where we will record our debut album with Grammy award-winning producer, Stuart Sikes."/>
    <x v="13"/>
    <n v="2065"/>
    <x v="0"/>
    <s v="US"/>
    <s v="USD"/>
    <n v="1318463879"/>
    <n v="1315439879"/>
    <b v="0"/>
    <n v="41"/>
    <b v="1"/>
    <s v="music/indie rock"/>
    <n v="1.0325"/>
    <n v="50.365853658536587"/>
    <x v="4"/>
    <s v="indie rock"/>
    <x v="2485"/>
    <d v="2011-10-12T18:57:59"/>
  </r>
  <r>
    <n v="2486"/>
    <s v="Help Michael Trieb make CD's for his new EP!"/>
    <s v="I'm just about finished recording my new EP &quot;Gypsy Wind,&quot; but I need help w/making CD's for you to hold in your hands!  And listen to!"/>
    <x v="43"/>
    <n v="797"/>
    <x v="0"/>
    <s v="US"/>
    <s v="USD"/>
    <n v="1335113976"/>
    <n v="1332521976"/>
    <b v="0"/>
    <n v="30"/>
    <b v="1"/>
    <s v="music/indie rock"/>
    <n v="2.6566666666666667"/>
    <n v="26.566666666666666"/>
    <x v="4"/>
    <s v="indie rock"/>
    <x v="2486"/>
    <d v="2012-04-22T11:59:36"/>
  </r>
  <r>
    <n v="2487"/>
    <s v="Copyrighting 1978 Champs Finished Album"/>
    <s v="Raise enough money to fund the copyright cost for the full length indie rock record we spent the year recording."/>
    <x v="15"/>
    <n v="1500.76"/>
    <x v="0"/>
    <s v="US"/>
    <s v="USD"/>
    <n v="1338083997"/>
    <n v="1335491997"/>
    <b v="0"/>
    <n v="38"/>
    <b v="1"/>
    <s v="music/indie rock"/>
    <n v="1.0005066666666667"/>
    <n v="39.493684210526318"/>
    <x v="4"/>
    <s v="indie rock"/>
    <x v="2487"/>
    <d v="2012-05-26T20:59:57"/>
  </r>
  <r>
    <n v="2488"/>
    <s v="Pull Some Strings For Jameson Elder"/>
    <s v="Nashville independent singer/songwriter Jameson Elder making a new album! Check out the video to preview the single &quot;Take Me Back&quot;!"/>
    <x v="9"/>
    <n v="3201"/>
    <x v="0"/>
    <s v="US"/>
    <s v="USD"/>
    <n v="1321459908"/>
    <n v="1318864308"/>
    <b v="0"/>
    <n v="65"/>
    <b v="1"/>
    <s v="music/indie rock"/>
    <n v="1.0669999999999999"/>
    <n v="49.246153846153845"/>
    <x v="4"/>
    <s v="indie rock"/>
    <x v="2488"/>
    <d v="2011-11-16T11:11:48"/>
  </r>
  <r>
    <n v="2489"/>
    <s v="&quot;Death Anxiety&quot;, a new album by Pocket Vinyl"/>
    <s v="A new Pocket Vinyl album focusing on all things about death: what it is, feels like, leads to, and how the idea of God fits into it."/>
    <x v="8"/>
    <n v="4678.5"/>
    <x v="0"/>
    <s v="US"/>
    <s v="USD"/>
    <n v="1368117239"/>
    <n v="1365525239"/>
    <b v="0"/>
    <n v="75"/>
    <b v="1"/>
    <s v="music/indie rock"/>
    <n v="1.3367142857142857"/>
    <n v="62.38"/>
    <x v="4"/>
    <s v="indie rock"/>
    <x v="2489"/>
    <d v="2013-05-09T11:33:59"/>
  </r>
  <r>
    <n v="2490"/>
    <s v="The Offbeats Summer Tour 2012"/>
    <s v="We are trying to fund our first multi-state tour this summer in an effort to get our music out to as many people as possible."/>
    <x v="2"/>
    <n v="607"/>
    <x v="0"/>
    <s v="US"/>
    <s v="USD"/>
    <n v="1340429276"/>
    <n v="1335245276"/>
    <b v="0"/>
    <n v="16"/>
    <b v="1"/>
    <s v="music/indie rock"/>
    <n v="1.214"/>
    <n v="37.9375"/>
    <x v="4"/>
    <s v="indie rock"/>
    <x v="2490"/>
    <d v="2012-06-23T00:27:56"/>
  </r>
  <r>
    <n v="2491"/>
    <s v="Nathan Evans - Remove The Illusion EP "/>
    <s v="Nathan Evans, instrumental rock guitarist and official V3fights.com artist, is releasing his first solo EP entitled Remove The Illusion"/>
    <x v="2"/>
    <n v="516"/>
    <x v="0"/>
    <s v="US"/>
    <s v="USD"/>
    <n v="1295142660"/>
    <n v="1293739714"/>
    <b v="0"/>
    <n v="10"/>
    <b v="1"/>
    <s v="music/indie rock"/>
    <n v="1.032"/>
    <n v="51.6"/>
    <x v="4"/>
    <s v="indie rock"/>
    <x v="2491"/>
    <d v="2011-01-15T20:51:00"/>
  </r>
  <r>
    <n v="2492"/>
    <s v="SUPER NICE EP 2012"/>
    <s v="We're a band from Hawaii trying to produce our first EP and we need help!"/>
    <x v="20"/>
    <n v="750"/>
    <x v="0"/>
    <s v="US"/>
    <s v="USD"/>
    <n v="1339840740"/>
    <n v="1335397188"/>
    <b v="0"/>
    <n v="27"/>
    <b v="1"/>
    <s v="music/indie rock"/>
    <n v="1.25"/>
    <n v="27.777777777777779"/>
    <x v="4"/>
    <s v="indie rock"/>
    <x v="2492"/>
    <d v="2012-06-16T04:59:00"/>
  </r>
  <r>
    <n v="2493"/>
    <s v="Lets Make A Record Together!"/>
    <s v="Making the record I've always dreamed of, and I want you to be part of the journey. Join me and let's make a great album together!"/>
    <x v="22"/>
    <n v="25740"/>
    <x v="0"/>
    <s v="US"/>
    <s v="USD"/>
    <n v="1367208140"/>
    <n v="1363320140"/>
    <b v="0"/>
    <n v="259"/>
    <b v="1"/>
    <s v="music/indie rock"/>
    <n v="1.2869999999999999"/>
    <n v="99.382239382239376"/>
    <x v="4"/>
    <s v="indie rock"/>
    <x v="2493"/>
    <d v="2013-04-28T23:02:20"/>
  </r>
  <r>
    <n v="2494"/>
    <s v="Motive Makes a Man - Heavy Boots Album Production"/>
    <s v="Multi-Instrumentalist Ace Waters' new double album with 2+hours of music needs to be professionally made and replicated."/>
    <x v="15"/>
    <n v="1515.08"/>
    <x v="0"/>
    <s v="US"/>
    <s v="USD"/>
    <n v="1337786944"/>
    <n v="1335194944"/>
    <b v="0"/>
    <n v="39"/>
    <b v="1"/>
    <s v="music/indie rock"/>
    <n v="1.0100533333333332"/>
    <n v="38.848205128205123"/>
    <x v="4"/>
    <s v="indie rock"/>
    <x v="2494"/>
    <d v="2012-05-23T10:29:04"/>
  </r>
  <r>
    <n v="2495"/>
    <s v="Vinyl Pressing for &quot;Nine Different Kinds of Gone&quot;"/>
    <s v="World-class musicians pay tribute to Kenny Childers, one of Indiana's best songwriters. MFT is pressing the album on double vinyl."/>
    <x v="15"/>
    <n v="1913.05"/>
    <x v="0"/>
    <s v="US"/>
    <s v="USD"/>
    <n v="1339022575"/>
    <n v="1336430575"/>
    <b v="0"/>
    <n v="42"/>
    <b v="1"/>
    <s v="music/indie rock"/>
    <n v="1.2753666666666665"/>
    <n v="45.548809523809524"/>
    <x v="4"/>
    <s v="indie rock"/>
    <x v="2495"/>
    <d v="2012-06-06T17:42:55"/>
  </r>
  <r>
    <n v="2496"/>
    <s v="Lynn Haven - The First Album, &quot;Fair Weather Friends&quot;"/>
    <s v="Be a part of making the first Lynn Haven album, &quot;Fair Weather Friends.&quot;"/>
    <x v="12"/>
    <n v="6000"/>
    <x v="0"/>
    <s v="US"/>
    <s v="USD"/>
    <n v="1364597692"/>
    <n v="1361577292"/>
    <b v="0"/>
    <n v="10"/>
    <b v="1"/>
    <s v="music/indie rock"/>
    <n v="1"/>
    <n v="600"/>
    <x v="4"/>
    <s v="indie rock"/>
    <x v="2496"/>
    <d v="2013-03-29T17:54:52"/>
  </r>
  <r>
    <n v="2497"/>
    <s v="New Joe Rut Album: Live From the Great American Music Hall"/>
    <s v="Joe Rut captures his eccentrically funny and moving songs live with an 8-piece band + special guests.  Help him release it!!!"/>
    <x v="23"/>
    <n v="4510.8599999999997"/>
    <x v="0"/>
    <s v="US"/>
    <s v="USD"/>
    <n v="1312578338"/>
    <n v="1309986338"/>
    <b v="0"/>
    <n v="56"/>
    <b v="1"/>
    <s v="music/indie rock"/>
    <n v="1.127715"/>
    <n v="80.551071428571419"/>
    <x v="4"/>
    <s v="indie rock"/>
    <x v="2497"/>
    <d v="2011-08-05T16:05:38"/>
  </r>
  <r>
    <n v="2498"/>
    <s v="Race Bandit's Debut EP Validated"/>
    <s v="We've been working hard on getting our music out and we are taking the final steps to releasing our EP, but we need your help."/>
    <x v="28"/>
    <n v="1056"/>
    <x v="0"/>
    <s v="US"/>
    <s v="USD"/>
    <n v="1422400387"/>
    <n v="1421190787"/>
    <b v="0"/>
    <n v="20"/>
    <b v="1"/>
    <s v="music/indie rock"/>
    <n v="1.056"/>
    <n v="52.8"/>
    <x v="4"/>
    <s v="indie rock"/>
    <x v="2498"/>
    <d v="2015-01-27T18:13:07"/>
  </r>
  <r>
    <n v="2499"/>
    <s v="Ryan Hamilton : UK House Party Tour 2013"/>
    <s v="Ryan is headed to the UK for a series of Private House Parties! He needs your help. Don't miss your chance to be a part of the fun!"/>
    <x v="23"/>
    <n v="8105"/>
    <x v="0"/>
    <s v="US"/>
    <s v="USD"/>
    <n v="1356976800"/>
    <n v="1352820837"/>
    <b v="0"/>
    <n v="170"/>
    <b v="1"/>
    <s v="music/indie rock"/>
    <n v="2.0262500000000001"/>
    <n v="47.676470588235297"/>
    <x v="4"/>
    <s v="indie rock"/>
    <x v="2499"/>
    <d v="2012-12-31T13:00:00"/>
  </r>
  <r>
    <n v="2500"/>
    <s v="Completing &quot;God's Justice&quot;"/>
    <s v="ST's 4th LP has been tracked and mixed, but before he can set it free upon the world, it needs proper mastering and pressing!"/>
    <x v="20"/>
    <n v="680"/>
    <x v="0"/>
    <s v="US"/>
    <s v="USD"/>
    <n v="1340476375"/>
    <n v="1337884375"/>
    <b v="0"/>
    <n v="29"/>
    <b v="1"/>
    <s v="music/indie rock"/>
    <n v="1.1333333333333333"/>
    <n v="23.448275862068964"/>
    <x v="4"/>
    <s v="indie rock"/>
    <x v="2500"/>
    <d v="2012-06-23T13:32:55"/>
  </r>
  <r>
    <n v="2501"/>
    <s v="The Bent King board game cafÃ© and wine lounge"/>
    <s v="Locally owned board game cafÃ© focused on keeping it local with fresh food, craft beer, wine, and, of course, all your favourite games!"/>
    <x v="34"/>
    <n v="281"/>
    <x v="2"/>
    <s v="CA"/>
    <s v="CAD"/>
    <n v="1443379104"/>
    <n v="1440787104"/>
    <b v="0"/>
    <n v="7"/>
    <b v="0"/>
    <s v="food/restaurants"/>
    <n v="2.5545454545454545E-2"/>
    <n v="40.142857142857146"/>
    <x v="7"/>
    <s v="restaurants"/>
    <x v="2501"/>
    <d v="2015-09-27T13:38:24"/>
  </r>
  <r>
    <n v="2502"/>
    <s v="Cupcake Chaos"/>
    <s v="A small sweet shop featuring the cupcake variety offered by Cupcake Chaos, candy, cotton candy, shakes and malts, located in Dalhart,TX"/>
    <x v="74"/>
    <n v="86"/>
    <x v="2"/>
    <s v="US"/>
    <s v="USD"/>
    <n v="1411328918"/>
    <n v="1407440918"/>
    <b v="0"/>
    <n v="5"/>
    <b v="0"/>
    <s v="food/restaurants"/>
    <n v="7.8181818181818181E-4"/>
    <n v="17.2"/>
    <x v="7"/>
    <s v="restaurants"/>
    <x v="2502"/>
    <d v="2014-09-21T14:48:38"/>
  </r>
  <r>
    <n v="2503"/>
    <s v="Cardinal Bistro BYOB Start Up"/>
    <s v="Cardinal Bistro will be Contemporary American dinning establishment based in Ventnor, NJ featuring local, seasonal ingredients."/>
    <x v="3"/>
    <n v="0"/>
    <x v="2"/>
    <s v="US"/>
    <s v="USD"/>
    <n v="1465333560"/>
    <n v="1462743308"/>
    <b v="0"/>
    <n v="0"/>
    <b v="0"/>
    <s v="food/restaurants"/>
    <n v="0"/>
    <e v="#DIV/0!"/>
    <x v="7"/>
    <s v="restaurants"/>
    <x v="2503"/>
    <d v="2016-06-07T16:06:00"/>
  </r>
  <r>
    <n v="2504"/>
    <s v="Halal Restaurant and Internet Cafe"/>
    <s v="Halal Restaurant and Internet Cafe 20 percent of profits will go to building masjids."/>
    <x v="19"/>
    <n v="0"/>
    <x v="2"/>
    <s v="US"/>
    <s v="USD"/>
    <n v="1416014534"/>
    <n v="1413418934"/>
    <b v="0"/>
    <n v="0"/>
    <b v="0"/>
    <s v="food/restaurants"/>
    <n v="0"/>
    <e v="#DIV/0!"/>
    <x v="7"/>
    <s v="restaurants"/>
    <x v="2504"/>
    <d v="2014-11-14T20:22:14"/>
  </r>
  <r>
    <n v="2505"/>
    <s v="PASTATUTION"/>
    <s v="PASTATUTION- The act or practice of engaging in Pasta Making for money.  _x000a__x000a_Help us get the Arcobaleno Pasta Extruder!"/>
    <x v="39"/>
    <n v="0"/>
    <x v="2"/>
    <s v="US"/>
    <s v="USD"/>
    <n v="1426292416"/>
    <n v="1423704016"/>
    <b v="0"/>
    <n v="0"/>
    <b v="0"/>
    <s v="food/restaurants"/>
    <n v="0"/>
    <e v="#DIV/0!"/>
    <x v="7"/>
    <s v="restaurants"/>
    <x v="2505"/>
    <d v="2015-03-13T19:20:16"/>
  </r>
  <r>
    <n v="2506"/>
    <s v="Bowlz Cafe, Hull"/>
    <s v="Love cereal as much as we do? Then we need your help! We are opening a worldwide cereal cafe, serving the best in imported cereals!"/>
    <x v="10"/>
    <n v="30"/>
    <x v="2"/>
    <s v="GB"/>
    <s v="GBP"/>
    <n v="1443906000"/>
    <n v="1441955269"/>
    <b v="0"/>
    <n v="2"/>
    <b v="0"/>
    <s v="food/restaurants"/>
    <n v="6.0000000000000001E-3"/>
    <n v="15"/>
    <x v="7"/>
    <s v="restaurants"/>
    <x v="2506"/>
    <d v="2015-10-03T16:00:00"/>
  </r>
  <r>
    <n v="2507"/>
    <s v="Help Cafe Talavera get a New Kitchen!"/>
    <s v="Unique dishes for a unique city!."/>
    <x v="350"/>
    <n v="0"/>
    <x v="2"/>
    <s v="US"/>
    <s v="USD"/>
    <n v="1431308704"/>
    <n v="1428716704"/>
    <b v="0"/>
    <n v="0"/>
    <b v="0"/>
    <s v="food/restaurants"/>
    <n v="0"/>
    <e v="#DIV/0!"/>
    <x v="7"/>
    <s v="restaurants"/>
    <x v="2507"/>
    <d v="2015-05-10T20:45:04"/>
  </r>
  <r>
    <n v="2508"/>
    <s v="Silver Linning Gourmet Fudge"/>
    <s v="I make Amazing homemade fudge available in 18 flavors. I want to open my own business to be able to let my area eat my incredible fudge"/>
    <x v="22"/>
    <n v="0"/>
    <x v="2"/>
    <s v="US"/>
    <s v="USD"/>
    <n v="1408056634"/>
    <n v="1405464634"/>
    <b v="0"/>
    <n v="0"/>
    <b v="0"/>
    <s v="food/restaurants"/>
    <n v="0"/>
    <e v="#DIV/0!"/>
    <x v="7"/>
    <s v="restaurants"/>
    <x v="2508"/>
    <d v="2014-08-14T17:50:34"/>
  </r>
  <r>
    <n v="2509"/>
    <s v="&quot;Chuck J. Brubecker&quot;"/>
    <s v="Relax in a new Cheesecake Lounge in London, serving freshly made cheesecakes, all day and all night, along with great coffees and teas."/>
    <x v="75"/>
    <n v="1000"/>
    <x v="2"/>
    <s v="GB"/>
    <s v="GBP"/>
    <n v="1429554349"/>
    <n v="1424719549"/>
    <b v="0"/>
    <n v="28"/>
    <b v="0"/>
    <s v="food/restaurants"/>
    <n v="1.0526315789473684E-2"/>
    <n v="35.714285714285715"/>
    <x v="7"/>
    <s v="restaurants"/>
    <x v="2509"/>
    <d v="2015-04-20T13:25:49"/>
  </r>
  <r>
    <n v="2510"/>
    <s v="Dugout Dogs, Americas love of hot dogs and baseball!"/>
    <s v="Dugout Dogs will be specializing in the many hot dog and sausage styles sold at baseball parks around Major League Baseball (MLB)."/>
    <x v="63"/>
    <n v="75"/>
    <x v="2"/>
    <s v="US"/>
    <s v="USD"/>
    <n v="1431647772"/>
    <n v="1426463772"/>
    <b v="0"/>
    <n v="2"/>
    <b v="0"/>
    <s v="food/restaurants"/>
    <n v="1.5E-3"/>
    <n v="37.5"/>
    <x v="7"/>
    <s v="restaurants"/>
    <x v="2510"/>
    <d v="2015-05-14T18:56:12"/>
  </r>
  <r>
    <n v="2511"/>
    <s v="loluli's"/>
    <s v="Fresh Fast Food. A bbq ramen bar thats healthy, tasty and made to order right in front of your eyes....... From flame to bowl"/>
    <x v="57"/>
    <n v="0"/>
    <x v="2"/>
    <s v="GB"/>
    <s v="GBP"/>
    <n v="1454323413"/>
    <n v="1451731413"/>
    <b v="0"/>
    <n v="0"/>
    <b v="0"/>
    <s v="food/restaurants"/>
    <n v="0"/>
    <e v="#DIV/0!"/>
    <x v="7"/>
    <s v="restaurants"/>
    <x v="2511"/>
    <d v="2016-02-01T05:43:33"/>
  </r>
  <r>
    <n v="2512"/>
    <s v="Somethin' Tasty"/>
    <s v="Somethin' Tasty is a unique coffee, pastry &amp; retail store. We consign from all local sources: pottery, glass &amp; art."/>
    <x v="146"/>
    <n v="0"/>
    <x v="2"/>
    <s v="US"/>
    <s v="USD"/>
    <n v="1418504561"/>
    <n v="1417208561"/>
    <b v="0"/>
    <n v="0"/>
    <b v="0"/>
    <s v="food/restaurants"/>
    <n v="0"/>
    <e v="#DIV/0!"/>
    <x v="7"/>
    <s v="restaurants"/>
    <x v="2512"/>
    <d v="2014-12-13T16:02:41"/>
  </r>
  <r>
    <n v="2513"/>
    <s v="Yahu Restaurants"/>
    <s v="Wir wollen einen Ort erschaffen an dem man sich wohlfÃ¼hlen kann, ein Ort an dem die Gedanken frei sind und man das Essen genieÃŸen kann."/>
    <x v="237"/>
    <n v="0"/>
    <x v="2"/>
    <s v="DE"/>
    <s v="EUR"/>
    <n v="1488067789"/>
    <n v="1482883789"/>
    <b v="0"/>
    <n v="0"/>
    <b v="0"/>
    <s v="food/restaurants"/>
    <n v="0"/>
    <e v="#DIV/0!"/>
    <x v="7"/>
    <s v="restaurants"/>
    <x v="2513"/>
    <d v="2017-02-25T19:09:49"/>
  </r>
  <r>
    <n v="2514"/>
    <s v="Lunch For Tots"/>
    <s v="My little cafe has been challenged to provide healthy, fun lunches to kids at a Montessori School. Local/organic as much as possible."/>
    <x v="14"/>
    <n v="210"/>
    <x v="2"/>
    <s v="US"/>
    <s v="USD"/>
    <n v="1408526477"/>
    <n v="1407057677"/>
    <b v="0"/>
    <n v="4"/>
    <b v="0"/>
    <s v="food/restaurants"/>
    <n v="1.7500000000000002E-2"/>
    <n v="52.5"/>
    <x v="7"/>
    <s v="restaurants"/>
    <x v="2514"/>
    <d v="2014-08-20T04:21:17"/>
  </r>
  <r>
    <n v="2515"/>
    <s v="The Barrel Room Restaurant &amp; Tavern"/>
    <s v="The Barrel Room SF is moving to a new location in San Francisco with a 60-seat restaurant &amp; full liquor. Help us make our move amazing!"/>
    <x v="10"/>
    <n v="930"/>
    <x v="2"/>
    <s v="US"/>
    <s v="USD"/>
    <n v="1424635753"/>
    <n v="1422043753"/>
    <b v="0"/>
    <n v="12"/>
    <b v="0"/>
    <s v="food/restaurants"/>
    <n v="0.186"/>
    <n v="77.5"/>
    <x v="7"/>
    <s v="restaurants"/>
    <x v="2515"/>
    <d v="2015-02-22T15:09:13"/>
  </r>
  <r>
    <n v="2516"/>
    <s v="Morning Glory"/>
    <s v="Hi, everyone my name is Alex, and i want to create not just a cafe spot, but a place that gives everyone a nice warm homey feeling."/>
    <x v="29"/>
    <n v="0"/>
    <x v="2"/>
    <s v="US"/>
    <s v="USD"/>
    <n v="1417279252"/>
    <n v="1414683652"/>
    <b v="0"/>
    <n v="0"/>
    <b v="0"/>
    <s v="food/restaurants"/>
    <n v="0"/>
    <e v="#DIV/0!"/>
    <x v="7"/>
    <s v="restaurants"/>
    <x v="2516"/>
    <d v="2014-11-29T11:40:52"/>
  </r>
  <r>
    <n v="2517"/>
    <s v="The Canteen"/>
    <s v="KICK START US! Chef-driven dining experience offering a multi-course tasteful and playful menu that hems in familiar seasonal comfort."/>
    <x v="102"/>
    <n v="1767"/>
    <x v="2"/>
    <s v="CA"/>
    <s v="CAD"/>
    <n v="1426788930"/>
    <n v="1424200530"/>
    <b v="0"/>
    <n v="33"/>
    <b v="0"/>
    <s v="food/restaurants"/>
    <n v="9.8166666666666666E-2"/>
    <n v="53.545454545454547"/>
    <x v="7"/>
    <s v="restaurants"/>
    <x v="2517"/>
    <d v="2015-03-19T13:15:30"/>
  </r>
  <r>
    <n v="2518"/>
    <s v="Southern California's Backroad Eateries"/>
    <s v="I am traveling the backroads of Southern California, to discover the best out-of-the-way eateries the area has to offer"/>
    <x v="10"/>
    <n v="0"/>
    <x v="2"/>
    <s v="US"/>
    <s v="USD"/>
    <n v="1415899228"/>
    <n v="1413303628"/>
    <b v="0"/>
    <n v="0"/>
    <b v="0"/>
    <s v="food/restaurants"/>
    <n v="0"/>
    <e v="#DIV/0!"/>
    <x v="7"/>
    <s v="restaurants"/>
    <x v="2518"/>
    <d v="2014-11-13T12:20:28"/>
  </r>
  <r>
    <n v="2519"/>
    <s v="Kelli's Kitchen"/>
    <s v="Better than your mom's, better than Cracker Barrel, only at Kelli's Kitchen (all from scratch)."/>
    <x v="60"/>
    <n v="65"/>
    <x v="2"/>
    <s v="US"/>
    <s v="USD"/>
    <n v="1405741404"/>
    <n v="1403149404"/>
    <b v="0"/>
    <n v="4"/>
    <b v="0"/>
    <s v="food/restaurants"/>
    <n v="4.3333333333333331E-4"/>
    <n v="16.25"/>
    <x v="7"/>
    <s v="restaurants"/>
    <x v="2519"/>
    <d v="2014-07-18T22:43:24"/>
  </r>
  <r>
    <n v="2520"/>
    <s v="The Aurora Outpost Restaurant/NightClub"/>
    <s v="Aurora restaurant/night club, a Star Wars/Star Trek Science fiction community gathering place and club in the Tulsa/Oklahoma city area."/>
    <x v="57"/>
    <n v="0"/>
    <x v="2"/>
    <s v="US"/>
    <s v="USD"/>
    <n v="1476559260"/>
    <n v="1472567085"/>
    <b v="0"/>
    <n v="0"/>
    <b v="0"/>
    <s v="food/restaurants"/>
    <n v="0"/>
    <e v="#DIV/0!"/>
    <x v="7"/>
    <s v="restaurants"/>
    <x v="2520"/>
    <d v="2016-10-15T14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x v="78"/>
    <n v="13685.99"/>
    <x v="0"/>
    <s v="US"/>
    <s v="USD"/>
    <n v="1444778021"/>
    <n v="1442963621"/>
    <b v="0"/>
    <n v="132"/>
    <b v="1"/>
    <s v="music/classical music"/>
    <n v="1.0948792000000001"/>
    <n v="103.68174242424243"/>
    <x v="4"/>
    <s v="classical music"/>
    <x v="2521"/>
    <d v="2015-10-13T18:13:41"/>
  </r>
  <r>
    <n v="2522"/>
    <s v="FALLING MAN @ Center for Contemporary Opera"/>
    <s v="Based on Don DeLilloâ€™s powerful post-9/11 novel, Falling Man captures the first moments of the terrorist attacks that changed the world"/>
    <x v="10"/>
    <n v="5000"/>
    <x v="0"/>
    <s v="US"/>
    <s v="USD"/>
    <n v="1461336720"/>
    <n v="1459431960"/>
    <b v="0"/>
    <n v="27"/>
    <b v="1"/>
    <s v="music/classical music"/>
    <n v="1"/>
    <n v="185.18518518518519"/>
    <x v="4"/>
    <s v="classical music"/>
    <x v="2522"/>
    <d v="2016-04-22T09:52:00"/>
  </r>
  <r>
    <n v="2523"/>
    <s v="Pater Noster Project"/>
    <s v="PATER NOSTER (2003) by Thomas Oboe Lee, scored for baritone solo and string quartet.  Hauntingly beautiful, yet never performed."/>
    <x v="42"/>
    <n v="1408"/>
    <x v="0"/>
    <s v="US"/>
    <s v="USD"/>
    <n v="1416270292"/>
    <n v="1413674692"/>
    <b v="0"/>
    <n v="26"/>
    <b v="1"/>
    <s v="music/classical music"/>
    <n v="1.5644444444444445"/>
    <n v="54.153846153846153"/>
    <x v="4"/>
    <s v="classical music"/>
    <x v="2523"/>
    <d v="2014-11-17T19:24:52"/>
  </r>
  <r>
    <n v="2524"/>
    <s v="Les Bostonades' First CD"/>
    <s v="We're bringing some of our favorite music from the past 10 years to disc for the first time ever."/>
    <x v="51"/>
    <n v="7620"/>
    <x v="0"/>
    <s v="US"/>
    <s v="USD"/>
    <n v="1419136200"/>
    <n v="1416338557"/>
    <b v="0"/>
    <n v="43"/>
    <b v="1"/>
    <s v="music/classical music"/>
    <n v="1.016"/>
    <n v="177.2093023255814"/>
    <x v="4"/>
    <s v="classical music"/>
    <x v="2524"/>
    <d v="2014-12-20T23:30:00"/>
  </r>
  <r>
    <n v="2525"/>
    <s v="Jenny &amp; Rossâ”‚To Sing in Germany"/>
    <s v="Husband and wife operatic team specializing in German opera. Fundraising for an audition tour of Germany."/>
    <x v="6"/>
    <n v="8026"/>
    <x v="0"/>
    <s v="US"/>
    <s v="USD"/>
    <n v="1340914571"/>
    <n v="1338322571"/>
    <b v="0"/>
    <n v="80"/>
    <b v="1"/>
    <s v="music/classical music"/>
    <n v="1.00325"/>
    <n v="100.325"/>
    <x v="4"/>
    <s v="classical music"/>
    <x v="2525"/>
    <d v="2012-06-28T15:16:11"/>
  </r>
  <r>
    <n v="2526"/>
    <s v="10 Years and Counting...a new album by Valor Brass!"/>
    <s v="New music and arrangements, amazing sound, brass chamber music at the highest level!  Be a part of our community!"/>
    <x v="23"/>
    <n v="4518"/>
    <x v="0"/>
    <s v="US"/>
    <s v="USD"/>
    <n v="1418014740"/>
    <n v="1415585474"/>
    <b v="0"/>
    <n v="33"/>
    <b v="1"/>
    <s v="music/classical music"/>
    <n v="1.1294999999999999"/>
    <n v="136.90909090909091"/>
    <x v="4"/>
    <s v="classical music"/>
    <x v="2526"/>
    <d v="2014-12-07T23:59:00"/>
  </r>
  <r>
    <n v="2527"/>
    <s v="Britten in Song: A Centennial Celebration"/>
    <s v="Five Programs of Benjamin Britten's vocal works featuring over 20 extraordinary vocalists and pianists."/>
    <x v="23"/>
    <n v="4085"/>
    <x v="0"/>
    <s v="US"/>
    <s v="USD"/>
    <n v="1382068740"/>
    <n v="1380477691"/>
    <b v="0"/>
    <n v="71"/>
    <b v="1"/>
    <s v="music/classical music"/>
    <n v="1.02125"/>
    <n v="57.535211267605632"/>
    <x v="4"/>
    <s v="classical music"/>
    <x v="2527"/>
    <d v="2013-10-17T22:59:00"/>
  </r>
  <r>
    <n v="2528"/>
    <s v="Three Voices"/>
    <s v="I've been offered a contract with HatHut to record Feldman's 'Three Voices', which would be my first solo disc. I need your help!"/>
    <x v="23"/>
    <n v="4289.99"/>
    <x v="0"/>
    <s v="GB"/>
    <s v="GBP"/>
    <n v="1440068400"/>
    <n v="1438459303"/>
    <b v="0"/>
    <n v="81"/>
    <b v="1"/>
    <s v="music/classical music"/>
    <n v="1.0724974999999999"/>
    <n v="52.962839506172834"/>
    <x v="4"/>
    <s v="classical music"/>
    <x v="2528"/>
    <d v="2015-08-20T06:00:00"/>
  </r>
  <r>
    <n v="2529"/>
    <s v="UrbanArias is DC's Contemporary Opera Company"/>
    <s v="Opera. Short. New."/>
    <x v="12"/>
    <n v="6257"/>
    <x v="0"/>
    <s v="US"/>
    <s v="USD"/>
    <n v="1332636975"/>
    <n v="1328752575"/>
    <b v="0"/>
    <n v="76"/>
    <b v="1"/>
    <s v="music/classical music"/>
    <n v="1.0428333333333333"/>
    <n v="82.328947368421055"/>
    <x v="4"/>
    <s v="classical music"/>
    <x v="2529"/>
    <d v="2012-03-24T19:56:15"/>
  </r>
  <r>
    <n v="2530"/>
    <s v="OK Mozart Festival premiere by The Tulsa Youth Symphony"/>
    <s v="With your help the Tulsa Youth Symphony will have its premiere appearance at the opening of the OK Mozart Festival, June 6th"/>
    <x v="115"/>
    <n v="6500"/>
    <x v="0"/>
    <s v="US"/>
    <s v="USD"/>
    <n v="1429505400"/>
    <n v="1426711505"/>
    <b v="0"/>
    <n v="48"/>
    <b v="1"/>
    <s v="music/classical music"/>
    <n v="1"/>
    <n v="135.41666666666666"/>
    <x v="4"/>
    <s v="classical music"/>
    <x v="2530"/>
    <d v="2015-04-19T23:50:00"/>
  </r>
  <r>
    <n v="2531"/>
    <s v="Modern Chamber Music"/>
    <s v="The first CD of chamber music composed by John Leupold to be released on PARMA records. The album features solo, duets, and a quartet."/>
    <x v="37"/>
    <n v="4518"/>
    <x v="0"/>
    <s v="US"/>
    <s v="USD"/>
    <n v="1439611140"/>
    <n v="1437668354"/>
    <b v="0"/>
    <n v="61"/>
    <b v="1"/>
    <s v="music/classical music"/>
    <n v="1.004"/>
    <n v="74.06557377049181"/>
    <x v="4"/>
    <s v="classical music"/>
    <x v="2531"/>
    <d v="2015-08-14T22:59:00"/>
  </r>
  <r>
    <n v="2532"/>
    <s v="The Pacific Guitar Ensemble's Debut Recording!"/>
    <s v="Please help us record our first album, which will contain an exciting collection of works, old and new, for large guitar ensemble!"/>
    <x v="23"/>
    <n v="5045"/>
    <x v="0"/>
    <s v="US"/>
    <s v="USD"/>
    <n v="1345148566"/>
    <n v="1342556566"/>
    <b v="0"/>
    <n v="60"/>
    <b v="1"/>
    <s v="music/classical music"/>
    <n v="1.26125"/>
    <n v="84.083333333333329"/>
    <x v="4"/>
    <s v="classical music"/>
    <x v="2532"/>
    <d v="2012-08-16T15:22:46"/>
  </r>
  <r>
    <n v="2533"/>
    <s v="HOLOGRAPHIC - 2013 Concert and Commission Campaign"/>
    <s v="HOLOGRAPHIC is raising money for our 2013 live, four-concert new music project and to commission composer Jonathan Sokol!"/>
    <x v="51"/>
    <n v="8300"/>
    <x v="0"/>
    <s v="US"/>
    <s v="USD"/>
    <n v="1362160868"/>
    <n v="1359568911"/>
    <b v="0"/>
    <n v="136"/>
    <b v="1"/>
    <s v="music/classical music"/>
    <n v="1.1066666666666667"/>
    <n v="61.029411764705884"/>
    <x v="4"/>
    <s v="classical music"/>
    <x v="2533"/>
    <d v="2013-03-01T13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x v="13"/>
    <n v="2100"/>
    <x v="0"/>
    <s v="US"/>
    <s v="USD"/>
    <n v="1262325600"/>
    <n v="1257871712"/>
    <b v="0"/>
    <n v="14"/>
    <b v="1"/>
    <s v="music/classical music"/>
    <n v="1.05"/>
    <n v="150"/>
    <x v="4"/>
    <s v="classical music"/>
    <x v="2534"/>
    <d v="2010-01-01T01:00:00"/>
  </r>
  <r>
    <n v="2535"/>
    <s v="Mark Hayes Requiem Recording"/>
    <s v="Mark Hayes: Requiem Recording"/>
    <x v="22"/>
    <n v="20755"/>
    <x v="0"/>
    <s v="US"/>
    <s v="USD"/>
    <n v="1417463945"/>
    <n v="1414781945"/>
    <b v="0"/>
    <n v="78"/>
    <b v="1"/>
    <s v="music/classical music"/>
    <n v="1.03775"/>
    <n v="266.08974358974359"/>
    <x v="4"/>
    <s v="classical music"/>
    <x v="2535"/>
    <d v="2014-12-01T14:59:05"/>
  </r>
  <r>
    <n v="2536"/>
    <s v="Become the subject of my next composition!"/>
    <s v="I create my solo piano Vignettes by encrypting someone's name in the melody. Next up is the fourth Vignette, and I need a subject!"/>
    <x v="251"/>
    <n v="29"/>
    <x v="0"/>
    <s v="US"/>
    <s v="USD"/>
    <n v="1375151566"/>
    <n v="1373337166"/>
    <b v="0"/>
    <n v="4"/>
    <b v="1"/>
    <s v="music/classical music"/>
    <n v="1.1599999999999999"/>
    <n v="7.25"/>
    <x v="4"/>
    <s v="classical music"/>
    <x v="2536"/>
    <d v="2013-07-29T21:32:46"/>
  </r>
  <r>
    <n v="2537"/>
    <s v="The Philadelphia Opera Collective presents Susannah"/>
    <s v="When an innocent girl is seen bathing by local church elders, she becomes the target of travelling, revivalist preacher Olin Blitch."/>
    <x v="28"/>
    <n v="1100"/>
    <x v="0"/>
    <s v="US"/>
    <s v="USD"/>
    <n v="1312212855"/>
    <n v="1307028855"/>
    <b v="0"/>
    <n v="11"/>
    <b v="1"/>
    <s v="music/classical music"/>
    <n v="1.1000000000000001"/>
    <n v="100"/>
    <x v="4"/>
    <s v="classical music"/>
    <x v="2537"/>
    <d v="2011-08-01T10:34:15"/>
  </r>
  <r>
    <n v="2538"/>
    <s v="Me, Myself and Albinoni"/>
    <s v="I will record 2 of Tomaso Albinoni's concertos for 2 oboes playing both parts myself."/>
    <x v="102"/>
    <n v="20343.169999999998"/>
    <x v="0"/>
    <s v="US"/>
    <s v="USD"/>
    <n v="1361681940"/>
    <n v="1359029661"/>
    <b v="0"/>
    <n v="185"/>
    <b v="1"/>
    <s v="music/classical music"/>
    <n v="1.130176111111111"/>
    <n v="109.96308108108107"/>
    <x v="4"/>
    <s v="classical music"/>
    <x v="2538"/>
    <d v="2013-02-23T23:59:00"/>
  </r>
  <r>
    <n v="2539"/>
    <s v="The Flying Gambas"/>
    <s v="Help ABS Academy musicians get their cellos, gambas, &amp; contrabasses to San Francisco by supporting their instruments' travel."/>
    <x v="3"/>
    <n v="10025"/>
    <x v="0"/>
    <s v="US"/>
    <s v="USD"/>
    <n v="1422913152"/>
    <n v="1417729152"/>
    <b v="0"/>
    <n v="59"/>
    <b v="1"/>
    <s v="music/classical music"/>
    <n v="1.0024999999999999"/>
    <n v="169.91525423728814"/>
    <x v="4"/>
    <s v="classical music"/>
    <x v="2539"/>
    <d v="2015-02-02T16:39:12"/>
  </r>
  <r>
    <n v="2540"/>
    <s v="Vladimir in Butterfly Country"/>
    <s v="â€œVladimir in Butterfly Countryâ€ is a chamber opera by composer Ann Callaway and Jaime Robles, which will premiere October 30, 2011."/>
    <x v="30"/>
    <n v="2585"/>
    <x v="0"/>
    <s v="US"/>
    <s v="USD"/>
    <n v="1319904721"/>
    <n v="1314720721"/>
    <b v="0"/>
    <n v="27"/>
    <b v="1"/>
    <s v="music/classical music"/>
    <n v="1.034"/>
    <n v="95.740740740740748"/>
    <x v="4"/>
    <s v="classical music"/>
    <x v="2540"/>
    <d v="2011-10-29T11:12:01"/>
  </r>
  <r>
    <n v="2541"/>
    <s v="Completion of Unique Recording of British and Finnish Music"/>
    <s v="A debut CD of romantic Fantasies by young composers Bridge, Ireland, Sibelius and a premiere recording of Bergman Trio Op. 2 from 1939"/>
    <x v="8"/>
    <n v="3746"/>
    <x v="0"/>
    <s v="GB"/>
    <s v="GBP"/>
    <n v="1380192418"/>
    <n v="1375008418"/>
    <b v="0"/>
    <n v="63"/>
    <b v="1"/>
    <s v="music/classical music"/>
    <n v="1.0702857142857143"/>
    <n v="59.460317460317462"/>
    <x v="4"/>
    <s v="classical music"/>
    <x v="2541"/>
    <d v="2013-09-26T05:46:58"/>
  </r>
  <r>
    <n v="2542"/>
    <s v="Classical Music by Marquita"/>
    <s v="Marquita Renee Ntim records her first Classical Album, complete with her playing the viola, cello and singing opera."/>
    <x v="176"/>
    <n v="725"/>
    <x v="0"/>
    <s v="US"/>
    <s v="USD"/>
    <n v="1380599940"/>
    <n v="1377252857"/>
    <b v="0"/>
    <n v="13"/>
    <b v="1"/>
    <s v="music/classical music"/>
    <n v="1.0357142857142858"/>
    <n v="55.769230769230766"/>
    <x v="4"/>
    <s v="classical music"/>
    <x v="2542"/>
    <d v="2013-09-30T22:59:00"/>
  </r>
  <r>
    <n v="2543"/>
    <s v="AM 1610 :: The Station &gt;&gt; Live Studio Project &gt; Phase 1"/>
    <s v="The Station in Hamtramck is supplementing our studio to accommodate live in-studio performances and recordings.   You can help. "/>
    <x v="49"/>
    <n v="391"/>
    <x v="0"/>
    <s v="US"/>
    <s v="USD"/>
    <n v="1293937200"/>
    <n v="1291257298"/>
    <b v="0"/>
    <n v="13"/>
    <b v="1"/>
    <s v="music/classical music"/>
    <n v="1.5640000000000001"/>
    <n v="30.076923076923077"/>
    <x v="4"/>
    <s v="classical music"/>
    <x v="2543"/>
    <d v="2011-01-01T22:00:00"/>
  </r>
  <r>
    <n v="2544"/>
    <s v="Singing City Children's Choir"/>
    <s v="Bringing choral music and performance opportunities to under-served youth in West Philadelphia"/>
    <x v="10"/>
    <n v="5041"/>
    <x v="0"/>
    <s v="US"/>
    <s v="USD"/>
    <n v="1341750569"/>
    <n v="1339158569"/>
    <b v="0"/>
    <n v="57"/>
    <b v="1"/>
    <s v="music/classical music"/>
    <n v="1.0082"/>
    <n v="88.438596491228068"/>
    <x v="4"/>
    <s v="classical music"/>
    <x v="2544"/>
    <d v="2012-07-08T07:29:29"/>
  </r>
  <r>
    <n v="2545"/>
    <s v="Larchmere String Quartet Debut Album: Music by Stephan Krehl"/>
    <s v="We're recording our debut album: a CD of the string quartet and clarinet quintet by Stephan Krehl for the Naxos label"/>
    <x v="13"/>
    <n v="3906"/>
    <x v="0"/>
    <s v="US"/>
    <s v="USD"/>
    <n v="1424997000"/>
    <n v="1421983138"/>
    <b v="0"/>
    <n v="61"/>
    <b v="1"/>
    <s v="music/classical music"/>
    <n v="1.9530000000000001"/>
    <n v="64.032786885245898"/>
    <x v="4"/>
    <s v="classical music"/>
    <x v="2545"/>
    <d v="2015-02-26T19:30:00"/>
  </r>
  <r>
    <n v="2546"/>
    <s v="Cor Cantiamo's First Commercially Released Recording"/>
    <s v="We want to release an album of choral music by acclaimed Finnish composer Jaakko MÃ¤ntyjÃ¤rvi in 2014"/>
    <x v="8"/>
    <n v="3910"/>
    <x v="0"/>
    <s v="US"/>
    <s v="USD"/>
    <n v="1380949200"/>
    <n v="1378586179"/>
    <b v="0"/>
    <n v="65"/>
    <b v="1"/>
    <s v="music/classical music"/>
    <n v="1.1171428571428572"/>
    <n v="60.153846153846153"/>
    <x v="4"/>
    <s v="classical music"/>
    <x v="2546"/>
    <d v="2013-10-05T00:00:00"/>
  </r>
  <r>
    <n v="2547"/>
    <s v="Classical Guitar Music of Hawaii"/>
    <s v="A compilation of Guitar Music by composers Darin Au, Jeff Peterson, Byron Yasui, Bailey Matsuda, Ian O'Sullivan, and Michael Foumai."/>
    <x v="62"/>
    <n v="6592"/>
    <x v="0"/>
    <s v="US"/>
    <s v="USD"/>
    <n v="1333560803"/>
    <n v="1330972403"/>
    <b v="0"/>
    <n v="134"/>
    <b v="1"/>
    <s v="music/classical music"/>
    <n v="1.1985454545454546"/>
    <n v="49.194029850746269"/>
    <x v="4"/>
    <s v="classical music"/>
    <x v="2547"/>
    <d v="2012-04-04T12:33:23"/>
  </r>
  <r>
    <n v="2548"/>
    <s v="IYSO Orchestra Academy &amp; Symphonic Concert 2016"/>
    <s v="This is the embryo of the change for future ecosystem of musical art  in Indonesia. Please support us to realize our program on Oct 9!"/>
    <x v="12"/>
    <n v="6111"/>
    <x v="0"/>
    <s v="FR"/>
    <s v="EUR"/>
    <n v="1475209620"/>
    <n v="1473087637"/>
    <b v="0"/>
    <n v="37"/>
    <b v="1"/>
    <s v="music/classical music"/>
    <n v="1.0185"/>
    <n v="165.16216216216216"/>
    <x v="4"/>
    <s v="classical music"/>
    <x v="2548"/>
    <d v="2016-09-29T23:27:00"/>
  </r>
  <r>
    <n v="2549"/>
    <s v="The Miller's Wife, a new opera"/>
    <s v="A new opera in English by Mike Christie to be premiÃ¨red at the Arcola Theatre, London UK from 14th-17th August 2013."/>
    <x v="351"/>
    <n v="1614"/>
    <x v="0"/>
    <s v="GB"/>
    <s v="GBP"/>
    <n v="1370019600"/>
    <n v="1366999870"/>
    <b v="0"/>
    <n v="37"/>
    <b v="1"/>
    <s v="music/classical music"/>
    <n v="1.0280254777070064"/>
    <n v="43.621621621621621"/>
    <x v="4"/>
    <s v="classical music"/>
    <x v="2549"/>
    <d v="2013-05-31T12:00:00"/>
  </r>
  <r>
    <n v="2550"/>
    <s v="RESTLESS: Ashley Bathgate and Karl Larson Record Ken Thomson"/>
    <s v="Ashley Bathgate and Karl Larson are raising funds to make the premiere recording of Ken Thomson's brilliant, dramatic new chamber works"/>
    <x v="115"/>
    <n v="6555"/>
    <x v="0"/>
    <s v="US"/>
    <s v="USD"/>
    <n v="1444276740"/>
    <n v="1439392406"/>
    <b v="0"/>
    <n v="150"/>
    <b v="1"/>
    <s v="music/classical music"/>
    <n v="1.0084615384615385"/>
    <n v="43.7"/>
    <x v="4"/>
    <s v="classical music"/>
    <x v="2550"/>
    <d v="2015-10-07T22:59:00"/>
  </r>
  <r>
    <n v="2551"/>
    <s v="Mozart Requiem with Bach Cantata 106 &amp; Brahms NÃ¤nie"/>
    <s v="KCS seeks your support to off-set the cost of assembling a professional 25 piece orchestra for two choral performances."/>
    <x v="352"/>
    <n v="3775.5"/>
    <x v="0"/>
    <s v="US"/>
    <s v="USD"/>
    <n v="1332362880"/>
    <n v="1329890585"/>
    <b v="0"/>
    <n v="56"/>
    <b v="1"/>
    <s v="music/classical music"/>
    <n v="1.0273469387755103"/>
    <n v="67.419642857142861"/>
    <x v="4"/>
    <s v="classical music"/>
    <x v="2551"/>
    <d v="2012-03-21T15:48:00"/>
  </r>
  <r>
    <n v="2552"/>
    <s v="DAVID, The Oratorio"/>
    <s v="World Premiere of a new oratorio with chorus, soloists, and orchestra, based on the Old Testament king and prophet, DAVID"/>
    <x v="9"/>
    <n v="3195"/>
    <x v="0"/>
    <s v="US"/>
    <s v="USD"/>
    <n v="1488741981"/>
    <n v="1486149981"/>
    <b v="0"/>
    <n v="18"/>
    <b v="1"/>
    <s v="music/classical music"/>
    <n v="1.0649999999999999"/>
    <n v="177.5"/>
    <x v="4"/>
    <s v="classical music"/>
    <x v="2552"/>
    <d v="2017-03-05T14:26:21"/>
  </r>
  <r>
    <n v="2553"/>
    <s v="Help Fund Tara's Album of Rare 18-19th Century Italian Songs"/>
    <s v="Help me be one of the first to record these beautiful songs and arrangements by 18-19th century masters of the classical guitar."/>
    <x v="15"/>
    <n v="2333"/>
    <x v="0"/>
    <s v="US"/>
    <s v="USD"/>
    <n v="1348202807"/>
    <n v="1343018807"/>
    <b v="0"/>
    <n v="60"/>
    <b v="1"/>
    <s v="music/classical music"/>
    <n v="1.5553333333333332"/>
    <n v="38.883333333333333"/>
    <x v="4"/>
    <s v="classical music"/>
    <x v="2553"/>
    <d v="2012-09-20T23:46:47"/>
  </r>
  <r>
    <n v="2554"/>
    <s v="Patagonia Winds: Wind Quintet Commission Project"/>
    <s v="Join forces with the Patagonia Winds to commission a new wind quintet to premiere at the 2015 National Flute Association Convention!"/>
    <x v="9"/>
    <n v="3684"/>
    <x v="0"/>
    <s v="US"/>
    <s v="USD"/>
    <n v="1433131140"/>
    <n v="1430445163"/>
    <b v="0"/>
    <n v="67"/>
    <b v="1"/>
    <s v="music/classical music"/>
    <n v="1.228"/>
    <n v="54.985074626865675"/>
    <x v="4"/>
    <s v="classical music"/>
    <x v="2554"/>
    <d v="2015-05-31T22:59:00"/>
  </r>
  <r>
    <n v="2555"/>
    <s v="Send Brandon Rumsey to Brevard Music Center"/>
    <s v="At Brevard Music Center, a foremost summer music study program, I will compose a new work for large chamber ensemble for performance."/>
    <x v="13"/>
    <n v="2147"/>
    <x v="0"/>
    <s v="US"/>
    <s v="USD"/>
    <n v="1338219793"/>
    <n v="1335541393"/>
    <b v="0"/>
    <n v="35"/>
    <b v="1"/>
    <s v="music/classical music"/>
    <n v="1.0734999999999999"/>
    <n v="61.342857142857142"/>
    <x v="4"/>
    <s v="classical music"/>
    <x v="2555"/>
    <d v="2012-05-28T10:43:13"/>
  </r>
  <r>
    <n v="2556"/>
    <s v="Grind Violin: Analog DIYalog: Composers Vinyl Compilation"/>
    <s v="This is a &quot;call for scores&quot; for unaccompanied violin, recordings of the works, and a prize of at least 20 records for each composer."/>
    <x v="353"/>
    <n v="786"/>
    <x v="0"/>
    <s v="US"/>
    <s v="USD"/>
    <n v="1356392857"/>
    <n v="1352504857"/>
    <b v="0"/>
    <n v="34"/>
    <b v="1"/>
    <s v="music/classical music"/>
    <n v="1.0550335570469798"/>
    <n v="23.117647058823529"/>
    <x v="4"/>
    <s v="classical music"/>
    <x v="2556"/>
    <d v="2012-12-24T18:47:37"/>
  </r>
  <r>
    <n v="2557"/>
    <s v="European Tour"/>
    <s v="Raising money for our concert tour of Switzerland and Germany in June/July 2014"/>
    <x v="42"/>
    <n v="1066"/>
    <x v="0"/>
    <s v="GB"/>
    <s v="GBP"/>
    <n v="1400176386"/>
    <n v="1397584386"/>
    <b v="0"/>
    <n v="36"/>
    <b v="1"/>
    <s v="music/classical music"/>
    <n v="1.1844444444444444"/>
    <n v="29.611111111111111"/>
    <x v="4"/>
    <s v="classical music"/>
    <x v="2557"/>
    <d v="2014-05-15T12:53:06"/>
  </r>
  <r>
    <n v="2558"/>
    <s v="Hopkins Sinfonia 2015 Season"/>
    <s v="The Hopkins Sinfonia is looking for your support to run our 2015 Season made up of five concerts."/>
    <x v="21"/>
    <n v="1361"/>
    <x v="0"/>
    <s v="AU"/>
    <s v="AUD"/>
    <n v="1430488740"/>
    <n v="1427747906"/>
    <b v="0"/>
    <n v="18"/>
    <b v="1"/>
    <s v="music/classical music"/>
    <n v="1.0888"/>
    <n v="75.611111111111114"/>
    <x v="4"/>
    <s v="classical music"/>
    <x v="2558"/>
    <d v="2015-05-01T08:59:00"/>
  </r>
  <r>
    <n v="2559"/>
    <s v="India Meets String Quartet"/>
    <s v="A concert of new music by four composers who have lived in India and been inspired by its music, with the Momenta String Quartet"/>
    <x v="134"/>
    <n v="890"/>
    <x v="0"/>
    <s v="US"/>
    <s v="USD"/>
    <n v="1321385820"/>
    <n v="1318539484"/>
    <b v="0"/>
    <n v="25"/>
    <b v="1"/>
    <s v="music/classical music"/>
    <n v="1.1125"/>
    <n v="35.6"/>
    <x v="4"/>
    <s v="classical music"/>
    <x v="2559"/>
    <d v="2011-11-15T14:37:00"/>
  </r>
  <r>
    <n v="2560"/>
    <s v="Courting Rites of Cranes CD recording"/>
    <s v="New CD of favourite chamber music by Welsh composer Michael Parkin featuring debut recordings by outstanding young musicians."/>
    <x v="9"/>
    <n v="3003"/>
    <x v="0"/>
    <s v="GB"/>
    <s v="GBP"/>
    <n v="1425682174"/>
    <n v="1423090174"/>
    <b v="0"/>
    <n v="21"/>
    <b v="1"/>
    <s v="music/classical music"/>
    <n v="1.0009999999999999"/>
    <n v="143"/>
    <x v="4"/>
    <s v="classical music"/>
    <x v="2560"/>
    <d v="2015-03-06T17:49:34"/>
  </r>
  <r>
    <n v="2561"/>
    <s v="Project Bearnaise Trucks (Canceled)"/>
    <s v="Ever had chicken fingers smothered in bearnaise sauce, resting on a bed of your favorite rice? We need these meals on wheels."/>
    <x v="57"/>
    <n v="0"/>
    <x v="1"/>
    <s v="CA"/>
    <s v="CAD"/>
    <n v="1444740089"/>
    <n v="1442148089"/>
    <b v="0"/>
    <n v="0"/>
    <b v="0"/>
    <s v="food/food trucks"/>
    <n v="0"/>
    <e v="#DIV/0!"/>
    <x v="7"/>
    <s v="food trucks"/>
    <x v="2561"/>
    <d v="2015-10-13T07:41:29"/>
  </r>
  <r>
    <n v="2562"/>
    <s v="Jamaican food truck in Munich in the making! (Canceled)"/>
    <s v="Hail up - Wah gwaan ?_x000a_We are creating a foodtruck that will serve typical, traditional Jamaican jerk chicken/pork and more!"/>
    <x v="3"/>
    <n v="75"/>
    <x v="1"/>
    <s v="DE"/>
    <s v="EUR"/>
    <n v="1476189339"/>
    <n v="1471005339"/>
    <b v="0"/>
    <n v="3"/>
    <b v="0"/>
    <s v="food/food trucks"/>
    <n v="7.4999999999999997E-3"/>
    <n v="25"/>
    <x v="7"/>
    <s v="food trucks"/>
    <x v="2562"/>
    <d v="2016-10-11T07:35:39"/>
  </r>
  <r>
    <n v="2563"/>
    <s v="Phoenix Pearl Boba Tea Truck (Canceled)"/>
    <s v="Michigan based bubble tea and specialty ice cream food truck"/>
    <x v="22"/>
    <n v="0"/>
    <x v="1"/>
    <s v="US"/>
    <s v="USD"/>
    <n v="1438226451"/>
    <n v="1433042451"/>
    <b v="0"/>
    <n v="0"/>
    <b v="0"/>
    <s v="food/food trucks"/>
    <n v="0"/>
    <e v="#DIV/0!"/>
    <x v="7"/>
    <s v="food trucks"/>
    <x v="2563"/>
    <d v="2015-07-29T22:20:51"/>
  </r>
  <r>
    <n v="2564"/>
    <s v="Seaside Eddy's - Wheels on the Ground! (Canceled)"/>
    <s v="We want to bring the wonderful flavors of the Jersey Shore, my home, to my new home in Winnipeg, the center of Canada."/>
    <x v="79"/>
    <n v="0"/>
    <x v="1"/>
    <s v="CA"/>
    <s v="CAD"/>
    <n v="1406854699"/>
    <n v="1404262699"/>
    <b v="0"/>
    <n v="0"/>
    <b v="0"/>
    <s v="food/food trucks"/>
    <n v="0"/>
    <e v="#DIV/0!"/>
    <x v="7"/>
    <s v="food trucks"/>
    <x v="2564"/>
    <d v="2014-07-31T19:58:19"/>
  </r>
  <r>
    <n v="2565"/>
    <s v="The Sketchy Pelican (Canceled)"/>
    <s v="The Sketchy Pelican. Is my vision to bring raw, honest, soulful, creative, thoght provoking cuisine to food truck form"/>
    <x v="3"/>
    <n v="100"/>
    <x v="1"/>
    <s v="US"/>
    <s v="USD"/>
    <n v="1462827000"/>
    <n v="1457710589"/>
    <b v="0"/>
    <n v="1"/>
    <b v="0"/>
    <s v="food/food trucks"/>
    <n v="0.01"/>
    <n v="100"/>
    <x v="7"/>
    <s v="food trucks"/>
    <x v="2565"/>
    <d v="2016-05-09T15:50:00"/>
  </r>
  <r>
    <n v="2566"/>
    <s v="Mamma B's Pizza Get's Rolling (Canceled)"/>
    <s v="You can skip the hotdog cart and enjoy fresh, hot, delicious, handmade pizza when Mamma B's takes her show on the road!"/>
    <x v="19"/>
    <n v="0"/>
    <x v="1"/>
    <s v="US"/>
    <s v="USD"/>
    <n v="1408663948"/>
    <n v="1406071948"/>
    <b v="0"/>
    <n v="0"/>
    <b v="0"/>
    <s v="food/food trucks"/>
    <n v="0"/>
    <e v="#DIV/0!"/>
    <x v="7"/>
    <s v="food trucks"/>
    <x v="2566"/>
    <d v="2014-08-21T18:32:28"/>
  </r>
  <r>
    <n v="2567"/>
    <s v="Burgers and Babes Food Truck (Canceled)"/>
    <s v="You're leaving a Bar/Nightclub what else would you want more than to have a Juicy Burger and to see Beautiful Girls making it."/>
    <x v="101"/>
    <n v="120"/>
    <x v="1"/>
    <s v="US"/>
    <s v="USD"/>
    <n v="1429823138"/>
    <n v="1427231138"/>
    <b v="0"/>
    <n v="2"/>
    <b v="0"/>
    <s v="food/food trucks"/>
    <n v="2.6666666666666666E-3"/>
    <n v="60"/>
    <x v="7"/>
    <s v="food trucks"/>
    <x v="2567"/>
    <d v="2015-04-23T16:05:38"/>
  </r>
  <r>
    <n v="2568"/>
    <s v="Barney's, deliciously New York - Vintage 1972 Chevy P10"/>
    <s v="Barney's is seriously delicious New York food. Cooking everything from scratch on our American food truck. London here we come..."/>
    <x v="3"/>
    <n v="50"/>
    <x v="1"/>
    <s v="GB"/>
    <s v="GBP"/>
    <n v="1472745594"/>
    <n v="1470153594"/>
    <b v="0"/>
    <n v="1"/>
    <b v="0"/>
    <s v="food/food trucks"/>
    <n v="5.0000000000000001E-3"/>
    <n v="50"/>
    <x v="7"/>
    <s v="food trucks"/>
    <x v="2568"/>
    <d v="2016-09-01T10:59:54"/>
  </r>
  <r>
    <n v="2569"/>
    <s v="Rochester Needs a Dessert Food Truck (Canceled)"/>
    <s v="With your help, I would be able to get a truck and start the process of getting it ready for the 2016 season."/>
    <x v="115"/>
    <n v="145"/>
    <x v="1"/>
    <s v="US"/>
    <s v="USD"/>
    <n v="1442457112"/>
    <n v="1439865112"/>
    <b v="0"/>
    <n v="2"/>
    <b v="0"/>
    <s v="food/food trucks"/>
    <n v="2.2307692307692306E-2"/>
    <n v="72.5"/>
    <x v="7"/>
    <s v="food trucks"/>
    <x v="2569"/>
    <d v="2015-09-16T21:31:52"/>
  </r>
  <r>
    <n v="2570"/>
    <s v="Mathias Pizzeria - A Mobile Wood Fired Pizza Oven (Canceled)"/>
    <s v="A family run mobile wood fired pizza oven serving up unique artisan pizzas created by award winning Chef Brandon Mathias!"/>
    <x v="39"/>
    <n v="59"/>
    <x v="1"/>
    <s v="US"/>
    <s v="USD"/>
    <n v="1486590035"/>
    <n v="1483998035"/>
    <b v="0"/>
    <n v="2"/>
    <b v="0"/>
    <s v="food/food trucks"/>
    <n v="8.4285714285714294E-3"/>
    <n v="29.5"/>
    <x v="7"/>
    <s v="food trucks"/>
    <x v="2570"/>
    <d v="2017-02-08T16:40:35"/>
  </r>
  <r>
    <n v="2571"/>
    <s v="Coco Bowls (Canceled)"/>
    <s v="Perth locals who dream of opening a health food van, and serving treats that not only taste amazing but also benefit your body."/>
    <x v="57"/>
    <n v="250"/>
    <x v="1"/>
    <s v="AU"/>
    <s v="AUD"/>
    <n v="1463645521"/>
    <n v="1458461521"/>
    <b v="0"/>
    <n v="4"/>
    <b v="0"/>
    <s v="food/food trucks"/>
    <n v="2.5000000000000001E-3"/>
    <n v="62.5"/>
    <x v="7"/>
    <s v="food trucks"/>
    <x v="2571"/>
    <d v="2016-05-19T03:12:01"/>
  </r>
  <r>
    <n v="2572"/>
    <s v="A Dream of Naughty Nachos (Canceled)"/>
    <s v="Mesquite smoked brisket nachos, food truck style, with homemade salsa to make your taste buds dance."/>
    <x v="11"/>
    <n v="0"/>
    <x v="1"/>
    <s v="US"/>
    <s v="USD"/>
    <n v="1428893517"/>
    <n v="1426301517"/>
    <b v="0"/>
    <n v="0"/>
    <b v="0"/>
    <s v="food/food trucks"/>
    <n v="0"/>
    <e v="#DIV/0!"/>
    <x v="7"/>
    <s v="food trucks"/>
    <x v="2572"/>
    <d v="2015-04-12T21:51:57"/>
  </r>
  <r>
    <n v="2573"/>
    <s v="Southern Flair Pork-Ka-Bobs (Canceled)"/>
    <s v="I have perfected my porkkabob recipe.I'm ready to start my own business!I need funds for the bbq pit and trailer and start up supplies."/>
    <x v="6"/>
    <n v="0"/>
    <x v="1"/>
    <s v="US"/>
    <s v="USD"/>
    <n v="1408803149"/>
    <n v="1404915149"/>
    <b v="0"/>
    <n v="0"/>
    <b v="0"/>
    <s v="food/food trucks"/>
    <n v="0"/>
    <e v="#DIV/0!"/>
    <x v="7"/>
    <s v="food trucks"/>
    <x v="2573"/>
    <d v="2014-08-23T09:12:29"/>
  </r>
  <r>
    <n v="2574"/>
    <s v="Da Pickney Dem Jamaican Jerk (Canceled)"/>
    <s v="The Best Jamaican Jerk outside of Kingston! The name means &quot;for the children&quot;, my children, the reasons why I cook and why I live!"/>
    <x v="3"/>
    <n v="0"/>
    <x v="1"/>
    <s v="US"/>
    <s v="USD"/>
    <n v="1463600945"/>
    <n v="1461786545"/>
    <b v="0"/>
    <n v="0"/>
    <b v="0"/>
    <s v="food/food trucks"/>
    <n v="0"/>
    <e v="#DIV/0!"/>
    <x v="7"/>
    <s v="food trucks"/>
    <x v="2574"/>
    <d v="2016-05-18T14:49:05"/>
  </r>
  <r>
    <n v="2575"/>
    <s v="Vdub dogs (Canceled)"/>
    <s v="Hello everyone, Iv'e decided to put my love for old Volkswagen buses and my love for cooking together! Support vdub dogs hot dog bus!"/>
    <x v="94"/>
    <n v="0"/>
    <x v="1"/>
    <s v="US"/>
    <s v="USD"/>
    <n v="1421030194"/>
    <n v="1418438194"/>
    <b v="0"/>
    <n v="0"/>
    <b v="0"/>
    <s v="food/food trucks"/>
    <n v="0"/>
    <e v="#DIV/0!"/>
    <x v="7"/>
    <s v="food trucks"/>
    <x v="2575"/>
    <d v="2015-01-11T21:36:34"/>
  </r>
  <r>
    <n v="2576"/>
    <s v="2 Go Fast Food (Canceled)"/>
    <s v="A New Twist with an American and Philippine fast food Mobile Trailer."/>
    <x v="3"/>
    <n v="0"/>
    <x v="1"/>
    <s v="US"/>
    <s v="USD"/>
    <n v="1428707647"/>
    <n v="1424823247"/>
    <b v="0"/>
    <n v="0"/>
    <b v="0"/>
    <s v="food/food trucks"/>
    <n v="0"/>
    <e v="#DIV/0!"/>
    <x v="7"/>
    <s v="food trucks"/>
    <x v="2576"/>
    <d v="2015-04-10T18:14:07"/>
  </r>
  <r>
    <n v="2577"/>
    <s v="Fruity Cakes (Canceled)"/>
    <s v="This is not your average cake, it's fruit with yogurt fruit dip icing and fruit toppings! Great for events, parties, weddings and more!"/>
    <x v="36"/>
    <n v="0"/>
    <x v="1"/>
    <s v="US"/>
    <s v="USD"/>
    <n v="1407181297"/>
    <n v="1405021297"/>
    <b v="0"/>
    <n v="0"/>
    <b v="0"/>
    <s v="food/food trucks"/>
    <n v="0"/>
    <e v="#DIV/0!"/>
    <x v="7"/>
    <s v="food trucks"/>
    <x v="2577"/>
    <d v="2014-08-04T14:41:37"/>
  </r>
  <r>
    <n v="2578"/>
    <s v="Madhuri Kitchen | Power Bowls &amp; Juices (Canceled)"/>
    <s v="Madhuri means &quot;inner beauty, inner sweetness&quot;. At Madhuri Kitchen, we're bringing the spiritual practice of food to festivals &amp; events."/>
    <x v="12"/>
    <n v="0"/>
    <x v="1"/>
    <s v="US"/>
    <s v="USD"/>
    <n v="1444410000"/>
    <n v="1440203579"/>
    <b v="0"/>
    <n v="0"/>
    <b v="0"/>
    <s v="food/food trucks"/>
    <n v="0"/>
    <e v="#DIV/0!"/>
    <x v="7"/>
    <s v="food trucks"/>
    <x v="2578"/>
    <d v="2015-10-09T12:00:00"/>
  </r>
  <r>
    <n v="2579"/>
    <s v="Liz's Bakery &amp; Barista on the Go.. (Canceled)"/>
    <s v="For those who know me, I love to bake &amp; I'm pretty good at it. My dream is to own a food truck that is a bakery &amp; Coffee shop."/>
    <x v="61"/>
    <n v="277"/>
    <x v="1"/>
    <s v="US"/>
    <s v="USD"/>
    <n v="1410810903"/>
    <n v="1405626903"/>
    <b v="0"/>
    <n v="12"/>
    <b v="0"/>
    <s v="food/food trucks"/>
    <n v="1.3849999999999999E-3"/>
    <n v="23.083333333333332"/>
    <x v="7"/>
    <s v="food trucks"/>
    <x v="2579"/>
    <d v="2014-09-15T14:55:03"/>
  </r>
  <r>
    <n v="2580"/>
    <s v="Build Phatboyz Food Truck (Canceled)"/>
    <s v="Planning to build this truck into a full rolling fold out cook shack,providing clean cold drinking water to all festival goers"/>
    <x v="0"/>
    <n v="51"/>
    <x v="1"/>
    <s v="US"/>
    <s v="USD"/>
    <n v="1431745200"/>
    <n v="1429170603"/>
    <b v="0"/>
    <n v="2"/>
    <b v="0"/>
    <s v="food/food trucks"/>
    <n v="6.0000000000000001E-3"/>
    <n v="25.5"/>
    <x v="7"/>
    <s v="food trucks"/>
    <x v="2580"/>
    <d v="2015-05-15T22:00:00"/>
  </r>
  <r>
    <n v="2581"/>
    <s v="A Flying Sausage Food Truck"/>
    <s v="Creating a Food Truck to bring gourmet sausage sliders to Jacksonville, FL for breakfast, lunch, and special events."/>
    <x v="10"/>
    <n v="530"/>
    <x v="2"/>
    <s v="US"/>
    <s v="USD"/>
    <n v="1447689898"/>
    <n v="1445094298"/>
    <b v="0"/>
    <n v="11"/>
    <b v="0"/>
    <s v="food/food trucks"/>
    <n v="0.106"/>
    <n v="48.18181818181818"/>
    <x v="7"/>
    <s v="food trucks"/>
    <x v="2581"/>
    <d v="2015-11-16T11:04:58"/>
  </r>
  <r>
    <n v="2582"/>
    <s v="Drunken Wings"/>
    <s v="The place where chicken meets liquor for the first time!"/>
    <x v="161"/>
    <n v="1"/>
    <x v="2"/>
    <s v="US"/>
    <s v="USD"/>
    <n v="1477784634"/>
    <n v="1475192634"/>
    <b v="0"/>
    <n v="1"/>
    <b v="0"/>
    <s v="food/food trucks"/>
    <n v="1.1111111111111112E-5"/>
    <n v="1"/>
    <x v="7"/>
    <s v="food trucks"/>
    <x v="2582"/>
    <d v="2016-10-29T18:43:54"/>
  </r>
  <r>
    <n v="2583"/>
    <s v="Crazy Daisy Food Truck"/>
    <s v="Crazy Daisy will become the newest member of the food truck distributors in Kansas City, Missouri."/>
    <x v="28"/>
    <n v="5"/>
    <x v="2"/>
    <s v="US"/>
    <s v="USD"/>
    <n v="1426526880"/>
    <n v="1421346480"/>
    <b v="0"/>
    <n v="5"/>
    <b v="0"/>
    <s v="food/food trucks"/>
    <n v="5.0000000000000001E-3"/>
    <n v="1"/>
    <x v="7"/>
    <s v="food trucks"/>
    <x v="2583"/>
    <d v="2015-03-16T12:28:00"/>
  </r>
  <r>
    <n v="2584"/>
    <s v="Culinary Arts Food Truck Style"/>
    <s v="Bringing quality food to the masses using local premium ingredients, but at a food truck price!"/>
    <x v="3"/>
    <n v="0"/>
    <x v="2"/>
    <s v="US"/>
    <s v="USD"/>
    <n v="1434341369"/>
    <n v="1431749369"/>
    <b v="0"/>
    <n v="0"/>
    <b v="0"/>
    <s v="food/food trucks"/>
    <n v="0"/>
    <e v="#DIV/0!"/>
    <x v="7"/>
    <s v="food trucks"/>
    <x v="2584"/>
    <d v="2015-06-14T23:09:29"/>
  </r>
  <r>
    <n v="2585"/>
    <s v="Evie's Eats and Natural Treats Food Truck"/>
    <s v="Evie's Eats uses local ingredients to create sweet treats, healthy snacks and on the go meals, all with the family budget in mind!"/>
    <x v="11"/>
    <n v="50"/>
    <x v="2"/>
    <s v="US"/>
    <s v="USD"/>
    <n v="1404601632"/>
    <n v="1402009632"/>
    <b v="0"/>
    <n v="1"/>
    <b v="0"/>
    <s v="food/food trucks"/>
    <n v="1.6666666666666668E-3"/>
    <n v="50"/>
    <x v="7"/>
    <s v="food trucks"/>
    <x v="2585"/>
    <d v="2014-07-05T18:07:12"/>
  </r>
  <r>
    <n v="2586"/>
    <s v="Inspire Healthy Eating"/>
    <s v="I would like to bring fresh salad and food to the streets of London at a reasonable price."/>
    <x v="9"/>
    <n v="5"/>
    <x v="2"/>
    <s v="GB"/>
    <s v="GBP"/>
    <n v="1451030136"/>
    <n v="1448438136"/>
    <b v="0"/>
    <n v="1"/>
    <b v="0"/>
    <s v="food/food trucks"/>
    <n v="1.6666666666666668E-3"/>
    <n v="5"/>
    <x v="7"/>
    <s v="food trucks"/>
    <x v="2586"/>
    <d v="2015-12-25T02:55:36"/>
  </r>
  <r>
    <n v="2587"/>
    <s v="Yummy Hugs-The Original Co-op, Pop-up Food Truck"/>
    <s v="Providing creative, healthy signature dishes for active, conscientious lifestylers through a community of culinary artists."/>
    <x v="63"/>
    <n v="1217"/>
    <x v="2"/>
    <s v="US"/>
    <s v="USD"/>
    <n v="1451491953"/>
    <n v="1448899953"/>
    <b v="0"/>
    <n v="6"/>
    <b v="0"/>
    <s v="food/food trucks"/>
    <n v="2.4340000000000001E-2"/>
    <n v="202.83333333333334"/>
    <x v="7"/>
    <s v="food trucks"/>
    <x v="2587"/>
    <d v="2015-12-30T11:12:33"/>
  </r>
  <r>
    <n v="2588"/>
    <s v="Stacey's $5 Dollar Hollar Food Truck Home of the Freak"/>
    <s v="We are a Asian fusion inspired American Fare Food Truck Home of the Freak Sandwich So that means Come And Get Your Freak On! eat big."/>
    <x v="12"/>
    <n v="233"/>
    <x v="2"/>
    <s v="US"/>
    <s v="USD"/>
    <n v="1427807640"/>
    <n v="1423325626"/>
    <b v="0"/>
    <n v="8"/>
    <b v="0"/>
    <s v="food/food trucks"/>
    <n v="3.8833333333333331E-2"/>
    <n v="29.125"/>
    <x v="7"/>
    <s v="food trucks"/>
    <x v="2588"/>
    <d v="2015-03-31T08:14:00"/>
  </r>
  <r>
    <n v="2589"/>
    <s v="TapiÃ³ca - Brazilian Street Food Truck"/>
    <s v="A Brazilian-inspired food truck in one of the busiest spots in Copenhagen, delicious pancakes made by the healthy tapiÃ³ca flour"/>
    <x v="63"/>
    <n v="5"/>
    <x v="2"/>
    <s v="DK"/>
    <s v="DKK"/>
    <n v="1458733927"/>
    <n v="1456145527"/>
    <b v="0"/>
    <n v="1"/>
    <b v="0"/>
    <s v="food/food trucks"/>
    <n v="1E-4"/>
    <n v="5"/>
    <x v="7"/>
    <s v="food trucks"/>
    <x v="2589"/>
    <d v="2016-03-23T06:52:07"/>
  </r>
  <r>
    <n v="2590"/>
    <s v="Magic Kick Coffee - coffee that makes your day"/>
    <s v="First in Perth self-contained eco-friendly coffee car based on Ford Fiesta. In the end of the projrct I need your help to make it real!"/>
    <x v="9"/>
    <n v="0"/>
    <x v="2"/>
    <s v="AU"/>
    <s v="AUD"/>
    <n v="1453817297"/>
    <n v="1453212497"/>
    <b v="0"/>
    <n v="0"/>
    <b v="0"/>
    <s v="food/food trucks"/>
    <n v="0"/>
    <e v="#DIV/0!"/>
    <x v="7"/>
    <s v="food trucks"/>
    <x v="2590"/>
    <d v="2016-01-26T09:08:17"/>
  </r>
  <r>
    <n v="2591"/>
    <s v="patent pending"/>
    <s v="Hi everyone I am a 26 year old single mom trying to start her own food business! I need to first afford the patent to reveal more!"/>
    <x v="15"/>
    <n v="26"/>
    <x v="2"/>
    <s v="US"/>
    <s v="USD"/>
    <n v="1457901924"/>
    <n v="1452721524"/>
    <b v="0"/>
    <n v="2"/>
    <b v="0"/>
    <s v="food/food trucks"/>
    <n v="1.7333333333333333E-2"/>
    <n v="13"/>
    <x v="7"/>
    <s v="food trucks"/>
    <x v="2591"/>
    <d v="2016-03-13T15:45:24"/>
  </r>
  <r>
    <n v="2592"/>
    <s v="El Carte 303"/>
    <s v="El Carte is revolutionizing the food truck industry. Meet the new food trike. #oneandonly  we going to spread the awesomeness all over!"/>
    <x v="11"/>
    <n v="50"/>
    <x v="2"/>
    <s v="US"/>
    <s v="USD"/>
    <n v="1412536421"/>
    <n v="1409944421"/>
    <b v="0"/>
    <n v="1"/>
    <b v="0"/>
    <s v="food/food trucks"/>
    <n v="1.6666666666666668E-3"/>
    <n v="50"/>
    <x v="7"/>
    <s v="food trucks"/>
    <x v="2592"/>
    <d v="2014-10-05T14:13:41"/>
  </r>
  <r>
    <n v="2593"/>
    <s v="L.J. Silvers' Ice Cream and Taco Van"/>
    <s v="What could be better than satisfying your hunger with ice cream or a taco (or both) from a 1970's mural van blastin disco music!"/>
    <x v="3"/>
    <n v="0"/>
    <x v="2"/>
    <s v="US"/>
    <s v="USD"/>
    <n v="1429993026"/>
    <n v="1427401026"/>
    <b v="0"/>
    <n v="0"/>
    <b v="0"/>
    <s v="food/food trucks"/>
    <n v="0"/>
    <e v="#DIV/0!"/>
    <x v="7"/>
    <s v="food trucks"/>
    <x v="2593"/>
    <d v="2015-04-25T15:17:06"/>
  </r>
  <r>
    <n v="2594"/>
    <s v="The Shirley Delicious Treats Food Truck Project"/>
    <s v="New, small home business, looking to take some Granny's old recipes along with some of my own creations to the streets!"/>
    <x v="58"/>
    <n v="1"/>
    <x v="2"/>
    <s v="US"/>
    <s v="USD"/>
    <n v="1407453228"/>
    <n v="1404861228"/>
    <b v="0"/>
    <n v="1"/>
    <b v="0"/>
    <s v="food/food trucks"/>
    <n v="1.2500000000000001E-5"/>
    <n v="1"/>
    <x v="7"/>
    <s v="food trucks"/>
    <x v="2594"/>
    <d v="2014-08-07T18:13:48"/>
  </r>
  <r>
    <n v="2595"/>
    <s v="Food Truck for Little Fox Bakery"/>
    <s v="Looking to put the best baked goods in Bowling Green on wheels"/>
    <x v="36"/>
    <n v="1825"/>
    <x v="2"/>
    <s v="US"/>
    <s v="USD"/>
    <n v="1487915500"/>
    <n v="1485323500"/>
    <b v="0"/>
    <n v="19"/>
    <b v="0"/>
    <s v="food/food trucks"/>
    <n v="0.12166666666666667"/>
    <n v="96.05263157894737"/>
    <x v="7"/>
    <s v="food trucks"/>
    <x v="2595"/>
    <d v="2017-02-24T00:51:40"/>
  </r>
  <r>
    <n v="2596"/>
    <s v="The Chef Express Food Truck"/>
    <s v="I'm bringing passion, talent, and most importantly some amazing gourmet food to the streets of Lethbridge and southern Alberta."/>
    <x v="19"/>
    <n v="8256"/>
    <x v="2"/>
    <s v="CA"/>
    <s v="CAD"/>
    <n v="1407427009"/>
    <n v="1404835009"/>
    <b v="0"/>
    <n v="27"/>
    <b v="0"/>
    <s v="food/food trucks"/>
    <n v="0.23588571428571428"/>
    <n v="305.77777777777777"/>
    <x v="7"/>
    <s v="food trucks"/>
    <x v="2596"/>
    <d v="2014-08-07T10:56:49"/>
  </r>
  <r>
    <n v="2597"/>
    <s v="Cafe Nomad back on the road! Coffee van's poorly."/>
    <s v="We have a great little coffee business but the van is currently limping! We don't have the capital to replace it. Please help us!"/>
    <x v="15"/>
    <n v="85"/>
    <x v="2"/>
    <s v="GB"/>
    <s v="GBP"/>
    <n v="1466323917"/>
    <n v="1463731917"/>
    <b v="0"/>
    <n v="7"/>
    <b v="0"/>
    <s v="food/food trucks"/>
    <n v="5.6666666666666664E-2"/>
    <n v="12.142857142857142"/>
    <x v="7"/>
    <s v="food trucks"/>
    <x v="2597"/>
    <d v="2016-06-19T03:11:57"/>
  </r>
  <r>
    <n v="2598"/>
    <s v="Rovin' Okie's Fried Pies gourmet southern fried pies."/>
    <s v="I'm ready to make Tulsa happy and aware that love and kindness go hand in hand with good food!"/>
    <x v="9"/>
    <n v="1170"/>
    <x v="2"/>
    <s v="US"/>
    <s v="USD"/>
    <n v="1443039001"/>
    <n v="1440447001"/>
    <b v="0"/>
    <n v="14"/>
    <b v="0"/>
    <s v="food/food trucks"/>
    <n v="0.39"/>
    <n v="83.571428571428569"/>
    <x v="7"/>
    <s v="food trucks"/>
    <x v="2598"/>
    <d v="2015-09-23T15:10:01"/>
  </r>
  <r>
    <n v="2599"/>
    <s v="Empty Ramekins Catering Group"/>
    <s v="The Empty Ramekins Catering Group is looking for your help to start up in Miami Florida!!!!"/>
    <x v="354"/>
    <n v="90"/>
    <x v="2"/>
    <s v="US"/>
    <s v="USD"/>
    <n v="1407089147"/>
    <n v="1403201147"/>
    <b v="0"/>
    <n v="5"/>
    <b v="0"/>
    <s v="food/food trucks"/>
    <n v="9.9546510341776348E-3"/>
    <n v="18"/>
    <x v="7"/>
    <s v="food trucks"/>
    <x v="2599"/>
    <d v="2014-08-03T13:05:47"/>
  </r>
  <r>
    <n v="2600"/>
    <s v="Help Buttz Return From the Ashes"/>
    <s v="On Sunday November 8, 2015 our food truck burned to the ground. Please help us get rebuilt."/>
    <x v="63"/>
    <n v="3466"/>
    <x v="2"/>
    <s v="US"/>
    <s v="USD"/>
    <n v="1458938200"/>
    <n v="1453757800"/>
    <b v="0"/>
    <n v="30"/>
    <b v="0"/>
    <s v="food/food trucks"/>
    <n v="6.9320000000000007E-2"/>
    <n v="115.53333333333333"/>
    <x v="7"/>
    <s v="food trucks"/>
    <x v="2600"/>
    <d v="2016-03-25T15:36:40"/>
  </r>
  <r>
    <n v="2601"/>
    <s v="Launch a TARDIS into SPACE!"/>
    <s v="I'll be launching a small model TARDIS into (near) SPACE and filming the ascension and descension as a mini-documentary for YouTube."/>
    <x v="2"/>
    <n v="3307"/>
    <x v="0"/>
    <s v="US"/>
    <s v="USD"/>
    <n v="1347508740"/>
    <n v="1346276349"/>
    <b v="1"/>
    <n v="151"/>
    <b v="1"/>
    <s v="technology/space exploration"/>
    <n v="6.6139999999999999"/>
    <n v="21.900662251655628"/>
    <x v="2"/>
    <s v="space exploration"/>
    <x v="2601"/>
    <d v="2012-09-12T22:59:00"/>
  </r>
  <r>
    <n v="2602"/>
    <s v="Historic Robotic Spacecraft Poster Series"/>
    <s v="Three screen-printed posters celebrating the most popular and most notable interplanetary robotic space missions."/>
    <x v="14"/>
    <n v="39131"/>
    <x v="0"/>
    <s v="US"/>
    <s v="USD"/>
    <n v="1415827200"/>
    <n v="1412358968"/>
    <b v="1"/>
    <n v="489"/>
    <b v="1"/>
    <s v="technology/space exploration"/>
    <n v="3.2609166666666667"/>
    <n v="80.022494887525568"/>
    <x v="2"/>
    <s v="space exploration"/>
    <x v="2602"/>
    <d v="2014-11-12T16:20:00"/>
  </r>
  <r>
    <n v="2603"/>
    <s v="Manned Mock Mars Mission"/>
    <s v="I will be building a mock space station and simulate living on Mars for two weeks."/>
    <x v="257"/>
    <n v="1776"/>
    <x v="0"/>
    <s v="US"/>
    <s v="USD"/>
    <n v="1387835654"/>
    <n v="1386626054"/>
    <b v="1"/>
    <n v="50"/>
    <b v="1"/>
    <s v="technology/space exploration"/>
    <n v="1.0148571428571429"/>
    <n v="35.520000000000003"/>
    <x v="2"/>
    <s v="space exploration"/>
    <x v="2603"/>
    <d v="2013-12-23T16:54:14"/>
  </r>
  <r>
    <n v="2604"/>
    <s v="Hermes Spacecraft"/>
    <s v="We're building a full size rocket motor for our Hermes Spacecraft.  Help us Kickstart the next generation of space travel!"/>
    <x v="22"/>
    <n v="20843.599999999999"/>
    <x v="0"/>
    <s v="US"/>
    <s v="USD"/>
    <n v="1335662023"/>
    <n v="1333070023"/>
    <b v="1"/>
    <n v="321"/>
    <b v="1"/>
    <s v="technology/space exploration"/>
    <n v="1.0421799999999999"/>
    <n v="64.933333333333323"/>
    <x v="2"/>
    <s v="space exploration"/>
    <x v="2604"/>
    <d v="2012-04-28T20:13:43"/>
  </r>
  <r>
    <n v="2605"/>
    <s v="The most mysterious star in the Galaxy"/>
    <s v="Help astronomers get the data they need to unravel one of the biggest mysteries of all time, KIC 8462852 --- Whereâ€™s the Flux?"/>
    <x v="57"/>
    <n v="107421.57"/>
    <x v="0"/>
    <s v="US"/>
    <s v="USD"/>
    <n v="1466168390"/>
    <n v="1463576390"/>
    <b v="1"/>
    <n v="1762"/>
    <b v="1"/>
    <s v="technology/space exploration"/>
    <n v="1.0742157000000001"/>
    <n v="60.965703745743475"/>
    <x v="2"/>
    <s v="space exploration"/>
    <x v="2605"/>
    <d v="2016-06-17T07:59:50"/>
  </r>
  <r>
    <n v="2606"/>
    <s v="2000 Student Projects to the Edge of Space"/>
    <s v="PongSat 2 !!!!!_x000a__x000a_On September 27, 2014 we are going to send 2000 student projects to the edge of space."/>
    <x v="34"/>
    <n v="12106"/>
    <x v="0"/>
    <s v="US"/>
    <s v="USD"/>
    <n v="1398791182"/>
    <n v="1396026382"/>
    <b v="1"/>
    <n v="385"/>
    <b v="1"/>
    <s v="technology/space exploration"/>
    <n v="1.1005454545454545"/>
    <n v="31.444155844155844"/>
    <x v="2"/>
    <s v="space exploration"/>
    <x v="2606"/>
    <d v="2014-04-29T12:06:22"/>
  </r>
  <r>
    <n v="2607"/>
    <s v="Historic Robotic Spacecraft Poster Series Two"/>
    <s v="Chop Shopâ€™s second series of posters celebrating the most popular and most notable robotic space exploration missions."/>
    <x v="6"/>
    <n v="32616"/>
    <x v="0"/>
    <s v="US"/>
    <s v="USD"/>
    <n v="1439344800"/>
    <n v="1435611572"/>
    <b v="1"/>
    <n v="398"/>
    <b v="1"/>
    <s v="technology/space exploration"/>
    <n v="4.077"/>
    <n v="81.949748743718587"/>
    <x v="2"/>
    <s v="space exploration"/>
    <x v="2607"/>
    <d v="2015-08-11T21:00:00"/>
  </r>
  <r>
    <n v="2608"/>
    <s v="Giant Leaps in Space Poster Series"/>
    <s v="Giant Leaps featuring the historic missions of human spaceflight is the third in our series of space exploration prints"/>
    <x v="6"/>
    <n v="17914"/>
    <x v="0"/>
    <s v="US"/>
    <s v="USD"/>
    <n v="1489536000"/>
    <n v="1485976468"/>
    <b v="1"/>
    <n v="304"/>
    <b v="1"/>
    <s v="technology/space exploration"/>
    <n v="2.2392500000000002"/>
    <n v="58.92763157894737"/>
    <x v="2"/>
    <s v="space exploration"/>
    <x v="2608"/>
    <d v="2017-03-14T19:00:00"/>
  </r>
  <r>
    <n v="2609"/>
    <s v="ArduSat - Your Arduino Experiment in Space"/>
    <s v="We love Arduino and we love space exploration. So we decided to combine them and let people run their own space experiments!"/>
    <x v="19"/>
    <n v="106330.39"/>
    <x v="0"/>
    <s v="US"/>
    <s v="USD"/>
    <n v="1342330951"/>
    <n v="1339738951"/>
    <b v="1"/>
    <n v="676"/>
    <b v="1"/>
    <s v="technology/space exploration"/>
    <n v="3.038011142857143"/>
    <n v="157.29347633136095"/>
    <x v="2"/>
    <s v="space exploration"/>
    <x v="2609"/>
    <d v="2012-07-15T00:42:31"/>
  </r>
  <r>
    <n v="2610"/>
    <s v="Restore the Pluto Discovery Telescope"/>
    <s v="Preserve the telescope that Clyde Tombaugh used to discover Pluto for generations to come!"/>
    <x v="355"/>
    <n v="32172.66"/>
    <x v="0"/>
    <s v="US"/>
    <s v="USD"/>
    <n v="1471849140"/>
    <n v="1468444125"/>
    <b v="1"/>
    <n v="577"/>
    <b v="1"/>
    <s v="technology/space exploration"/>
    <n v="1.4132510432681749"/>
    <n v="55.758509532062391"/>
    <x v="2"/>
    <s v="space exploration"/>
    <x v="2610"/>
    <d v="2016-08-22T01:59:00"/>
  </r>
  <r>
    <n v="2611"/>
    <s v="The Universe in a Sphere (Relaunch)"/>
    <s v="Laniakea is the name of the supercluster of galaxies we are part of.This tremendous structure of 380,000 Galaxies can now be yours! 39â‚¬"/>
    <x v="34"/>
    <n v="306970"/>
    <x v="0"/>
    <s v="DE"/>
    <s v="EUR"/>
    <n v="1483397940"/>
    <n v="1480493014"/>
    <b v="1"/>
    <n v="3663"/>
    <b v="1"/>
    <s v="technology/space exploration"/>
    <n v="27.906363636363636"/>
    <n v="83.802893802893806"/>
    <x v="2"/>
    <s v="space exploration"/>
    <x v="2611"/>
    <d v="2017-01-02T17:59:00"/>
  </r>
  <r>
    <n v="2612"/>
    <s v="Starscraper: The Next Generation of Suborbital Rockets"/>
    <s v="What if we built a rocket that is better than a NASA or commercially available rocket? What if we did it with students?"/>
    <x v="3"/>
    <n v="17176.13"/>
    <x v="0"/>
    <s v="US"/>
    <s v="USD"/>
    <n v="1420773970"/>
    <n v="1418095570"/>
    <b v="1"/>
    <n v="294"/>
    <b v="1"/>
    <s v="technology/space exploration"/>
    <n v="1.7176130000000001"/>
    <n v="58.422210884353746"/>
    <x v="2"/>
    <s v="space exploration"/>
    <x v="2612"/>
    <d v="2015-01-08T22:26:10"/>
  </r>
  <r>
    <n v="2613"/>
    <s v="Earth 360"/>
    <s v="Re-inventing the way we look at our planet by sending 5 cameras to near space to create the first 360 panoramic view of the earth."/>
    <x v="51"/>
    <n v="7576"/>
    <x v="0"/>
    <s v="US"/>
    <s v="USD"/>
    <n v="1348256294"/>
    <n v="1345664294"/>
    <b v="1"/>
    <n v="28"/>
    <b v="1"/>
    <s v="technology/space exploration"/>
    <n v="1.0101333333333333"/>
    <n v="270.57142857142856"/>
    <x v="2"/>
    <s v="space exploration"/>
    <x v="2613"/>
    <d v="2012-09-21T14:38:14"/>
  </r>
  <r>
    <n v="2614"/>
    <s v="Kansas City SSEP Mission 5 Rocket . . .3,2,1 . . Blast Off!"/>
    <s v="Middle-schoolers designed a microgravity experiment that's going to the ISS! Help us send them to the launch in Wallops Island, VA."/>
    <x v="124"/>
    <n v="10710"/>
    <x v="0"/>
    <s v="US"/>
    <s v="USD"/>
    <n v="1398834000"/>
    <n v="1396371612"/>
    <b v="1"/>
    <n v="100"/>
    <b v="1"/>
    <s v="technology/space exploration"/>
    <n v="1.02"/>
    <n v="107.1"/>
    <x v="2"/>
    <s v="space exploration"/>
    <x v="2614"/>
    <d v="2014-04-30T00:00:00"/>
  </r>
  <r>
    <n v="2615"/>
    <s v="Action Man (GI Joe) Mission Mercury 10"/>
    <s v="Mission to launch a vintage Action Man and Space Capsule into space and film from his birthplace in UK to mark his 50th Anniversary."/>
    <x v="356"/>
    <n v="3397"/>
    <x v="0"/>
    <s v="GB"/>
    <s v="GBP"/>
    <n v="1462017600"/>
    <n v="1458820564"/>
    <b v="0"/>
    <n v="72"/>
    <b v="1"/>
    <s v="technology/space exploration"/>
    <n v="1.6976511744127936"/>
    <n v="47.180555555555557"/>
    <x v="2"/>
    <s v="space exploration"/>
    <x v="2615"/>
    <d v="2016-04-30T07:00:00"/>
  </r>
  <r>
    <n v="2616"/>
    <s v="James Webb Deployable Model"/>
    <s v="Production of variously-sized deployable models of NASA's James Webb Space Telescope to promote hands-on learning."/>
    <x v="31"/>
    <n v="28633.5"/>
    <x v="0"/>
    <s v="US"/>
    <s v="USD"/>
    <n v="1440546729"/>
    <n v="1437954729"/>
    <b v="1"/>
    <n v="238"/>
    <b v="1"/>
    <s v="technology/space exploration"/>
    <n v="1.14534"/>
    <n v="120.30882352941177"/>
    <x v="2"/>
    <s v="space exploration"/>
    <x v="2616"/>
    <d v="2015-08-25T18:52:09"/>
  </r>
  <r>
    <n v="2617"/>
    <s v="Equatorial Sundial - Learn about planetary motion!"/>
    <s v="A simple way to learn and teach complex astronomical concepts. Awesome educational experiment, class demo or desktop display."/>
    <x v="2"/>
    <n v="4388"/>
    <x v="0"/>
    <s v="US"/>
    <s v="USD"/>
    <n v="1413838751"/>
    <n v="1411246751"/>
    <b v="1"/>
    <n v="159"/>
    <b v="1"/>
    <s v="technology/space exploration"/>
    <n v="8.7759999999999998"/>
    <n v="27.59748427672956"/>
    <x v="2"/>
    <s v="space exploration"/>
    <x v="2617"/>
    <d v="2014-10-20T15:59:11"/>
  </r>
  <r>
    <n v="2618"/>
    <s v="SPACE ART FEATURING ASTRONAUTS #WeBelieveInAstronauts"/>
    <s v="LTD ED COLLECTIBLE SPACE ART FEAT. ASTRONAUTS"/>
    <x v="36"/>
    <n v="15808"/>
    <x v="0"/>
    <s v="US"/>
    <s v="USD"/>
    <n v="1449000061"/>
    <n v="1443812461"/>
    <b v="1"/>
    <n v="77"/>
    <b v="1"/>
    <s v="technology/space exploration"/>
    <n v="1.0538666666666667"/>
    <n v="205.2987012987013"/>
    <x v="2"/>
    <s v="space exploration"/>
    <x v="2618"/>
    <d v="2015-12-01T15:01:01"/>
  </r>
  <r>
    <n v="2619"/>
    <s v="Mars on Earth: An Art Residency"/>
    <s v="Help a fine art photographer continue her project about space exploration, Mars, and the scientists who are going to make it possible!"/>
    <x v="28"/>
    <n v="1884"/>
    <x v="0"/>
    <s v="US"/>
    <s v="USD"/>
    <n v="1445598000"/>
    <n v="1443302004"/>
    <b v="1"/>
    <n v="53"/>
    <b v="1"/>
    <s v="technology/space exploration"/>
    <n v="1.8839999999999999"/>
    <n v="35.547169811320757"/>
    <x v="2"/>
    <s v="space exploration"/>
    <x v="2619"/>
    <d v="2015-10-23T06:00:00"/>
  </r>
  <r>
    <n v="2620"/>
    <s v="#TeamMopra - Save the Mopra Telescope &amp; Map the Milky Way"/>
    <s v="Come and join us on a voyage of interstellar exploration as we chart the least known part of the Milky Way â€“ its Delta Quadrant."/>
    <x v="99"/>
    <n v="93374"/>
    <x v="0"/>
    <s v="AU"/>
    <s v="AUD"/>
    <n v="1444525200"/>
    <n v="1441339242"/>
    <b v="1"/>
    <n v="1251"/>
    <b v="1"/>
    <s v="technology/space exploration"/>
    <n v="1.436523076923077"/>
    <n v="74.639488409272587"/>
    <x v="2"/>
    <s v="space exploration"/>
    <x v="2620"/>
    <d v="2015-10-10T20:00:00"/>
  </r>
  <r>
    <n v="2621"/>
    <s v="Vulcan I: Rocket Powered by 3D Printed Engine"/>
    <s v="Team of undergraduates racing to be the first student organization to successfully launch a rocket powered by a 3D-printed engine."/>
    <x v="36"/>
    <n v="21882"/>
    <x v="0"/>
    <s v="US"/>
    <s v="USD"/>
    <n v="1432230988"/>
    <n v="1429638988"/>
    <b v="1"/>
    <n v="465"/>
    <b v="1"/>
    <s v="technology/space exploration"/>
    <n v="1.4588000000000001"/>
    <n v="47.058064516129029"/>
    <x v="2"/>
    <s v="space exploration"/>
    <x v="2621"/>
    <d v="2015-05-21T12:56:28"/>
  </r>
  <r>
    <n v="2622"/>
    <s v="U-PHOS: Upgraded Pulsating Heatpipe Only for Space"/>
    <s v="University team from Pisa in collaboration with ESA, creating an innovative heat transfer device that will be tested into space."/>
    <x v="15"/>
    <n v="1967.76"/>
    <x v="0"/>
    <s v="IT"/>
    <s v="EUR"/>
    <n v="1483120216"/>
    <n v="1479232216"/>
    <b v="0"/>
    <n v="74"/>
    <b v="1"/>
    <s v="technology/space exploration"/>
    <n v="1.3118399999999999"/>
    <n v="26.591351351351353"/>
    <x v="2"/>
    <s v="space exploration"/>
    <x v="2622"/>
    <d v="2016-12-30T12:50:16"/>
  </r>
  <r>
    <n v="2623"/>
    <s v="Antimatter Fuel Production"/>
    <s v="We have designed an antimatter thruster capable of reaching the nearest star.  A plan for antimatter fuel production is now needed."/>
    <x v="13"/>
    <n v="2280"/>
    <x v="0"/>
    <s v="US"/>
    <s v="USD"/>
    <n v="1480658966"/>
    <n v="1479449366"/>
    <b v="0"/>
    <n v="62"/>
    <b v="1"/>
    <s v="technology/space exploration"/>
    <n v="1.1399999999999999"/>
    <n v="36.774193548387096"/>
    <x v="2"/>
    <s v="space exploration"/>
    <x v="2623"/>
    <d v="2016-12-02T01:09:26"/>
  </r>
  <r>
    <n v="2624"/>
    <s v="Space Elevator Science - Climb to the Sky - A Tethered Tower"/>
    <s v="Itâ€™s Space Elevator research! Smart robots climbing 2 km straight up. The Ribbon is held aloft by large helium balloons."/>
    <x v="6"/>
    <n v="110353.65"/>
    <x v="0"/>
    <s v="US"/>
    <s v="USD"/>
    <n v="1347530822"/>
    <n v="1345716422"/>
    <b v="0"/>
    <n v="3468"/>
    <b v="1"/>
    <s v="technology/space exploration"/>
    <n v="13.794206249999998"/>
    <n v="31.820544982698959"/>
    <x v="2"/>
    <s v="space exploration"/>
    <x v="2624"/>
    <d v="2012-09-13T05:07:02"/>
  </r>
  <r>
    <n v="2625"/>
    <s v="Caelum - Photos from stratosphere"/>
    <s v="We are two upper sixth-form students specialized in physics who wanna take some majestic pictures from stratosphere - about 35km high"/>
    <x v="325"/>
    <n v="1434"/>
    <x v="0"/>
    <s v="DE"/>
    <s v="EUR"/>
    <n v="1478723208"/>
    <n v="1476559608"/>
    <b v="0"/>
    <n v="52"/>
    <b v="1"/>
    <s v="technology/space exploration"/>
    <n v="9.56"/>
    <n v="27.576923076923077"/>
    <x v="2"/>
    <s v="space exploration"/>
    <x v="2625"/>
    <d v="2016-11-09T15:26:48"/>
  </r>
  <r>
    <n v="2626"/>
    <s v="SAGANet STEM Mentoring Lab Accreditation"/>
    <s v="Support the accreditation of our online STEM Mentoring Program with the International Mentoring Association"/>
    <x v="30"/>
    <n v="2800"/>
    <x v="0"/>
    <s v="US"/>
    <s v="USD"/>
    <n v="1433343869"/>
    <n v="1430751869"/>
    <b v="0"/>
    <n v="50"/>
    <b v="1"/>
    <s v="technology/space exploration"/>
    <n v="1.1200000000000001"/>
    <n v="56"/>
    <x v="2"/>
    <s v="space exploration"/>
    <x v="2626"/>
    <d v="2015-06-03T10:04:29"/>
  </r>
  <r>
    <n v="2627"/>
    <s v="Students building a near-space balloon with live video"/>
    <s v="A group of high school students are building a near-space balloon, that will capture stunning HD video of the earth from near-space."/>
    <x v="325"/>
    <n v="970"/>
    <x v="0"/>
    <s v="US"/>
    <s v="USD"/>
    <n v="1448571261"/>
    <n v="1445975661"/>
    <b v="0"/>
    <n v="45"/>
    <b v="1"/>
    <s v="technology/space exploration"/>
    <n v="6.4666666666666668"/>
    <n v="21.555555555555557"/>
    <x v="2"/>
    <s v="space exploration"/>
    <x v="2627"/>
    <d v="2015-11-26T15:54:21"/>
  </r>
  <r>
    <n v="2628"/>
    <s v="Pie In Space!"/>
    <s v="A high school freshman is sending pie into space and you can be a part of it.  GO SCIENCE!!!"/>
    <x v="357"/>
    <n v="926"/>
    <x v="0"/>
    <s v="US"/>
    <s v="USD"/>
    <n v="1417389067"/>
    <n v="1415661067"/>
    <b v="0"/>
    <n v="21"/>
    <b v="1"/>
    <s v="technology/space exploration"/>
    <n v="1.1036948748510131"/>
    <n v="44.095238095238095"/>
    <x v="2"/>
    <s v="space exploration"/>
    <x v="2628"/>
    <d v="2014-11-30T18:11:07"/>
  </r>
  <r>
    <n v="2629"/>
    <s v="Project Dragonfly - Sail to the Stars"/>
    <s v="The first international contest to let students shape the future of interstellar travel."/>
    <x v="10"/>
    <n v="6387"/>
    <x v="0"/>
    <s v="GB"/>
    <s v="GBP"/>
    <n v="1431608122"/>
    <n v="1429016122"/>
    <b v="0"/>
    <n v="100"/>
    <b v="1"/>
    <s v="technology/space exploration"/>
    <n v="1.2774000000000001"/>
    <n v="63.87"/>
    <x v="2"/>
    <s v="space exploration"/>
    <x v="2629"/>
    <d v="2015-05-14T07:55:22"/>
  </r>
  <r>
    <n v="2630"/>
    <s v="Asteroid What! - Very Near Earth Asteroids"/>
    <s v="Free and easy to use information when asteroids pass closer than the Moon. Stretch - take photos of all of these asteroids"/>
    <x v="13"/>
    <n v="3158"/>
    <x v="0"/>
    <s v="AU"/>
    <s v="AUD"/>
    <n v="1467280800"/>
    <n v="1464921112"/>
    <b v="0"/>
    <n v="81"/>
    <b v="1"/>
    <s v="technology/space exploration"/>
    <n v="1.579"/>
    <n v="38.987654320987652"/>
    <x v="2"/>
    <s v="space exploration"/>
    <x v="2630"/>
    <d v="2016-06-30T05:00:00"/>
  </r>
  <r>
    <n v="2631"/>
    <s v="Starship Congress 2015: Interstellar Hackathon"/>
    <s v="Starship Congress 2015 is a deep-space &amp; interstellar science summit staged by Icarus Interstellar."/>
    <x v="22"/>
    <n v="22933.05"/>
    <x v="0"/>
    <s v="US"/>
    <s v="USD"/>
    <n v="1440907427"/>
    <n v="1438488227"/>
    <b v="0"/>
    <n v="286"/>
    <b v="1"/>
    <s v="technology/space exploration"/>
    <n v="1.1466525000000001"/>
    <n v="80.185489510489504"/>
    <x v="2"/>
    <s v="space exploration"/>
    <x v="2631"/>
    <d v="2015-08-29T23:03:47"/>
  </r>
  <r>
    <n v="2632"/>
    <s v="University Rocket Science"/>
    <s v="Students from 3 universities are designing a dual stage rocket to test experimental rocket technology."/>
    <x v="358"/>
    <n v="1466"/>
    <x v="0"/>
    <s v="US"/>
    <s v="USD"/>
    <n v="1464485339"/>
    <n v="1462325339"/>
    <b v="0"/>
    <n v="42"/>
    <b v="1"/>
    <s v="technology/space exploration"/>
    <n v="1.3700934579439252"/>
    <n v="34.904761904761905"/>
    <x v="2"/>
    <s v="space exploration"/>
    <x v="2632"/>
    <d v="2016-05-28T20:28:59"/>
  </r>
  <r>
    <n v="2633"/>
    <s v="ISS-Above"/>
    <s v="A device that lights up whenever the International Space Station is nearby (that happens more often than you might expect)"/>
    <x v="10"/>
    <n v="17731"/>
    <x v="0"/>
    <s v="US"/>
    <s v="USD"/>
    <n v="1393542000"/>
    <n v="1390938332"/>
    <b v="0"/>
    <n v="199"/>
    <b v="1"/>
    <s v="technology/space exploration"/>
    <n v="3.5461999999999998"/>
    <n v="89.100502512562812"/>
    <x v="2"/>
    <s v="space exploration"/>
    <x v="2633"/>
    <d v="2014-02-27T18:00:00"/>
  </r>
  <r>
    <n v="2634"/>
    <s v="Project Stardust Part 2"/>
    <s v="After a unsuccessful recovery last time we are trying again to successfully launch and recover a weather balloon from space."/>
    <x v="359"/>
    <n v="986"/>
    <x v="0"/>
    <s v="US"/>
    <s v="USD"/>
    <n v="1475163921"/>
    <n v="1472571921"/>
    <b v="0"/>
    <n v="25"/>
    <b v="1"/>
    <s v="technology/space exploration"/>
    <n v="1.0602150537634409"/>
    <n v="39.44"/>
    <x v="2"/>
    <s v="space exploration"/>
    <x v="2634"/>
    <d v="2016-09-29T10:45:21"/>
  </r>
  <r>
    <n v="2635"/>
    <s v="Help UTS Students reach the International Space Station!"/>
    <s v="Help UTS Ontario students raise money to get their experiments on the ISS. Promote space science in Canada! We can't do it without you!"/>
    <x v="236"/>
    <n v="11500"/>
    <x v="0"/>
    <s v="CA"/>
    <s v="CAD"/>
    <n v="1425937761"/>
    <n v="1422917361"/>
    <b v="0"/>
    <n v="84"/>
    <b v="1"/>
    <s v="technology/space exploration"/>
    <n v="1"/>
    <n v="136.9047619047619"/>
    <x v="2"/>
    <s v="space exploration"/>
    <x v="2635"/>
    <d v="2015-03-09T16:49:21"/>
  </r>
  <r>
    <n v="2636"/>
    <s v="Starduster II - Photographing Earth from Near-Space"/>
    <s v="Real-time high-altitude weather balloon tracking using amateur radios - capturing stunning near-space visuals - now with more science!"/>
    <x v="28"/>
    <n v="1873"/>
    <x v="0"/>
    <s v="US"/>
    <s v="USD"/>
    <n v="1476579600"/>
    <n v="1474641914"/>
    <b v="0"/>
    <n v="50"/>
    <b v="1"/>
    <s v="technology/space exploration"/>
    <n v="1.873"/>
    <n v="37.46"/>
    <x v="2"/>
    <s v="space exploration"/>
    <x v="2636"/>
    <d v="2016-10-15T20:00:00"/>
  </r>
  <r>
    <n v="2637"/>
    <s v="SPEED OF LIGHT: Biggest Mystery of the Universe"/>
    <s v="Help us collect the data to solve the mystery of the century: Is light slowing down?"/>
    <x v="2"/>
    <n v="831"/>
    <x v="0"/>
    <s v="US"/>
    <s v="USD"/>
    <n v="1476277875"/>
    <n v="1474895475"/>
    <b v="0"/>
    <n v="26"/>
    <b v="1"/>
    <s v="technology/space exploration"/>
    <n v="1.6619999999999999"/>
    <n v="31.96153846153846"/>
    <x v="2"/>
    <s v="space exploration"/>
    <x v="2637"/>
    <d v="2016-10-12T08:11:15"/>
  </r>
  <r>
    <n v="2638"/>
    <s v="Pie In Space! (Round 2)"/>
    <s v="The second round of funding for the most amazing project ever where a high school freshman is sending pie into SPACE!!!"/>
    <x v="360"/>
    <n v="353"/>
    <x v="0"/>
    <s v="US"/>
    <s v="USD"/>
    <n v="1421358895"/>
    <n v="1418766895"/>
    <b v="0"/>
    <n v="14"/>
    <b v="1"/>
    <s v="technology/space exploration"/>
    <n v="1.0172910662824208"/>
    <n v="25.214285714285715"/>
    <x v="2"/>
    <s v="space exploration"/>
    <x v="2638"/>
    <d v="2015-01-15T16:54:55"/>
  </r>
  <r>
    <n v="2639"/>
    <s v="Mission Space"/>
    <s v="Mission Space is run by me, a teenager who has a passion for space! I will fly a weather balloon to the edge of space with your help."/>
    <x v="43"/>
    <n v="492"/>
    <x v="0"/>
    <s v="GB"/>
    <s v="GBP"/>
    <n v="1424378748"/>
    <n v="1421786748"/>
    <b v="0"/>
    <n v="49"/>
    <b v="1"/>
    <s v="technology/space exploration"/>
    <n v="1.64"/>
    <n v="10.040816326530612"/>
    <x v="2"/>
    <s v="space exploration"/>
    <x v="2639"/>
    <d v="2015-02-19T15:45:48"/>
  </r>
  <r>
    <n v="2640"/>
    <s v="Save the Astronomy Van"/>
    <s v="Hi,_x000a_My Name is David Frey and I Provide Free Public Astronomy programs in San Francisco, Mt. Tamalpias, Yosemite and Novato CA."/>
    <x v="9"/>
    <n v="3170"/>
    <x v="0"/>
    <s v="US"/>
    <s v="USD"/>
    <n v="1433735474"/>
    <n v="1428551474"/>
    <b v="0"/>
    <n v="69"/>
    <b v="1"/>
    <s v="technology/space exploration"/>
    <n v="1.0566666666666666"/>
    <n v="45.94202898550725"/>
    <x v="2"/>
    <s v="space exploration"/>
    <x v="2640"/>
    <d v="2015-06-07T22:51:14"/>
  </r>
  <r>
    <n v="2641"/>
    <s v="Build Flying Saucer Artificial Intelligent from sea shell"/>
    <s v="Building a Flying saucer that has Artificial Intelligent made from sea shell."/>
    <x v="15"/>
    <n v="15"/>
    <x v="2"/>
    <s v="US"/>
    <s v="USD"/>
    <n v="1410811740"/>
    <n v="1409341863"/>
    <b v="0"/>
    <n v="1"/>
    <b v="0"/>
    <s v="technology/space exploration"/>
    <n v="0.01"/>
    <n v="15"/>
    <x v="2"/>
    <s v="space exploration"/>
    <x v="2641"/>
    <d v="2014-09-15T15:09:00"/>
  </r>
  <r>
    <n v="2642"/>
    <s v="Maschinenbau in ein neues Zeitalter"/>
    <s v="Innovatives MAschinenbau projekt mit verarbeitende Metalle vom Mars_x000a_Stehe mit Mars one einer hollÃ¤ndischen space company in cooperatio"/>
    <x v="69"/>
    <n v="0"/>
    <x v="2"/>
    <s v="DE"/>
    <s v="EUR"/>
    <n v="1468565820"/>
    <n v="1465970108"/>
    <b v="0"/>
    <n v="0"/>
    <b v="0"/>
    <s v="technology/space exploration"/>
    <n v="0"/>
    <e v="#DIV/0!"/>
    <x v="2"/>
    <s v="space exploration"/>
    <x v="2642"/>
    <d v="2016-07-15T01:57:00"/>
  </r>
  <r>
    <n v="2643"/>
    <s v="Project Blue: A Space Telescope to Find Another Earth (Canceled)"/>
    <s v="A mission to build and launch a telescope to observe and photograph Earth-like planets around our nearest star system, Alpha Centauri."/>
    <x v="80"/>
    <n v="335597.31"/>
    <x v="1"/>
    <s v="US"/>
    <s v="USD"/>
    <n v="1482307140"/>
    <n v="1479218315"/>
    <b v="1"/>
    <n v="1501"/>
    <b v="0"/>
    <s v="technology/space exploration"/>
    <n v="0.33559730999999998"/>
    <n v="223.58248500999335"/>
    <x v="2"/>
    <s v="space exploration"/>
    <x v="2643"/>
    <d v="2016-12-21T02:59:00"/>
  </r>
  <r>
    <n v="2644"/>
    <s v="Helios - Near Space Launch To Capture The 2017 Solar Eclipse (Canceled)"/>
    <s v="A historic manned launch into near space by 3 brave pilots to capture the 2017 total solar eclipse in virtual reality."/>
    <x v="57"/>
    <n v="2053"/>
    <x v="1"/>
    <s v="US"/>
    <s v="USD"/>
    <n v="1489172435"/>
    <n v="1486580435"/>
    <b v="1"/>
    <n v="52"/>
    <b v="0"/>
    <s v="technology/space exploration"/>
    <n v="2.053E-2"/>
    <n v="39.480769230769234"/>
    <x v="2"/>
    <s v="space exploration"/>
    <x v="2644"/>
    <d v="2017-03-10T14:00:35"/>
  </r>
  <r>
    <n v="2645"/>
    <s v="Project ThunderStruck - Testing a New Spacecraft Concept"/>
    <s v="Phase one of a small winged reentry craft. This phase will be testing the supersonic stability of a small craft traveling at 1,800kph"/>
    <x v="22"/>
    <n v="2100"/>
    <x v="1"/>
    <s v="AU"/>
    <s v="AUD"/>
    <n v="1415481203"/>
    <n v="1412885603"/>
    <b v="1"/>
    <n v="23"/>
    <b v="0"/>
    <s v="technology/space exploration"/>
    <n v="0.105"/>
    <n v="91.304347826086953"/>
    <x v="2"/>
    <s v="space exploration"/>
    <x v="2645"/>
    <d v="2014-11-08T16:13:23"/>
  </r>
  <r>
    <n v="2646"/>
    <s v="SpaceVR: Your Ticket to Space (Canceled)"/>
    <s v="We're a small group with a big mission: making it possible for everyone to explore space using the power of virtual reality."/>
    <x v="69"/>
    <n v="42086.42"/>
    <x v="1"/>
    <s v="US"/>
    <s v="USD"/>
    <n v="1441783869"/>
    <n v="1439191869"/>
    <b v="1"/>
    <n v="535"/>
    <b v="0"/>
    <s v="technology/space exploration"/>
    <n v="8.4172839999999999E-2"/>
    <n v="78.666205607476627"/>
    <x v="2"/>
    <s v="space exploration"/>
    <x v="2646"/>
    <d v="2015-09-09T02:31:09"/>
  </r>
  <r>
    <n v="2647"/>
    <s v="18&quot;, 45.7cm Telescope. The universe is for everyone!"/>
    <s v="The telescope will serve as a path for the youth of Toronto to the skies, it will be 18&quot; easily portable meant for schools in the GTA."/>
    <x v="30"/>
    <n v="36"/>
    <x v="1"/>
    <s v="CA"/>
    <s v="CAD"/>
    <n v="1439533019"/>
    <n v="1436941019"/>
    <b v="0"/>
    <n v="3"/>
    <b v="0"/>
    <s v="technology/space exploration"/>
    <n v="1.44E-2"/>
    <n v="12"/>
    <x v="2"/>
    <s v="space exploration"/>
    <x v="2647"/>
    <d v="2015-08-14T01:16:59"/>
  </r>
  <r>
    <n v="2648"/>
    <s v="Calvert HS Planetarium Restoration (Canceled)"/>
    <s v="Calvert Co 1977 planetarium acquired by Spaceflight America! Education science program star projector needs overhaul, upgrade, repairs!"/>
    <x v="14"/>
    <n v="106"/>
    <x v="1"/>
    <s v="US"/>
    <s v="USD"/>
    <n v="1457543360"/>
    <n v="1454951360"/>
    <b v="0"/>
    <n v="6"/>
    <b v="0"/>
    <s v="technology/space exploration"/>
    <n v="8.8333333333333337E-3"/>
    <n v="17.666666666666668"/>
    <x v="2"/>
    <s v="space exploration"/>
    <x v="2648"/>
    <d v="2016-03-09T12:09:20"/>
  </r>
  <r>
    <n v="2649"/>
    <s v="The Mission - Please Check Back Soon (Canceled)"/>
    <s v="They have launched a Kickstarter."/>
    <x v="152"/>
    <n v="124"/>
    <x v="1"/>
    <s v="US"/>
    <s v="USD"/>
    <n v="1454370941"/>
    <n v="1449186941"/>
    <b v="0"/>
    <n v="3"/>
    <b v="0"/>
    <s v="technology/space exploration"/>
    <n v="9.9200000000000004E-4"/>
    <n v="41.333333333333336"/>
    <x v="2"/>
    <s v="space exploration"/>
    <x v="2649"/>
    <d v="2016-02-01T18:55:41"/>
  </r>
  <r>
    <n v="2650"/>
    <s v="The Observer Project 2016 (Canceled)"/>
    <s v="A fully stabilized, mobile, research grade telescope/media platform, used to bring outreach astronomy to those who don't have access."/>
    <x v="127"/>
    <n v="358"/>
    <x v="1"/>
    <s v="US"/>
    <s v="USD"/>
    <n v="1482332343"/>
    <n v="1479740343"/>
    <b v="0"/>
    <n v="5"/>
    <b v="0"/>
    <s v="technology/space exploration"/>
    <n v="5.966666666666667E-3"/>
    <n v="71.599999999999994"/>
    <x v="2"/>
    <s v="space exploration"/>
    <x v="2650"/>
    <d v="2016-12-21T09:59:03"/>
  </r>
  <r>
    <n v="2651"/>
    <s v="FireSat: Near Real-Time Global Wildfire/Oil Spill Detection"/>
    <s v="Conceived at NASA JPL, FireSat is a satellite-installed sensor constellation for the near real-time detection of global thermal events."/>
    <x v="361"/>
    <n v="5233"/>
    <x v="1"/>
    <s v="US"/>
    <s v="USD"/>
    <n v="1450380009"/>
    <n v="1447960809"/>
    <b v="0"/>
    <n v="17"/>
    <b v="0"/>
    <s v="technology/space exploration"/>
    <n v="1.8689285714285714E-2"/>
    <n v="307.8235294117647"/>
    <x v="2"/>
    <s v="space exploration"/>
    <x v="2651"/>
    <d v="2015-12-17T14:20:09"/>
  </r>
  <r>
    <n v="2652"/>
    <s v="Million Dollar Rocket - New Project (Canceled)"/>
    <s v="We're looking to set an Australian Amateur Rocketry record of 100 000 ft. You are invited on this 4500km per hour ride into history"/>
    <x v="57"/>
    <n v="885"/>
    <x v="1"/>
    <s v="AU"/>
    <s v="AUD"/>
    <n v="1418183325"/>
    <n v="1415591325"/>
    <b v="0"/>
    <n v="11"/>
    <b v="0"/>
    <s v="technology/space exploration"/>
    <n v="8.8500000000000002E-3"/>
    <n v="80.454545454545453"/>
    <x v="2"/>
    <s v="space exploration"/>
    <x v="2652"/>
    <d v="2014-12-09T22:48:45"/>
  </r>
  <r>
    <n v="2653"/>
    <s v="Dream Rocket Project (Canceled)"/>
    <s v="DREAM BIG. Explore the universe through STEAM education. (Science, Technology, Engineering, Art, Mathematics)"/>
    <x v="362"/>
    <n v="5876"/>
    <x v="1"/>
    <s v="US"/>
    <s v="USD"/>
    <n v="1402632000"/>
    <n v="1399909127"/>
    <b v="0"/>
    <n v="70"/>
    <b v="0"/>
    <s v="technology/space exploration"/>
    <n v="0.1152156862745098"/>
    <n v="83.942857142857136"/>
    <x v="2"/>
    <s v="space exploration"/>
    <x v="2653"/>
    <d v="2014-06-12T23:00:00"/>
  </r>
  <r>
    <n v="2654"/>
    <s v="Moon Rocket Projo - Finally know the TRUTH about E.T."/>
    <s v="I want to launch a rocket to the moon, I plan on having this lunar rocket carry a small payload of solar internet connected cameras"/>
    <x v="57"/>
    <n v="51"/>
    <x v="1"/>
    <s v="US"/>
    <s v="USD"/>
    <n v="1429622726"/>
    <n v="1424442326"/>
    <b v="0"/>
    <n v="6"/>
    <b v="0"/>
    <s v="technology/space exploration"/>
    <n v="5.1000000000000004E-4"/>
    <n v="8.5"/>
    <x v="2"/>
    <s v="space exploration"/>
    <x v="2654"/>
    <d v="2015-04-21T08:25:26"/>
  </r>
  <r>
    <n v="2655"/>
    <s v="Balloons (Canceled)"/>
    <s v="Thank you for your support!"/>
    <x v="36"/>
    <n v="3155"/>
    <x v="1"/>
    <s v="US"/>
    <s v="USD"/>
    <n v="1455048000"/>
    <n v="1452631647"/>
    <b v="0"/>
    <n v="43"/>
    <b v="0"/>
    <s v="technology/space exploration"/>
    <n v="0.21033333333333334"/>
    <n v="73.372093023255815"/>
    <x v="2"/>
    <s v="space exploration"/>
    <x v="2655"/>
    <d v="2016-02-09T15:00:00"/>
  </r>
  <r>
    <n v="2656"/>
    <s v="MoonWatcher: A 24/7 Live Video of the Moon for Everyone (Canceled)"/>
    <s v="MoonWatcher will be bringing the Moon closer to all of us."/>
    <x v="60"/>
    <n v="17155"/>
    <x v="1"/>
    <s v="US"/>
    <s v="USD"/>
    <n v="1489345200"/>
    <n v="1485966688"/>
    <b v="0"/>
    <n v="152"/>
    <b v="0"/>
    <s v="technology/space exploration"/>
    <n v="0.11436666666666667"/>
    <n v="112.86184210526316"/>
    <x v="2"/>
    <s v="space exploration"/>
    <x v="2656"/>
    <d v="2017-03-12T14:00:00"/>
  </r>
  <r>
    <n v="2657"/>
    <s v="Propel Citizen Science to the Moon (Canceled)"/>
    <s v="Miles, a team of citizen scientists is reaching for the moon. We've bootstrapped our way to the top and now we need your help."/>
    <x v="11"/>
    <n v="5621.38"/>
    <x v="1"/>
    <s v="US"/>
    <s v="USD"/>
    <n v="1470187800"/>
    <n v="1467325053"/>
    <b v="0"/>
    <n v="59"/>
    <b v="0"/>
    <s v="technology/space exploration"/>
    <n v="0.18737933333333334"/>
    <n v="95.277627118644077"/>
    <x v="2"/>
    <s v="space exploration"/>
    <x v="2657"/>
    <d v="2016-08-02T20:30:00"/>
  </r>
  <r>
    <n v="2658"/>
    <s v="STEM MARS Lander experience: https://youtu.be/n6avxUAKee0"/>
    <s v="Funding will allow free participation for 20 schools, grades 4-12, (thousands of students) anywhere in the nation."/>
    <x v="316"/>
    <n v="91"/>
    <x v="1"/>
    <s v="US"/>
    <s v="USD"/>
    <n v="1469913194"/>
    <n v="1467321194"/>
    <b v="0"/>
    <n v="4"/>
    <b v="0"/>
    <s v="technology/space exploration"/>
    <n v="9.2857142857142856E-4"/>
    <n v="22.75"/>
    <x v="2"/>
    <s v="space exploration"/>
    <x v="2658"/>
    <d v="2016-07-30T16:13:14"/>
  </r>
  <r>
    <n v="2659"/>
    <s v="test (Canceled)"/>
    <s v="test"/>
    <x v="197"/>
    <n v="1333"/>
    <x v="1"/>
    <s v="US"/>
    <s v="USD"/>
    <n v="1429321210"/>
    <n v="1426729210"/>
    <b v="0"/>
    <n v="10"/>
    <b v="0"/>
    <s v="technology/space exploration"/>
    <n v="2.720408163265306E-2"/>
    <n v="133.30000000000001"/>
    <x v="2"/>
    <s v="space exploration"/>
    <x v="2659"/>
    <d v="2015-04-17T20:40:10"/>
  </r>
  <r>
    <n v="2660"/>
    <s v="Central Ohio Astronomical Society Mobile Classroom"/>
    <s v="COAS is an organization that does community outreach programs to encourage and educate children and adults on Astronomy related subject"/>
    <x v="22"/>
    <n v="19"/>
    <x v="1"/>
    <s v="US"/>
    <s v="USD"/>
    <n v="1448388418"/>
    <n v="1443200818"/>
    <b v="0"/>
    <n v="5"/>
    <b v="0"/>
    <s v="technology/space exploration"/>
    <n v="9.5E-4"/>
    <n v="3.8"/>
    <x v="2"/>
    <s v="space exploration"/>
    <x v="2660"/>
    <d v="2015-11-24T13:06:58"/>
  </r>
  <r>
    <n v="2661"/>
    <s v="Summer Camp - A creative space for makers and artists alike."/>
    <s v="Summer Camp is an old gas station that will have workshops, custom art framing, and carry vintage &amp; home goods."/>
    <x v="10"/>
    <n v="5145"/>
    <x v="0"/>
    <s v="US"/>
    <s v="USD"/>
    <n v="1382742010"/>
    <n v="1380150010"/>
    <b v="0"/>
    <n v="60"/>
    <b v="1"/>
    <s v="technology/makerspaces"/>
    <n v="1.0289999999999999"/>
    <n v="85.75"/>
    <x v="2"/>
    <s v="makerspaces"/>
    <x v="2661"/>
    <d v="2013-10-25T18:00:10"/>
  </r>
  <r>
    <n v="2662"/>
    <s v="The Mini Maker, a kid focused makerspace"/>
    <s v="The Mini Maker is Lansing Michigan's new kid friendly makerspace. We're dedicated to help kids imagine, develop and build."/>
    <x v="22"/>
    <n v="21360"/>
    <x v="0"/>
    <s v="US"/>
    <s v="USD"/>
    <n v="1440179713"/>
    <n v="1437587713"/>
    <b v="0"/>
    <n v="80"/>
    <b v="1"/>
    <s v="technology/makerspaces"/>
    <n v="1.0680000000000001"/>
    <n v="267"/>
    <x v="2"/>
    <s v="makerspaces"/>
    <x v="2662"/>
    <d v="2015-08-21T12:55:13"/>
  </r>
  <r>
    <n v="2663"/>
    <s v="A New Life for an Old School"/>
    <s v="The Ville. A local cooperative helping communities learn, share and grow in the spirit of health, wellness and sustainability."/>
    <x v="22"/>
    <n v="20919.25"/>
    <x v="0"/>
    <s v="CA"/>
    <s v="CAD"/>
    <n v="1441378800"/>
    <n v="1438873007"/>
    <b v="0"/>
    <n v="56"/>
    <b v="1"/>
    <s v="technology/makerspaces"/>
    <n v="1.0459624999999999"/>
    <n v="373.55803571428572"/>
    <x v="2"/>
    <s v="makerspaces"/>
    <x v="2663"/>
    <d v="2015-09-04T10:00:00"/>
  </r>
  <r>
    <n v="2664"/>
    <s v="HackSchool: Students, Technology, and Empowerment"/>
    <s v="We believe that the true purpose of education is to enable people to create real things that make the world better. Join us!"/>
    <x v="178"/>
    <n v="18100"/>
    <x v="0"/>
    <s v="US"/>
    <s v="USD"/>
    <n v="1449644340"/>
    <n v="1446683797"/>
    <b v="0"/>
    <n v="104"/>
    <b v="1"/>
    <s v="technology/makerspaces"/>
    <n v="1.0342857142857143"/>
    <n v="174.03846153846155"/>
    <x v="2"/>
    <s v="makerspaces"/>
    <x v="2664"/>
    <d v="2015-12-09T01:59:00"/>
  </r>
  <r>
    <n v="2665"/>
    <s v="Gilman Playground Builds a Tech Center"/>
    <s v="Giving the best tech access and tools to Bayview Hunters Point youth - developing the next generation of tech savvy youth who excel!"/>
    <x v="8"/>
    <n v="4310"/>
    <x v="0"/>
    <s v="US"/>
    <s v="USD"/>
    <n v="1430774974"/>
    <n v="1426886974"/>
    <b v="0"/>
    <n v="46"/>
    <b v="1"/>
    <s v="technology/makerspaces"/>
    <n v="1.2314285714285715"/>
    <n v="93.695652173913047"/>
    <x v="2"/>
    <s v="makerspaces"/>
    <x v="2665"/>
    <d v="2015-05-04T16:29:34"/>
  </r>
  <r>
    <n v="2666"/>
    <s v="StartMart - NEW $40,000 Stretch Goal to Match $40,000 Grant"/>
    <s v="StartMart is a 35,000 sqft entrepreneurial hub and co-working space located on the 2nd floor of the Terminal Tower in Cleveland, Ohio."/>
    <x v="3"/>
    <n v="15929.51"/>
    <x v="0"/>
    <s v="US"/>
    <s v="USD"/>
    <n v="1443214800"/>
    <n v="1440008439"/>
    <b v="0"/>
    <n v="206"/>
    <b v="1"/>
    <s v="technology/makerspaces"/>
    <n v="1.592951"/>
    <n v="77.327718446601949"/>
    <x v="2"/>
    <s v="makerspaces"/>
    <x v="2666"/>
    <d v="2015-09-25T16:00:00"/>
  </r>
  <r>
    <n v="2667"/>
    <s v="Websmith Studio : Think, Build, Break, Play."/>
    <s v="Websmith Studio is a makerspace where the people most impacted by broken systems are empowered to think, build, and own the solution."/>
    <x v="15"/>
    <n v="1660"/>
    <x v="0"/>
    <s v="US"/>
    <s v="USD"/>
    <n v="1455142416"/>
    <n v="1452550416"/>
    <b v="0"/>
    <n v="18"/>
    <b v="1"/>
    <s v="technology/makerspaces"/>
    <n v="1.1066666666666667"/>
    <n v="92.222222222222229"/>
    <x v="2"/>
    <s v="makerspaces"/>
    <x v="2667"/>
    <d v="2016-02-10T17:13:36"/>
  </r>
  <r>
    <n v="2668"/>
    <s v="UOttawa Makermobile"/>
    <s v="Creativity on the go! |_x000a_CrÃ©ativitÃ© en mouvement !"/>
    <x v="28"/>
    <n v="1707"/>
    <x v="0"/>
    <s v="CA"/>
    <s v="CAD"/>
    <n v="1447079520"/>
    <n v="1443449265"/>
    <b v="0"/>
    <n v="28"/>
    <b v="1"/>
    <s v="technology/makerspaces"/>
    <n v="1.7070000000000001"/>
    <n v="60.964285714285715"/>
    <x v="2"/>
    <s v="makerspaces"/>
    <x v="2668"/>
    <d v="2015-11-09T09:32:00"/>
  </r>
  <r>
    <n v="2669"/>
    <s v="Oceana High School MAKER club requesting a 3D Printer"/>
    <s v="The brand new Makers Club wants something to draw the students into science and engineering and also be very inclusive."/>
    <x v="134"/>
    <n v="1001"/>
    <x v="0"/>
    <s v="US"/>
    <s v="USD"/>
    <n v="1452387096"/>
    <n v="1447203096"/>
    <b v="0"/>
    <n v="11"/>
    <b v="1"/>
    <s v="technology/makerspaces"/>
    <n v="1.25125"/>
    <n v="91"/>
    <x v="2"/>
    <s v="makerspaces"/>
    <x v="2669"/>
    <d v="2016-01-09T19:51:36"/>
  </r>
  <r>
    <n v="2670"/>
    <s v="G-Pod ... the future of sustainable housing"/>
    <s v="A revolution in the rapidly growing container housing space. Transportable, expandable, green and versatile. A global game-changer."/>
    <x v="363"/>
    <n v="2495"/>
    <x v="2"/>
    <s v="AU"/>
    <s v="AUD"/>
    <n v="1406593780"/>
    <n v="1404174580"/>
    <b v="1"/>
    <n v="60"/>
    <b v="0"/>
    <s v="technology/makerspaces"/>
    <n v="6.4158609339642042E-2"/>
    <n v="41.583333333333336"/>
    <x v="2"/>
    <s v="makerspaces"/>
    <x v="2670"/>
    <d v="2014-07-28T19:29:40"/>
  </r>
  <r>
    <n v="2671"/>
    <s v="Tunnel Lab - Tech startup accelerator hubs in the favelas"/>
    <s v="We will build hubs so that teens can use tech to develop business solutions to their communities greatest challenges. Help us!"/>
    <x v="31"/>
    <n v="2836"/>
    <x v="2"/>
    <s v="US"/>
    <s v="USD"/>
    <n v="1419017880"/>
    <n v="1416419916"/>
    <b v="1"/>
    <n v="84"/>
    <b v="0"/>
    <s v="technology/makerspaces"/>
    <n v="0.11344"/>
    <n v="33.761904761904759"/>
    <x v="2"/>
    <s v="makerspaces"/>
    <x v="2671"/>
    <d v="2014-12-19T14:38:00"/>
  </r>
  <r>
    <n v="2672"/>
    <s v="Open Tools for Science and Science Education"/>
    <s v="Manylabs aims to help support 20 new residents working on open, low-cost, accessible tools for science and science education."/>
    <x v="3"/>
    <n v="3319"/>
    <x v="2"/>
    <s v="US"/>
    <s v="USD"/>
    <n v="1451282400"/>
    <n v="1449436390"/>
    <b v="1"/>
    <n v="47"/>
    <b v="0"/>
    <s v="technology/makerspaces"/>
    <n v="0.33189999999999997"/>
    <n v="70.61702127659575"/>
    <x v="2"/>
    <s v="makerspaces"/>
    <x v="2672"/>
    <d v="2015-12-28T01:00:00"/>
  </r>
  <r>
    <n v="2673"/>
    <s v="Help us open a Makerspace for Kids"/>
    <s v="We're opening up a Pixel Academy in Manhattan and we need your help to fill it with technology and tools for New York City's kids!"/>
    <x v="79"/>
    <n v="11032"/>
    <x v="2"/>
    <s v="US"/>
    <s v="USD"/>
    <n v="1414622700"/>
    <n v="1412081999"/>
    <b v="1"/>
    <n v="66"/>
    <b v="0"/>
    <s v="technology/makerspaces"/>
    <n v="0.27579999999999999"/>
    <n v="167.15151515151516"/>
    <x v="2"/>
    <s v="makerspaces"/>
    <x v="2673"/>
    <d v="2014-10-29T17:45:00"/>
  </r>
  <r>
    <n v="2674"/>
    <s v="Building the Playa Blanca Community Wind Workshop!"/>
    <s v="A project to give the people of Playa Blanca an independent, energized future - _x000a_â€œLocal de Mariposas EÃ³licas Para un Futuro Mejorâ€"/>
    <x v="19"/>
    <n v="21994"/>
    <x v="2"/>
    <s v="US"/>
    <s v="USD"/>
    <n v="1467694740"/>
    <n v="1465398670"/>
    <b v="1"/>
    <n v="171"/>
    <b v="0"/>
    <s v="technology/makerspaces"/>
    <n v="0.62839999999999996"/>
    <n v="128.61988304093566"/>
    <x v="2"/>
    <s v="makerspaces"/>
    <x v="2674"/>
    <d v="2016-07-04T23:59:00"/>
  </r>
  <r>
    <n v="2675"/>
    <s v="Maven Makers: A Makerspace (It's Kinda Like a Gym)"/>
    <s v="We are working to establish a collaborative work-space with the goal of creating a community of knowledge, design, and creativity."/>
    <x v="31"/>
    <n v="1897"/>
    <x v="2"/>
    <s v="US"/>
    <s v="USD"/>
    <n v="1415655289"/>
    <n v="1413059689"/>
    <b v="1"/>
    <n v="29"/>
    <b v="0"/>
    <s v="technology/makerspaces"/>
    <n v="7.5880000000000003E-2"/>
    <n v="65.41379310344827"/>
    <x v="2"/>
    <s v="makerspaces"/>
    <x v="2675"/>
    <d v="2014-11-10T16:34:49"/>
  </r>
  <r>
    <n v="2676"/>
    <s v="Toronto VR Co-Op"/>
    <s v="Our aim is to provide high-end equipment and space for Toronto coders, filmmakers, and artists to develop cutting-edge VR content."/>
    <x v="190"/>
    <n v="1058"/>
    <x v="2"/>
    <s v="CA"/>
    <s v="CAD"/>
    <n v="1463929174"/>
    <n v="1461337174"/>
    <b v="0"/>
    <n v="9"/>
    <b v="0"/>
    <s v="technology/makerspaces"/>
    <n v="0.50380952380952382"/>
    <n v="117.55555555555556"/>
    <x v="2"/>
    <s v="makerspaces"/>
    <x v="2676"/>
    <d v="2016-05-22T09:59:34"/>
  </r>
  <r>
    <n v="2677"/>
    <s v="Tinkr Tech - mobile makerspace"/>
    <s v="A mobile tech lab with cutting edge maker tools that travels to schools to offer free creative workshops for school age kids."/>
    <x v="330"/>
    <n v="3415"/>
    <x v="2"/>
    <s v="US"/>
    <s v="USD"/>
    <n v="1404348143"/>
    <n v="1401756143"/>
    <b v="0"/>
    <n v="27"/>
    <b v="0"/>
    <s v="technology/makerspaces"/>
    <n v="0.17512820512820512"/>
    <n v="126.48148148148148"/>
    <x v="2"/>
    <s v="makerspaces"/>
    <x v="2677"/>
    <d v="2014-07-02T19:42:23"/>
  </r>
  <r>
    <n v="2678"/>
    <s v="Wavegarden in Marbella (MÃ¡laga)"/>
    <s v="Wavegarden is the worldâ€™s longest man-made wave that creates ideal conditions for surfing. Help us and let's open one in Malaga!!"/>
    <x v="364"/>
    <n v="1100"/>
    <x v="2"/>
    <s v="ES"/>
    <s v="EUR"/>
    <n v="1443121765"/>
    <n v="1440529765"/>
    <b v="0"/>
    <n v="2"/>
    <b v="0"/>
    <s v="technology/makerspaces"/>
    <n v="1.3750000000000001E-4"/>
    <n v="550"/>
    <x v="2"/>
    <s v="makerspaces"/>
    <x v="2678"/>
    <d v="2015-09-24T14:09:25"/>
  </r>
  <r>
    <n v="2679"/>
    <s v="DIY Garage"/>
    <s v="A do-it-yourself auto garage in Des Moines, Iowa where people can learn how to work on cars &amp; those who know can share their knowledge."/>
    <x v="79"/>
    <n v="132"/>
    <x v="2"/>
    <s v="US"/>
    <s v="USD"/>
    <n v="1425081694"/>
    <n v="1422489694"/>
    <b v="0"/>
    <n v="3"/>
    <b v="0"/>
    <s v="technology/makerspaces"/>
    <n v="3.3E-3"/>
    <n v="44"/>
    <x v="2"/>
    <s v="makerspaces"/>
    <x v="2679"/>
    <d v="2015-02-27T19:01:34"/>
  </r>
  <r>
    <n v="2680"/>
    <s v="iHeart Pillow"/>
    <s v="iHeartPillow, Connecting loved ones"/>
    <x v="261"/>
    <n v="276"/>
    <x v="2"/>
    <s v="ES"/>
    <s v="EUR"/>
    <n v="1459915491"/>
    <n v="1457327091"/>
    <b v="0"/>
    <n v="4"/>
    <b v="0"/>
    <s v="technology/makerspaces"/>
    <n v="8.6250000000000007E-3"/>
    <n v="69"/>
    <x v="2"/>
    <s v="makerspaces"/>
    <x v="2680"/>
    <d v="2016-04-05T23:04:51"/>
  </r>
  <r>
    <n v="2681"/>
    <s v="Jolly's Hot Dogs An All-Beef Coney Dog"/>
    <s v="Jolly's Hot Dogs: A beef hot dog topped with deliciously seasoned ground beef, mustard and minced onions."/>
    <x v="6"/>
    <n v="55"/>
    <x v="2"/>
    <s v="US"/>
    <s v="USD"/>
    <n v="1405027750"/>
    <n v="1402867750"/>
    <b v="0"/>
    <n v="2"/>
    <b v="0"/>
    <s v="food/food trucks"/>
    <n v="6.875E-3"/>
    <n v="27.5"/>
    <x v="7"/>
    <s v="food trucks"/>
    <x v="2681"/>
    <d v="2014-07-10T16:29:10"/>
  </r>
  <r>
    <n v="2682"/>
    <s v="Toastie's Gourmet Toast"/>
    <s v="Gourmet Toast is the culinary combination, neigh, perfection of America's most under-utilized snack: Toast."/>
    <x v="12"/>
    <n v="1698"/>
    <x v="2"/>
    <s v="US"/>
    <s v="USD"/>
    <n v="1416635940"/>
    <n v="1413838540"/>
    <b v="0"/>
    <n v="20"/>
    <b v="0"/>
    <s v="food/food trucks"/>
    <n v="0.28299999999999997"/>
    <n v="84.9"/>
    <x v="7"/>
    <s v="food trucks"/>
    <x v="2682"/>
    <d v="2014-11-22T00:59:00"/>
  </r>
  <r>
    <n v="2683"/>
    <s v="Just Cereal - Mobile Cereal Bar"/>
    <s v="Cereal isn't only for breakfast! Help me bring cereal to the 92% of Americans who eat cereal everyday. Out of the home and to you!"/>
    <x v="36"/>
    <n v="36"/>
    <x v="2"/>
    <s v="US"/>
    <s v="USD"/>
    <n v="1425233240"/>
    <n v="1422641240"/>
    <b v="0"/>
    <n v="3"/>
    <b v="0"/>
    <s v="food/food trucks"/>
    <n v="2.3999999999999998E-3"/>
    <n v="12"/>
    <x v="7"/>
    <s v="food trucks"/>
    <x v="2683"/>
    <d v="2015-03-01T13:07:20"/>
  </r>
  <r>
    <n v="2684"/>
    <s v="Ain't No Thang..."/>
    <s v="Not all wings are created equal. We believe ours take flight above the rest. Come judge for yourself. To us it Ain't No Thang..."/>
    <x v="54"/>
    <n v="800"/>
    <x v="2"/>
    <s v="US"/>
    <s v="USD"/>
    <n v="1407621425"/>
    <n v="1404165425"/>
    <b v="0"/>
    <n v="4"/>
    <b v="0"/>
    <s v="food/food trucks"/>
    <n v="1.1428571428571429E-2"/>
    <n v="200"/>
    <x v="7"/>
    <s v="food trucks"/>
    <x v="2684"/>
    <d v="2014-08-09T16:57:05"/>
  </r>
  <r>
    <n v="2685"/>
    <s v="Nana's Home Cooking on Wheels"/>
    <s v="Home cooked meals made by Nana. Indiana's famous tenderloin sandwiches, Nana's homemade cole slaw and so much more."/>
    <x v="63"/>
    <n v="10"/>
    <x v="2"/>
    <s v="US"/>
    <s v="USD"/>
    <n v="1430149330"/>
    <n v="1424968930"/>
    <b v="0"/>
    <n v="1"/>
    <b v="0"/>
    <s v="food/food trucks"/>
    <n v="2.0000000000000001E-4"/>
    <n v="10"/>
    <x v="7"/>
    <s v="food trucks"/>
    <x v="2685"/>
    <d v="2015-04-27T10:42:10"/>
  </r>
  <r>
    <n v="2686"/>
    <s v="Steaming Cow Pies... Your NEW favorite dessert at the fair"/>
    <s v="2 years after a car accident, I was told that I could no longer work... I want to change that AND create something amazing Fair FOOD!"/>
    <x v="11"/>
    <n v="0"/>
    <x v="2"/>
    <s v="US"/>
    <s v="USD"/>
    <n v="1412119423"/>
    <n v="1410391423"/>
    <b v="0"/>
    <n v="0"/>
    <b v="0"/>
    <s v="food/food trucks"/>
    <n v="0"/>
    <e v="#DIV/0!"/>
    <x v="7"/>
    <s v="food trucks"/>
    <x v="2686"/>
    <d v="2014-09-30T18:23:43"/>
  </r>
  <r>
    <n v="2687"/>
    <s v="Munch Wagon"/>
    <s v="Your American Pizzas, Wings, Stuffed Gouda Burger, Sweet &amp; Russet Potato Fries served on a food Truck!!"/>
    <x v="36"/>
    <n v="0"/>
    <x v="2"/>
    <s v="US"/>
    <s v="USD"/>
    <n v="1435591318"/>
    <n v="1432999318"/>
    <b v="0"/>
    <n v="0"/>
    <b v="0"/>
    <s v="food/food trucks"/>
    <n v="0"/>
    <e v="#DIV/0!"/>
    <x v="7"/>
    <s v="food trucks"/>
    <x v="2687"/>
    <d v="2015-06-29T10:21:58"/>
  </r>
  <r>
    <n v="2688"/>
    <s v="Mac N Cheez Food Truck"/>
    <s v="The amazing gourmet Mac N Cheez Food Truck Campaigne!"/>
    <x v="63"/>
    <n v="74"/>
    <x v="2"/>
    <s v="US"/>
    <s v="USD"/>
    <n v="1424746800"/>
    <n v="1422067870"/>
    <b v="0"/>
    <n v="14"/>
    <b v="0"/>
    <s v="food/food trucks"/>
    <n v="1.48E-3"/>
    <n v="5.2857142857142856"/>
    <x v="7"/>
    <s v="food trucks"/>
    <x v="2688"/>
    <d v="2015-02-23T22:00:00"/>
  </r>
  <r>
    <n v="2689"/>
    <s v="Mouth Watering Mobile Restaurant"/>
    <s v="I am creating a high quality, local product only, concession trailer for local and remote events. Dearborn Brand, Winter's Brand, more."/>
    <x v="19"/>
    <n v="1"/>
    <x v="2"/>
    <s v="US"/>
    <s v="USD"/>
    <n v="1469919890"/>
    <n v="1467327890"/>
    <b v="0"/>
    <n v="1"/>
    <b v="0"/>
    <s v="food/food trucks"/>
    <n v="2.8571428571428571E-5"/>
    <n v="1"/>
    <x v="7"/>
    <s v="food trucks"/>
    <x v="2689"/>
    <d v="2016-07-30T18:04:50"/>
  </r>
  <r>
    <n v="2690"/>
    <s v="Help 2 Fat 2 Fly, with our Restaurant!"/>
    <s v="The stuffed chicken wing originators need YOUR help starting a restaurant so our AMAZING wings will be available to you 7 days a week!"/>
    <x v="58"/>
    <n v="8586"/>
    <x v="2"/>
    <s v="US"/>
    <s v="USD"/>
    <n v="1433298676"/>
    <n v="1429410676"/>
    <b v="0"/>
    <n v="118"/>
    <b v="0"/>
    <s v="food/food trucks"/>
    <n v="0.107325"/>
    <n v="72.762711864406782"/>
    <x v="7"/>
    <s v="food trucks"/>
    <x v="2690"/>
    <d v="2015-06-02T21:31:16"/>
  </r>
  <r>
    <n v="2691"/>
    <s v="Cook"/>
    <s v="A Great New local Food Truck serving up ethnic fusion inspired eats in Ottawa."/>
    <x v="99"/>
    <n v="35"/>
    <x v="2"/>
    <s v="CA"/>
    <s v="CAD"/>
    <n v="1431278557"/>
    <n v="1427390557"/>
    <b v="0"/>
    <n v="2"/>
    <b v="0"/>
    <s v="food/food trucks"/>
    <n v="5.3846153846153844E-4"/>
    <n v="17.5"/>
    <x v="7"/>
    <s v="food trucks"/>
    <x v="2691"/>
    <d v="2015-05-10T12:22:37"/>
  </r>
  <r>
    <n v="2692"/>
    <s v="&quot;Sami j's Food Truck&quot;"/>
    <s v="Our food truck will bring you -_x000a_                       Fast, Fresh, Food -_x000a_                            Throughout the Omaha area"/>
    <x v="8"/>
    <n v="25"/>
    <x v="2"/>
    <s v="US"/>
    <s v="USD"/>
    <n v="1427266860"/>
    <n v="1424678460"/>
    <b v="0"/>
    <n v="1"/>
    <b v="0"/>
    <s v="food/food trucks"/>
    <n v="7.1428571428571426E-3"/>
    <n v="25"/>
    <x v="7"/>
    <s v="food trucks"/>
    <x v="2692"/>
    <d v="2015-03-25T02:01:00"/>
  </r>
  <r>
    <n v="2693"/>
    <s v="Chili dog"/>
    <s v="I want to start a food truck that specializes in chili cheese dogs, using new kinds of meats, cheeses and toppings you wouldn't imagine"/>
    <x v="10"/>
    <n v="40"/>
    <x v="2"/>
    <s v="US"/>
    <s v="USD"/>
    <n v="1407899966"/>
    <n v="1405307966"/>
    <b v="0"/>
    <n v="3"/>
    <b v="0"/>
    <s v="food/food trucks"/>
    <n v="8.0000000000000002E-3"/>
    <n v="13.333333333333334"/>
    <x v="7"/>
    <s v="food trucks"/>
    <x v="2693"/>
    <d v="2014-08-12T22:19:26"/>
  </r>
  <r>
    <n v="2694"/>
    <s v="Tac o' Relli's Behold the first smoked to order taco truck"/>
    <s v="Gourmet taco truck infusing savory smoky flavors into your tacos, so when you open your container the aroma and actual smoke  flows out"/>
    <x v="11"/>
    <n v="1"/>
    <x v="2"/>
    <s v="US"/>
    <s v="USD"/>
    <n v="1411701739"/>
    <n v="1409109739"/>
    <b v="0"/>
    <n v="1"/>
    <b v="0"/>
    <s v="food/food trucks"/>
    <n v="3.3333333333333335E-5"/>
    <n v="1"/>
    <x v="7"/>
    <s v="food trucks"/>
    <x v="2694"/>
    <d v="2014-09-25T22:22:19"/>
  </r>
  <r>
    <n v="2695"/>
    <s v="Fat daddy mac food truck"/>
    <s v="I am creating food magic on the go! Amazing food isn't just for sitdown restaraunts anymore!"/>
    <x v="36"/>
    <n v="71"/>
    <x v="2"/>
    <s v="US"/>
    <s v="USD"/>
    <n v="1428981718"/>
    <n v="1423801318"/>
    <b v="0"/>
    <n v="3"/>
    <b v="0"/>
    <s v="food/food trucks"/>
    <n v="4.7333333333333333E-3"/>
    <n v="23.666666666666668"/>
    <x v="7"/>
    <s v="food trucks"/>
    <x v="2695"/>
    <d v="2015-04-13T22:21:58"/>
  </r>
  <r>
    <n v="2696"/>
    <s v="The Military Moms Food Truck"/>
    <s v="The dream to own a food truck, rolling wherever the army sends me, hiring other military spouses and veterans alike! Giving back!"/>
    <x v="127"/>
    <n v="3390"/>
    <x v="2"/>
    <s v="US"/>
    <s v="USD"/>
    <n v="1419538560"/>
    <n v="1416600960"/>
    <b v="0"/>
    <n v="38"/>
    <b v="0"/>
    <s v="food/food trucks"/>
    <n v="5.6500000000000002E-2"/>
    <n v="89.21052631578948"/>
    <x v="7"/>
    <s v="food trucks"/>
    <x v="2696"/>
    <d v="2014-12-25T15:16:00"/>
  </r>
  <r>
    <n v="2697"/>
    <s v="Dough Heads Food Truck: waffles stuffed with sweet + savory"/>
    <s v="Stuffed waffles made from Dough. Sweet, savory, salty and then stuffed with meats, fruits, and sauces!"/>
    <x v="165"/>
    <n v="6061"/>
    <x v="2"/>
    <s v="US"/>
    <s v="USD"/>
    <n v="1438552800"/>
    <n v="1435876423"/>
    <b v="0"/>
    <n v="52"/>
    <b v="0"/>
    <s v="food/food trucks"/>
    <n v="0.26352173913043481"/>
    <n v="116.55769230769231"/>
    <x v="7"/>
    <s v="food trucks"/>
    <x v="2697"/>
    <d v="2015-08-02T17:00:00"/>
  </r>
  <r>
    <n v="2698"/>
    <s v="Baja Babes Shrimp Tacos wants to spread the taco love!"/>
    <s v="We 'd love to give some TLC to our vintage pink taco trailer so we can continue to cook our signature Baja style shrimp tacos!"/>
    <x v="6"/>
    <n v="26.01"/>
    <x v="2"/>
    <s v="US"/>
    <s v="USD"/>
    <n v="1403904808"/>
    <n v="1401312808"/>
    <b v="0"/>
    <n v="2"/>
    <b v="0"/>
    <s v="food/food trucks"/>
    <n v="3.2512500000000002E-3"/>
    <n v="13.005000000000001"/>
    <x v="7"/>
    <s v="food trucks"/>
    <x v="2698"/>
    <d v="2014-06-27T16:33:28"/>
  </r>
  <r>
    <n v="2699"/>
    <s v="my bakery truck"/>
    <s v="Hi, I want make my first bakery. Food truck was great, but I not have a car licence. So, help me to be my dream!"/>
    <x v="365"/>
    <n v="0"/>
    <x v="2"/>
    <s v="CA"/>
    <s v="CAD"/>
    <n v="1407533463"/>
    <n v="1404941463"/>
    <b v="0"/>
    <n v="0"/>
    <b v="0"/>
    <s v="food/food trucks"/>
    <n v="0"/>
    <e v="#DIV/0!"/>
    <x v="7"/>
    <s v="food trucks"/>
    <x v="2699"/>
    <d v="2014-08-08T16:31:03"/>
  </r>
  <r>
    <n v="2700"/>
    <s v="Holly's Hot Stuff"/>
    <s v="I currently own and operate a hot dog cart. I am hoping to purchase a used food truck so I can do business year round!"/>
    <x v="204"/>
    <n v="70"/>
    <x v="2"/>
    <s v="US"/>
    <s v="USD"/>
    <n v="1411073972"/>
    <n v="1408481972"/>
    <b v="0"/>
    <n v="4"/>
    <b v="0"/>
    <s v="food/food trucks"/>
    <n v="7.0007000700070005E-3"/>
    <n v="17.5"/>
    <x v="7"/>
    <s v="food trucks"/>
    <x v="2700"/>
    <d v="2014-09-18T15:59:32"/>
  </r>
  <r>
    <n v="2701"/>
    <s v="Support Circus Factory's new training space in Cork"/>
    <s v="We have been working extra hard to get our new training space ready and with a little extra help we hope to dream big for the future!"/>
    <x v="104"/>
    <n v="1570"/>
    <x v="3"/>
    <s v="IE"/>
    <s v="EUR"/>
    <n v="1491586534"/>
    <n v="1488911734"/>
    <b v="0"/>
    <n v="46"/>
    <b v="0"/>
    <s v="theater/spaces"/>
    <n v="0.46176470588235297"/>
    <n v="34.130434782608695"/>
    <x v="1"/>
    <s v="spaces"/>
    <x v="2701"/>
    <d v="2017-04-07T12:35:34"/>
  </r>
  <r>
    <n v="2702"/>
    <s v="Hygienic Art Amphitheater Project New London, Connecticut"/>
    <s v="The next phase of the evolution of Hygienic Art is the building of New London's first amphitheater, a covering for the Art Park."/>
    <x v="3"/>
    <n v="3441"/>
    <x v="3"/>
    <s v="US"/>
    <s v="USD"/>
    <n v="1491416077"/>
    <n v="1488827677"/>
    <b v="1"/>
    <n v="26"/>
    <b v="0"/>
    <s v="theater/spaces"/>
    <n v="0.34410000000000002"/>
    <n v="132.34615384615384"/>
    <x v="1"/>
    <s v="spaces"/>
    <x v="2702"/>
    <d v="2017-04-05T13:14:37"/>
  </r>
  <r>
    <n v="2703"/>
    <s v="Bisagra Teatro: Foro Multidisciplinario"/>
    <s v="Â¡Tu nuevo espacio cultural multidisciplinario en el centro de Pachuca, Hidalgo"/>
    <x v="79"/>
    <n v="41500"/>
    <x v="3"/>
    <s v="MX"/>
    <s v="MXN"/>
    <n v="1490196830"/>
    <n v="1485016430"/>
    <b v="0"/>
    <n v="45"/>
    <b v="0"/>
    <s v="theater/spaces"/>
    <n v="1.0375000000000001"/>
    <n v="922.22222222222217"/>
    <x v="1"/>
    <s v="spaces"/>
    <x v="2703"/>
    <d v="2017-03-22T10:33:50"/>
  </r>
  <r>
    <n v="2704"/>
    <s v="Little Red Brick House"/>
    <s v="We plan to rescue, relocate, and repurpose, a historic Little Red Brick House, to be incorporated into a riverfront amphitheater."/>
    <x v="266"/>
    <n v="1145"/>
    <x v="3"/>
    <s v="US"/>
    <s v="USD"/>
    <n v="1491421314"/>
    <n v="1487709714"/>
    <b v="0"/>
    <n v="7"/>
    <b v="0"/>
    <s v="theater/spaces"/>
    <n v="6.0263157894736845E-2"/>
    <n v="163.57142857142858"/>
    <x v="1"/>
    <s v="spaces"/>
    <x v="2704"/>
    <d v="2017-04-05T14:41:54"/>
  </r>
  <r>
    <n v="2705"/>
    <s v="Fischer Theatre Marquee"/>
    <s v="Help light the lights at the historic Fischer Theatre in Danville, IL."/>
    <x v="281"/>
    <n v="1739"/>
    <x v="3"/>
    <s v="US"/>
    <s v="USD"/>
    <n v="1490389158"/>
    <n v="1486504758"/>
    <b v="0"/>
    <n v="8"/>
    <b v="0"/>
    <s v="theater/spaces"/>
    <n v="0.10539393939393939"/>
    <n v="217.375"/>
    <x v="1"/>
    <s v="spaces"/>
    <x v="2705"/>
    <d v="2017-03-24T15:59:18"/>
  </r>
  <r>
    <n v="2706"/>
    <s v="Nordo's Culinarium: Where Food Meets Art"/>
    <s v="A place where innovation, food, creativity and performance live year round in a historic building in Pioneer Square."/>
    <x v="19"/>
    <n v="39304"/>
    <x v="0"/>
    <s v="US"/>
    <s v="USD"/>
    <n v="1413442740"/>
    <n v="1410937483"/>
    <b v="1"/>
    <n v="263"/>
    <b v="1"/>
    <s v="theater/spaces"/>
    <n v="1.1229714285714285"/>
    <n v="149.44486692015209"/>
    <x v="1"/>
    <s v="spaces"/>
    <x v="2706"/>
    <d v="2014-10-16T01:59:00"/>
  </r>
  <r>
    <n v="2707"/>
    <s v="The Pocket Theater - No one should have to pay to perform!"/>
    <s v="A new performance space in Seattle. A place for artists, comedians, and audiences to meet and collaborate!"/>
    <x v="6"/>
    <n v="28067.57"/>
    <x v="0"/>
    <s v="US"/>
    <s v="USD"/>
    <n v="1369637940"/>
    <n v="1367088443"/>
    <b v="1"/>
    <n v="394"/>
    <b v="1"/>
    <s v="theater/spaces"/>
    <n v="3.50844625"/>
    <n v="71.237487309644663"/>
    <x v="1"/>
    <s v="spaces"/>
    <x v="2707"/>
    <d v="2013-05-27T01:59:00"/>
  </r>
  <r>
    <n v="2708"/>
    <s v="Angel Comedy Club"/>
    <s v="Angel Comedy Club: A permanent home for Londonâ€™s loveliest comedy night - a community comedy club"/>
    <x v="22"/>
    <n v="46643.07"/>
    <x v="0"/>
    <s v="GB"/>
    <s v="GBP"/>
    <n v="1469119526"/>
    <n v="1463935526"/>
    <b v="1"/>
    <n v="1049"/>
    <b v="1"/>
    <s v="theater/spaces"/>
    <n v="2.3321535"/>
    <n v="44.464318398474738"/>
    <x v="1"/>
    <s v="spaces"/>
    <x v="2708"/>
    <d v="2016-07-21T11:45:26"/>
  </r>
  <r>
    <n v="2709"/>
    <s v="Circadium: School of Contemporary Circus - Start Up"/>
    <s v="Give contemporary circus an artistic home in America.  Help us launch the nationâ€™s first higher education program for circus."/>
    <x v="63"/>
    <n v="50803"/>
    <x v="0"/>
    <s v="US"/>
    <s v="USD"/>
    <n v="1475553540"/>
    <n v="1472528141"/>
    <b v="1"/>
    <n v="308"/>
    <b v="1"/>
    <s v="theater/spaces"/>
    <n v="1.01606"/>
    <n v="164.94480519480518"/>
    <x v="1"/>
    <s v="spaces"/>
    <x v="2709"/>
    <d v="2016-10-03T22:59:00"/>
  </r>
  <r>
    <n v="2710"/>
    <s v="House of Yes"/>
    <s v="Building Brooklyn's own creative venue for circus, theater and events of all types."/>
    <x v="127"/>
    <n v="92340.21"/>
    <x v="0"/>
    <s v="US"/>
    <s v="USD"/>
    <n v="1407549600"/>
    <n v="1404797428"/>
    <b v="1"/>
    <n v="1088"/>
    <b v="1"/>
    <s v="theater/spaces"/>
    <n v="1.5390035000000002"/>
    <n v="84.871516544117654"/>
    <x v="1"/>
    <s v="spaces"/>
    <x v="2710"/>
    <d v="2014-08-08T21:00:00"/>
  </r>
  <r>
    <n v="2711"/>
    <s v="The Red Shoes"/>
    <s v="We're aiming to launch a production involving circus performers, musicians and artists in a new space, creating a night of live art."/>
    <x v="366"/>
    <n v="3938"/>
    <x v="0"/>
    <s v="GB"/>
    <s v="GBP"/>
    <n v="1403301660"/>
    <n v="1400694790"/>
    <b v="1"/>
    <n v="73"/>
    <b v="1"/>
    <s v="theater/spaces"/>
    <n v="1.007161125319693"/>
    <n v="53.945205479452056"/>
    <x v="1"/>
    <s v="spaces"/>
    <x v="2711"/>
    <d v="2014-06-20T17:01:00"/>
  </r>
  <r>
    <n v="2712"/>
    <s v="The Voix De Ville! : A Pop-up Theater and Cabaret"/>
    <s v="Voix de Ville is a pop-up imaginarium of neo-vaudeville, musical extravaganza, circus arts, comedy, and theatre in a tiny circus tent!"/>
    <x v="62"/>
    <n v="7226"/>
    <x v="0"/>
    <s v="US"/>
    <s v="USD"/>
    <n v="1373738400"/>
    <n v="1370568560"/>
    <b v="1"/>
    <n v="143"/>
    <b v="1"/>
    <s v="theater/spaces"/>
    <n v="1.3138181818181818"/>
    <n v="50.531468531468533"/>
    <x v="1"/>
    <s v="spaces"/>
    <x v="2712"/>
    <d v="2013-07-13T13:00:00"/>
  </r>
  <r>
    <n v="2713"/>
    <s v="The Acro Cats Mobile Foster and Kitty Tour Bus"/>
    <s v="Help support the Acro-Cats kitten and cat rescue and adoption effort! They need a bus to continue finding felines homes across the US."/>
    <x v="60"/>
    <n v="153362"/>
    <x v="0"/>
    <s v="US"/>
    <s v="USD"/>
    <n v="1450971684"/>
    <n v="1447515684"/>
    <b v="1"/>
    <n v="1420"/>
    <b v="1"/>
    <s v="theater/spaces"/>
    <n v="1.0224133333333334"/>
    <n v="108.00140845070422"/>
    <x v="1"/>
    <s v="spaces"/>
    <x v="2713"/>
    <d v="2015-12-24T10:41:24"/>
  </r>
  <r>
    <n v="2714"/>
    <s v="The Crane Theater"/>
    <s v="The Crane will be the new home for independent theater in Northeast Minneapolis"/>
    <x v="31"/>
    <n v="29089"/>
    <x v="0"/>
    <s v="US"/>
    <s v="USD"/>
    <n v="1476486000"/>
    <n v="1474040596"/>
    <b v="1"/>
    <n v="305"/>
    <b v="1"/>
    <s v="theater/spaces"/>
    <n v="1.1635599999999999"/>
    <n v="95.373770491803285"/>
    <x v="1"/>
    <s v="spaces"/>
    <x v="2714"/>
    <d v="2016-10-14T18:00:00"/>
  </r>
  <r>
    <n v="2715"/>
    <s v="Good Good Comedy Theatre (Philadelphia, PA)"/>
    <s v="The creators of Five Dollar Comedy Week are building a permanent home for affordable live comedy shows and classes in Philadelphia."/>
    <x v="14"/>
    <n v="31754.69"/>
    <x v="0"/>
    <s v="US"/>
    <s v="USD"/>
    <n v="1456047228"/>
    <n v="1453109628"/>
    <b v="1"/>
    <n v="551"/>
    <b v="1"/>
    <s v="theater/spaces"/>
    <n v="2.6462241666666664"/>
    <n v="57.631016333938291"/>
    <x v="1"/>
    <s v="spaces"/>
    <x v="2715"/>
    <d v="2016-02-21T04:33:48"/>
  </r>
  <r>
    <n v="2716"/>
    <s v="Berlin's first international, alternative comedy stage!"/>
    <s v="Love comedy? Get involved in creating a dedicated space for alternative comedy in Berlin._x000a__x000a_(Das Video ist untertitelt. Klicke auf CC)"/>
    <x v="3"/>
    <n v="11998.01"/>
    <x v="0"/>
    <s v="DE"/>
    <s v="EUR"/>
    <n v="1444291193"/>
    <n v="1441699193"/>
    <b v="1"/>
    <n v="187"/>
    <b v="1"/>
    <s v="theater/spaces"/>
    <n v="1.1998010000000001"/>
    <n v="64.160481283422456"/>
    <x v="1"/>
    <s v="spaces"/>
    <x v="2716"/>
    <d v="2015-10-08T02:59:53"/>
  </r>
  <r>
    <n v="2717"/>
    <s v="A Home for Comedy in Vermont!"/>
    <s v="ONLY HOURS LEFT ON THE CAMPAIGN! Our stretch goal is $35k; let's build a home for standup/improv shows &amp; classes in VT!"/>
    <x v="31"/>
    <n v="30026"/>
    <x v="0"/>
    <s v="US"/>
    <s v="USD"/>
    <n v="1417906649"/>
    <n v="1414015049"/>
    <b v="1"/>
    <n v="325"/>
    <b v="1"/>
    <s v="theater/spaces"/>
    <n v="1.2010400000000001"/>
    <n v="92.387692307692305"/>
    <x v="1"/>
    <s v="spaces"/>
    <x v="2717"/>
    <d v="2014-12-06T17:57:29"/>
  </r>
  <r>
    <n v="2718"/>
    <s v="Bard Beyond the Big Top"/>
    <s v="The Bard has burst beyond the big top and we're reaching out to our Beloved Benefactors to help build our festival's future."/>
    <x v="102"/>
    <n v="18645"/>
    <x v="0"/>
    <s v="US"/>
    <s v="USD"/>
    <n v="1462316400"/>
    <n v="1459865945"/>
    <b v="1"/>
    <n v="148"/>
    <b v="1"/>
    <s v="theater/spaces"/>
    <n v="1.0358333333333334"/>
    <n v="125.97972972972973"/>
    <x v="1"/>
    <s v="spaces"/>
    <x v="2718"/>
    <d v="2016-05-03T18:00:00"/>
  </r>
  <r>
    <n v="2719"/>
    <s v="AHS Theater - Help us light up our stage!"/>
    <s v="Our high school theater in Allentown, New Jersey was rad - in 1972. Help us bring our theater into present day and light up our stage!"/>
    <x v="12"/>
    <n v="6530"/>
    <x v="0"/>
    <s v="US"/>
    <s v="USD"/>
    <n v="1460936694"/>
    <n v="1455756294"/>
    <b v="0"/>
    <n v="69"/>
    <b v="1"/>
    <s v="theater/spaces"/>
    <n v="1.0883333333333334"/>
    <n v="94.637681159420296"/>
    <x v="1"/>
    <s v="spaces"/>
    <x v="2719"/>
    <d v="2016-04-17T18:44:54"/>
  </r>
  <r>
    <n v="2720"/>
    <s v="The Comedy Project"/>
    <s v="An improv, sketch and experimental comedy and cocktail venue in downtown Grand Rapids, Michigan"/>
    <x v="31"/>
    <n v="29531"/>
    <x v="0"/>
    <s v="US"/>
    <s v="USD"/>
    <n v="1478866253"/>
    <n v="1476270653"/>
    <b v="0"/>
    <n v="173"/>
    <b v="1"/>
    <s v="theater/spaces"/>
    <n v="1.1812400000000001"/>
    <n v="170.69942196531792"/>
    <x v="1"/>
    <s v="spaces"/>
    <x v="2720"/>
    <d v="2016-11-11T07:10:53"/>
  </r>
  <r>
    <n v="2721"/>
    <s v="Pi Crust - Easily Connect Electronics To Your Raspberry Pi"/>
    <s v="Pi Crust is a breakout board for the Raspberry Pi that makes it easier to connect electronics - help us to bring this into kit form!"/>
    <x v="47"/>
    <n v="10965"/>
    <x v="0"/>
    <s v="GB"/>
    <s v="GBP"/>
    <n v="1378494000"/>
    <n v="1375880598"/>
    <b v="0"/>
    <n v="269"/>
    <b v="1"/>
    <s v="technology/hardware"/>
    <n v="14.62"/>
    <n v="40.762081784386616"/>
    <x v="2"/>
    <s v="hardware"/>
    <x v="2721"/>
    <d v="2013-09-06T14:00:00"/>
  </r>
  <r>
    <n v="2722"/>
    <s v="Ransomly | A bluetooth beacon to make any room app-free."/>
    <s v="Want people to put down their phone more often? Ransomly creates 'quiet' spaces to help us reconnect with the real people in our lives."/>
    <x v="10"/>
    <n v="12627"/>
    <x v="0"/>
    <s v="US"/>
    <s v="USD"/>
    <n v="1485722053"/>
    <n v="1480538053"/>
    <b v="0"/>
    <n v="185"/>
    <b v="1"/>
    <s v="technology/hardware"/>
    <n v="2.5253999999999999"/>
    <n v="68.254054054054052"/>
    <x v="2"/>
    <s v="hardware"/>
    <x v="2722"/>
    <d v="2017-01-29T15:34:13"/>
  </r>
  <r>
    <n v="2723"/>
    <s v="Mega Bar: The most versatile and affordable workout product."/>
    <s v="The most compact and versatile workout product designed to give you unlimited exercise options in the comfort of your home or office."/>
    <x v="14"/>
    <n v="16806"/>
    <x v="0"/>
    <s v="US"/>
    <s v="USD"/>
    <n v="1420060088"/>
    <n v="1414872488"/>
    <b v="0"/>
    <n v="176"/>
    <b v="1"/>
    <s v="technology/hardware"/>
    <n v="1.4005000000000001"/>
    <n v="95.48863636363636"/>
    <x v="2"/>
    <s v="hardware"/>
    <x v="2723"/>
    <d v="2014-12-31T16:08:08"/>
  </r>
  <r>
    <n v="2724"/>
    <s v="RasPiO GPIO Quick Reference Ruler for Raspberry Pi RPi.GPIO"/>
    <s v="RPi.GPIO Quick reference for GPIO programming on Raspberry Pi. Python code &amp; port ID labels in a convenient 6&quot; PCB ruler"/>
    <x v="367"/>
    <n v="7326.88"/>
    <x v="0"/>
    <s v="GB"/>
    <s v="GBP"/>
    <n v="1439625059"/>
    <n v="1436860259"/>
    <b v="0"/>
    <n v="1019"/>
    <b v="1"/>
    <s v="technology/hardware"/>
    <n v="2.9687520259319289"/>
    <n v="7.1902649656526005"/>
    <x v="2"/>
    <s v="hardware"/>
    <x v="2724"/>
    <d v="2015-08-15T02:50:59"/>
  </r>
  <r>
    <n v="2725"/>
    <s v="Digital MPPT and Solar BMS for a Net Zero energy House"/>
    <s v="Best Net Zero energy solution for new or existing house (no more heating or electricity bills)."/>
    <x v="79"/>
    <n v="57817"/>
    <x v="0"/>
    <s v="CA"/>
    <s v="CAD"/>
    <n v="1488390735"/>
    <n v="1484070735"/>
    <b v="0"/>
    <n v="113"/>
    <b v="1"/>
    <s v="technology/hardware"/>
    <n v="1.445425"/>
    <n v="511.65486725663715"/>
    <x v="2"/>
    <s v="hardware"/>
    <x v="2725"/>
    <d v="2017-03-01T12:52:15"/>
  </r>
  <r>
    <n v="2726"/>
    <s v="Krimston TWO - Dual SIM case for iPhone"/>
    <s v="Krimston TWO: iPhone Dual SIM Case"/>
    <x v="57"/>
    <n v="105745"/>
    <x v="0"/>
    <s v="US"/>
    <s v="USD"/>
    <n v="1461333311"/>
    <n v="1458741311"/>
    <b v="0"/>
    <n v="404"/>
    <b v="1"/>
    <s v="technology/hardware"/>
    <n v="1.05745"/>
    <n v="261.74504950495049"/>
    <x v="2"/>
    <s v="hardware"/>
    <x v="2726"/>
    <d v="2016-04-22T08:55:11"/>
  </r>
  <r>
    <n v="2727"/>
    <s v="PiDrive: Low-power, mSATA SSD for the Raspberry Pi"/>
    <s v="Introducing the PiDrive, a high capacity Solid State Drive (SSD) expansion card for the Raspberry Pi B+, A+, and B+ v2!"/>
    <x v="3"/>
    <n v="49321"/>
    <x v="0"/>
    <s v="US"/>
    <s v="USD"/>
    <n v="1438964063"/>
    <n v="1436804063"/>
    <b v="0"/>
    <n v="707"/>
    <b v="1"/>
    <s v="technology/hardware"/>
    <n v="4.9321000000000002"/>
    <n v="69.760961810466767"/>
    <x v="2"/>
    <s v="hardware"/>
    <x v="2727"/>
    <d v="2015-08-07T11:14:23"/>
  </r>
  <r>
    <n v="2728"/>
    <s v="Multi-Function SSD Shield for the Raspberry Pi 2"/>
    <s v="SSD, WiFi, RTC w/Battery and high power USB all in one shield."/>
    <x v="36"/>
    <n v="30274"/>
    <x v="0"/>
    <s v="US"/>
    <s v="USD"/>
    <n v="1451485434"/>
    <n v="1448461434"/>
    <b v="0"/>
    <n v="392"/>
    <b v="1"/>
    <s v="technology/hardware"/>
    <n v="2.0182666666666669"/>
    <n v="77.229591836734699"/>
    <x v="2"/>
    <s v="hardware"/>
    <x v="2728"/>
    <d v="2015-12-30T09:23:54"/>
  </r>
  <r>
    <n v="2729"/>
    <s v="McChi Luggage: It's a Luggage, USB Charger and a Table Top"/>
    <s v="A luggage that is more than a luggage! It is what you want it to be."/>
    <x v="51"/>
    <n v="7833"/>
    <x v="0"/>
    <s v="US"/>
    <s v="USD"/>
    <n v="1430459197"/>
    <n v="1427867197"/>
    <b v="0"/>
    <n v="23"/>
    <b v="1"/>
    <s v="technology/hardware"/>
    <n v="1.0444"/>
    <n v="340.56521739130437"/>
    <x v="2"/>
    <s v="hardware"/>
    <x v="2729"/>
    <d v="2015-05-01T00:46:37"/>
  </r>
  <r>
    <n v="2730"/>
    <s v="Yaba - Portable Speaker &amp; Guitar Amp"/>
    <s v="The world's most powerful portable speaker and guitar amplifier. Turns any surface into a speaker."/>
    <x v="100"/>
    <n v="45979.01"/>
    <x v="0"/>
    <s v="US"/>
    <s v="USD"/>
    <n v="1366635575"/>
    <n v="1363611575"/>
    <b v="0"/>
    <n v="682"/>
    <b v="1"/>
    <s v="technology/hardware"/>
    <n v="1.7029262962962963"/>
    <n v="67.417903225806455"/>
    <x v="2"/>
    <s v="hardware"/>
    <x v="2730"/>
    <d v="2013-04-22T07:59:35"/>
  </r>
  <r>
    <n v="2731"/>
    <s v="CybatiWorks - ICS/SCADA/IoT Cybersecurity Education Platform"/>
    <s v="Providing a control system and cybersecurity hands-on educational platform for professionals, home-use, and academic institutions."/>
    <x v="11"/>
    <n v="31291"/>
    <x v="0"/>
    <s v="US"/>
    <s v="USD"/>
    <n v="1413604800"/>
    <n v="1408624622"/>
    <b v="0"/>
    <n v="37"/>
    <b v="1"/>
    <s v="technology/hardware"/>
    <n v="1.0430333333333333"/>
    <n v="845.70270270270271"/>
    <x v="2"/>
    <s v="hardware"/>
    <x v="2731"/>
    <d v="2014-10-17T23:00:00"/>
  </r>
  <r>
    <n v="2732"/>
    <s v="BrightFingers â€” The Fast &amp; Fun Way To Learn Typing"/>
    <s v="BrightFingers' lighting keyboard, gloves and software give kids a multi-sensory way to learn to type â€” and the desire to practice."/>
    <x v="14"/>
    <n v="14190"/>
    <x v="0"/>
    <s v="US"/>
    <s v="USD"/>
    <n v="1369699200"/>
    <n v="1366917828"/>
    <b v="0"/>
    <n v="146"/>
    <b v="1"/>
    <s v="technology/hardware"/>
    <n v="1.1825000000000001"/>
    <n v="97.191780821917803"/>
    <x v="2"/>
    <s v="hardware"/>
    <x v="2732"/>
    <d v="2013-05-27T19:00:00"/>
  </r>
  <r>
    <n v="2733"/>
    <s v="ONetSwitch: Open Source Hardware for Networking"/>
    <s v="Students, makers, and engineers can write Linux software applications to achieve any network functions, such as NAS, VPN and Firewall."/>
    <x v="63"/>
    <n v="53769"/>
    <x v="0"/>
    <s v="US"/>
    <s v="USD"/>
    <n v="1428643974"/>
    <n v="1423463574"/>
    <b v="0"/>
    <n v="119"/>
    <b v="1"/>
    <s v="technology/hardware"/>
    <n v="1.07538"/>
    <n v="451.84033613445376"/>
    <x v="2"/>
    <s v="hardware"/>
    <x v="2733"/>
    <d v="2015-04-10T00:32:54"/>
  </r>
  <r>
    <n v="2734"/>
    <s v="THE 'mi8' RISES | The Best Wireless Duo Stereo Sound System"/>
    <s v="Award-Winning Audio Design Experts Voix are back with their latest product. The amazing mi8| Retro Duo Wireless Stereo Sound System."/>
    <x v="332"/>
    <n v="22603"/>
    <x v="0"/>
    <s v="US"/>
    <s v="USD"/>
    <n v="1476395940"/>
    <n v="1473782592"/>
    <b v="0"/>
    <n v="163"/>
    <b v="1"/>
    <s v="technology/hardware"/>
    <n v="22603"/>
    <n v="138.66871165644173"/>
    <x v="2"/>
    <s v="hardware"/>
    <x v="2734"/>
    <d v="2016-10-13T16:59:00"/>
  </r>
  <r>
    <n v="2735"/>
    <s v="Pi Supply - Intelligent Power Switch for Raspberry Pi"/>
    <s v="The Pi Supply is an intelligent power switch for the Raspberry Pi which includes hard on and off switches and auto-off on shutdown."/>
    <x v="47"/>
    <n v="7336.01"/>
    <x v="0"/>
    <s v="GB"/>
    <s v="GBP"/>
    <n v="1363204800"/>
    <n v="1360551250"/>
    <b v="0"/>
    <n v="339"/>
    <b v="1"/>
    <s v="technology/hardware"/>
    <n v="9.7813466666666677"/>
    <n v="21.640147492625371"/>
    <x v="2"/>
    <s v="hardware"/>
    <x v="2735"/>
    <d v="2013-03-13T15:00:00"/>
  </r>
  <r>
    <n v="2736"/>
    <s v="Open Source Programmable Solar BMS Li-ion, LiFePO4 dev board"/>
    <s v="Fully Programmable Solar BMS ( Battery Management System ) Learn to program microcontrollers and HW design video tutorials_x000a_Open Source"/>
    <x v="6"/>
    <n v="9832"/>
    <x v="0"/>
    <s v="CA"/>
    <s v="CAD"/>
    <n v="1398268773"/>
    <n v="1395676773"/>
    <b v="0"/>
    <n v="58"/>
    <b v="1"/>
    <s v="technology/hardware"/>
    <n v="1.2290000000000001"/>
    <n v="169.51724137931035"/>
    <x v="2"/>
    <s v="hardware"/>
    <x v="2736"/>
    <d v="2014-04-23T10:59:33"/>
  </r>
  <r>
    <n v="2737"/>
    <s v="The PowerPot X: Most Reliable 10-Watt Portable Generator"/>
    <s v="An innovative portable generator that turns heat into electricity. Now with 10 Watts of power at your fingertips... all while you cook!"/>
    <x v="11"/>
    <n v="73818.240000000005"/>
    <x v="0"/>
    <s v="US"/>
    <s v="USD"/>
    <n v="1389812400"/>
    <n v="1386108087"/>
    <b v="0"/>
    <n v="456"/>
    <b v="1"/>
    <s v="technology/hardware"/>
    <n v="2.4606080000000001"/>
    <n v="161.88210526315791"/>
    <x v="2"/>
    <s v="hardware"/>
    <x v="2737"/>
    <d v="2014-01-15T14:00:00"/>
  </r>
  <r>
    <n v="2738"/>
    <s v="iPhone7 inVIIctus batterycase customize 3D printed top cover"/>
    <s v="Bringing back the Mojo to the new iPhone with our award winning  removable battery case with customized 3D printed top cover"/>
    <x v="10"/>
    <n v="7397"/>
    <x v="0"/>
    <s v="US"/>
    <s v="USD"/>
    <n v="1478402804"/>
    <n v="1473218804"/>
    <b v="0"/>
    <n v="15"/>
    <b v="1"/>
    <s v="technology/hardware"/>
    <n v="1.4794"/>
    <n v="493.13333333333333"/>
    <x v="2"/>
    <s v="hardware"/>
    <x v="2738"/>
    <d v="2016-11-05T22:26:44"/>
  </r>
  <r>
    <n v="2739"/>
    <s v="LPLC - Low Power, Low Cost PIC18 Development Board"/>
    <s v="LPLC Board; A powerful, low cost, ultra low power microcontroller development board with template software and online tutorials."/>
    <x v="184"/>
    <n v="4225"/>
    <x v="0"/>
    <s v="GB"/>
    <s v="GBP"/>
    <n v="1399324717"/>
    <n v="1395436717"/>
    <b v="0"/>
    <n v="191"/>
    <b v="1"/>
    <s v="technology/hardware"/>
    <n v="3.8409090909090908"/>
    <n v="22.120418848167539"/>
    <x v="2"/>
    <s v="hardware"/>
    <x v="2739"/>
    <d v="2014-05-05T16:18:37"/>
  </r>
  <r>
    <n v="2740"/>
    <s v="Vertical Garden Prototype"/>
    <s v="I am interested in testing the plant yields of this vertical garden as well as some other applications"/>
    <x v="43"/>
    <n v="310"/>
    <x v="0"/>
    <s v="US"/>
    <s v="USD"/>
    <n v="1426117552"/>
    <n v="1423529152"/>
    <b v="0"/>
    <n v="17"/>
    <b v="1"/>
    <s v="technology/hardware"/>
    <n v="1.0333333333333334"/>
    <n v="18.235294117647058"/>
    <x v="2"/>
    <s v="hardware"/>
    <x v="2740"/>
    <d v="2015-03-11T18:45:52"/>
  </r>
  <r>
    <n v="2741"/>
    <s v="Mrs. Brown and Her Lost Puppy."/>
    <s v="Help me publish my 1st children's book as an aspiring author!"/>
    <x v="6"/>
    <n v="35"/>
    <x v="2"/>
    <s v="US"/>
    <s v="USD"/>
    <n v="1413770820"/>
    <n v="1412005602"/>
    <b v="0"/>
    <n v="4"/>
    <b v="0"/>
    <s v="publishing/children's books"/>
    <n v="4.3750000000000004E-3"/>
    <n v="8.75"/>
    <x v="3"/>
    <s v="children's books"/>
    <x v="2741"/>
    <d v="2014-10-19T21:07:00"/>
  </r>
  <r>
    <n v="2742"/>
    <s v="What a Zoo!"/>
    <s v="The pachyderms at the Denver Zoo are moving. Follow along on the convoluted journey to their new home."/>
    <x v="30"/>
    <n v="731"/>
    <x v="2"/>
    <s v="US"/>
    <s v="USD"/>
    <n v="1337102187"/>
    <n v="1335892587"/>
    <b v="0"/>
    <n v="18"/>
    <b v="0"/>
    <s v="publishing/children's books"/>
    <n v="0.29239999999999999"/>
    <n v="40.611111111111114"/>
    <x v="3"/>
    <s v="children's books"/>
    <x v="2742"/>
    <d v="2012-05-15T12:16:27"/>
  </r>
  <r>
    <n v="2743"/>
    <s v="St. Nick Jr"/>
    <s v="One Christmas every child was naughty, and Santa's son _x000a_St. Nick Jr sacrifices all his gifts over his whole life, for the children"/>
    <x v="368"/>
    <n v="0"/>
    <x v="2"/>
    <s v="US"/>
    <s v="USD"/>
    <n v="1476863607"/>
    <n v="1474271607"/>
    <b v="0"/>
    <n v="0"/>
    <b v="0"/>
    <s v="publishing/children's books"/>
    <n v="0"/>
    <e v="#DIV/0!"/>
    <x v="3"/>
    <s v="children's books"/>
    <x v="2743"/>
    <d v="2016-10-19T02:53:27"/>
  </r>
  <r>
    <n v="2744"/>
    <s v="Honey Bees Children's Book: How to Save Our Food"/>
    <s v="A fun &amp; exciting story to educate kids and their parents about the importance of honeybees &amp; the easy &amp; fun ways we can help the world."/>
    <x v="194"/>
    <n v="835"/>
    <x v="2"/>
    <s v="US"/>
    <s v="USD"/>
    <n v="1330478998"/>
    <n v="1327886998"/>
    <b v="0"/>
    <n v="22"/>
    <b v="0"/>
    <s v="publishing/children's books"/>
    <n v="5.2187499999999998E-2"/>
    <n v="37.954545454545453"/>
    <x v="3"/>
    <s v="children's books"/>
    <x v="2744"/>
    <d v="2012-02-28T20:29:58"/>
  </r>
  <r>
    <n v="2745"/>
    <s v="SERENDIPITY'S Pumpkin Pie Surprise"/>
    <s v="A spunky little girl, driven by a love of pumpkin pie, overcomes her fears and serendipitiously discovers what she'll be for Halloween"/>
    <x v="6"/>
    <n v="1751"/>
    <x v="2"/>
    <s v="US"/>
    <s v="USD"/>
    <n v="1342309368"/>
    <n v="1337125368"/>
    <b v="0"/>
    <n v="49"/>
    <b v="0"/>
    <s v="publishing/children's books"/>
    <n v="0.21887499999999999"/>
    <n v="35.734693877551024"/>
    <x v="3"/>
    <s v="children's books"/>
    <x v="2745"/>
    <d v="2012-07-14T18:42:48"/>
  </r>
  <r>
    <n v="2746"/>
    <s v="How many marbles do YOU have?"/>
    <s v="An easy fun way for children to understand the physical limitations of someone with CFIDS and Fibromyalgia using marbles and a jar."/>
    <x v="9"/>
    <n v="801"/>
    <x v="2"/>
    <s v="US"/>
    <s v="USD"/>
    <n v="1409337911"/>
    <n v="1406745911"/>
    <b v="0"/>
    <n v="19"/>
    <b v="0"/>
    <s v="publishing/children's books"/>
    <n v="0.26700000000000002"/>
    <n v="42.157894736842103"/>
    <x v="3"/>
    <s v="children's books"/>
    <x v="2746"/>
    <d v="2014-08-29T13:45:11"/>
  </r>
  <r>
    <n v="2747"/>
    <s v="Magic, Giggles and Love  A collection of children's poetry"/>
    <s v="A collection of childrens poems written to educate, inspire and create quality time with parents. Beautifully illustrated, 44 pp."/>
    <x v="2"/>
    <n v="140"/>
    <x v="2"/>
    <s v="US"/>
    <s v="USD"/>
    <n v="1339816200"/>
    <n v="1337095997"/>
    <b v="0"/>
    <n v="4"/>
    <b v="0"/>
    <s v="publishing/children's books"/>
    <n v="0.28000000000000003"/>
    <n v="35"/>
    <x v="3"/>
    <s v="children's books"/>
    <x v="2747"/>
    <d v="2012-06-15T22:10:00"/>
  </r>
  <r>
    <n v="2748"/>
    <s v="Native American Language Book for Children"/>
    <s v="Interactive Book with Audio to learn the Ojibwe Language for Children.  Website, Ebook and more!"/>
    <x v="10"/>
    <n v="53"/>
    <x v="2"/>
    <s v="US"/>
    <s v="USD"/>
    <n v="1472835802"/>
    <n v="1470243802"/>
    <b v="0"/>
    <n v="4"/>
    <b v="0"/>
    <s v="publishing/children's books"/>
    <n v="1.06E-2"/>
    <n v="13.25"/>
    <x v="3"/>
    <s v="children's books"/>
    <x v="2748"/>
    <d v="2016-09-02T12:03:22"/>
  </r>
  <r>
    <n v="2749"/>
    <s v="A Tree is a Tree, no matter what you see.  CHILDREN'S BOOK"/>
    <s v="Self-publishing my children's book."/>
    <x v="3"/>
    <n v="110"/>
    <x v="2"/>
    <s v="US"/>
    <s v="USD"/>
    <n v="1428171037"/>
    <n v="1425582637"/>
    <b v="0"/>
    <n v="2"/>
    <b v="0"/>
    <s v="publishing/children's books"/>
    <n v="1.0999999999999999E-2"/>
    <n v="55"/>
    <x v="3"/>
    <s v="children's books"/>
    <x v="2749"/>
    <d v="2015-04-04T13:10:37"/>
  </r>
  <r>
    <n v="2750"/>
    <s v="My Child, My Blessing"/>
    <s v="This is a journal where parents daily write something positive about their child.  Places for pictures, too."/>
    <x v="369"/>
    <n v="0"/>
    <x v="2"/>
    <s v="US"/>
    <s v="USD"/>
    <n v="1341086400"/>
    <n v="1340055345"/>
    <b v="0"/>
    <n v="0"/>
    <b v="0"/>
    <s v="publishing/children's books"/>
    <n v="0"/>
    <e v="#DIV/0!"/>
    <x v="3"/>
    <s v="children's books"/>
    <x v="2750"/>
    <d v="2012-06-30T15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x v="370"/>
    <n v="0"/>
    <x v="2"/>
    <s v="US"/>
    <s v="USD"/>
    <n v="1403039842"/>
    <n v="1397855842"/>
    <b v="0"/>
    <n v="0"/>
    <b v="0"/>
    <s v="publishing/children's books"/>
    <n v="0"/>
    <e v="#DIV/0!"/>
    <x v="3"/>
    <s v="children's books"/>
    <x v="2751"/>
    <d v="2014-06-17T16:17:22"/>
  </r>
  <r>
    <n v="2752"/>
    <s v="An Ordinary Toad's Extraordinary Night!"/>
    <s v="Andrew wonders if his life would be more exciting if he'd been hatched a frog. Shiny and green just seems more exciting to him. Until.."/>
    <x v="225"/>
    <n v="550"/>
    <x v="2"/>
    <s v="US"/>
    <s v="USD"/>
    <n v="1324232504"/>
    <n v="1320776504"/>
    <b v="0"/>
    <n v="14"/>
    <b v="0"/>
    <s v="publishing/children's books"/>
    <n v="0.11458333333333333"/>
    <n v="39.285714285714285"/>
    <x v="3"/>
    <s v="children's books"/>
    <x v="2752"/>
    <d v="2011-12-18T13:21:44"/>
  </r>
  <r>
    <n v="2753"/>
    <s v="Dust Bunnies &amp; the Carpet Rat publishing push"/>
    <s v="Written by my daughter and myself, illustrated by Jack Wiens. Everything is complete except for publishing."/>
    <x v="13"/>
    <n v="380"/>
    <x v="2"/>
    <s v="US"/>
    <s v="USD"/>
    <n v="1346017023"/>
    <n v="1343425023"/>
    <b v="0"/>
    <n v="8"/>
    <b v="0"/>
    <s v="publishing/children's books"/>
    <n v="0.19"/>
    <n v="47.5"/>
    <x v="3"/>
    <s v="children's books"/>
    <x v="2753"/>
    <d v="2012-08-26T16:37:03"/>
  </r>
  <r>
    <n v="2754"/>
    <s v="From here...to there!"/>
    <s v="I have been a writer all my life. But until recently never a parent. I want to write a children book for my children, and yours!"/>
    <x v="3"/>
    <n v="0"/>
    <x v="2"/>
    <s v="US"/>
    <s v="USD"/>
    <n v="1410448551"/>
    <n v="1407856551"/>
    <b v="0"/>
    <n v="0"/>
    <b v="0"/>
    <s v="publishing/children's books"/>
    <n v="0"/>
    <e v="#DIV/0!"/>
    <x v="3"/>
    <s v="children's books"/>
    <x v="2754"/>
    <d v="2014-09-11T10:15:51"/>
  </r>
  <r>
    <n v="2755"/>
    <s v="Children's book app: &quot;The story of Setanta&quot;"/>
    <s v="Colourful and imaginative book app for children, will be relished especially by those with Irish roots."/>
    <x v="2"/>
    <n v="260"/>
    <x v="2"/>
    <s v="IE"/>
    <s v="EUR"/>
    <n v="1428519527"/>
    <n v="1425927527"/>
    <b v="0"/>
    <n v="15"/>
    <b v="0"/>
    <s v="publishing/children's books"/>
    <n v="0.52"/>
    <n v="17.333333333333332"/>
    <x v="3"/>
    <s v="children's books"/>
    <x v="2755"/>
    <d v="2015-04-08T13:58:47"/>
  </r>
  <r>
    <n v="2756"/>
    <s v="The Most Basic of Truths"/>
    <s v="We all pray to the same God no matter what name we might refer to Him as.  Our children deserve to know this basic truth."/>
    <x v="3"/>
    <n v="1048"/>
    <x v="2"/>
    <s v="US"/>
    <s v="USD"/>
    <n v="1389476201"/>
    <n v="1386884201"/>
    <b v="0"/>
    <n v="33"/>
    <b v="0"/>
    <s v="publishing/children's books"/>
    <n v="0.1048"/>
    <n v="31.757575757575758"/>
    <x v="3"/>
    <s v="children's books"/>
    <x v="2756"/>
    <d v="2014-01-11T16:36:41"/>
  </r>
  <r>
    <n v="2757"/>
    <s v="C is for Crooked"/>
    <s v="A children's letter book that Lampoons Hillary Clinton"/>
    <x v="15"/>
    <n v="10"/>
    <x v="2"/>
    <s v="US"/>
    <s v="USD"/>
    <n v="1470498332"/>
    <n v="1469202332"/>
    <b v="0"/>
    <n v="2"/>
    <b v="0"/>
    <s v="publishing/children's books"/>
    <n v="6.6666666666666671E-3"/>
    <n v="5"/>
    <x v="3"/>
    <s v="children's books"/>
    <x v="2757"/>
    <d v="2016-08-06T10:45:32"/>
  </r>
  <r>
    <n v="2758"/>
    <s v="Printing Soraya Yvette's Children's books"/>
    <s v="Water Bomb Fight, Swooped &amp; Moon You Are Unique by Soraya Yvette are Christ centred Aussie outdoor fun adventure books for tween/teens"/>
    <x v="13"/>
    <n v="234"/>
    <x v="2"/>
    <s v="AU"/>
    <s v="AUD"/>
    <n v="1476095783"/>
    <n v="1474886183"/>
    <b v="0"/>
    <n v="6"/>
    <b v="0"/>
    <s v="publishing/children's books"/>
    <n v="0.11700000000000001"/>
    <n v="39"/>
    <x v="3"/>
    <s v="children's books"/>
    <x v="2758"/>
    <d v="2016-10-10T05:36:23"/>
  </r>
  <r>
    <n v="2759"/>
    <s v="Bunyip Magic - Epic kids Adventures of the Mythical Bunyip!"/>
    <s v="READY TO PRINT. A fun 38 page full color, hand illustrated children's book based on Australian animals and Indigenous Legends."/>
    <x v="28"/>
    <n v="105"/>
    <x v="2"/>
    <s v="AU"/>
    <s v="AUD"/>
    <n v="1468658866"/>
    <n v="1464943666"/>
    <b v="0"/>
    <n v="2"/>
    <b v="0"/>
    <s v="publishing/children's books"/>
    <n v="0.105"/>
    <n v="52.5"/>
    <x v="3"/>
    <s v="children's books"/>
    <x v="2759"/>
    <d v="2016-07-16T03:47:46"/>
  </r>
  <r>
    <n v="2760"/>
    <s v="BOSLEY BEATS THE BURGLARS - A Lovable Children's Adventure"/>
    <s v="A fantastic Doggie Adventure filled with laughter, tears and heroics. Lets get a fresh New Edition of Bosley published for all to enjoy"/>
    <x v="10"/>
    <n v="0"/>
    <x v="2"/>
    <s v="GB"/>
    <s v="GBP"/>
    <n v="1371726258"/>
    <n v="1369134258"/>
    <b v="0"/>
    <n v="0"/>
    <b v="0"/>
    <s v="publishing/children's books"/>
    <n v="0"/>
    <e v="#DIV/0!"/>
    <x v="3"/>
    <s v="children's books"/>
    <x v="2760"/>
    <d v="2013-06-20T06:04:18"/>
  </r>
  <r>
    <n v="2761"/>
    <s v="Learn U.S. Geography: Dreaming my way across The U.S."/>
    <s v="Help me give away 500 copies of my picture book so more kids will know US geography!"/>
    <x v="10"/>
    <n v="36"/>
    <x v="2"/>
    <s v="US"/>
    <s v="USD"/>
    <n v="1357176693"/>
    <n v="1354584693"/>
    <b v="0"/>
    <n v="4"/>
    <b v="0"/>
    <s v="publishing/children's books"/>
    <n v="7.1999999999999998E-3"/>
    <n v="9"/>
    <x v="3"/>
    <s v="children's books"/>
    <x v="2761"/>
    <d v="2013-01-02T20:31:33"/>
  </r>
  <r>
    <n v="2762"/>
    <s v="How to Create Your Own Magic World. Toy-making guide."/>
    <s v="How-to book of toys and games constructed from materials found in nature, recyclable and easily available."/>
    <x v="53"/>
    <n v="25"/>
    <x v="2"/>
    <s v="US"/>
    <s v="USD"/>
    <n v="1332114795"/>
    <n v="1326934395"/>
    <b v="0"/>
    <n v="1"/>
    <b v="0"/>
    <s v="publishing/children's books"/>
    <n v="7.6923076923076927E-3"/>
    <n v="25"/>
    <x v="3"/>
    <s v="children's books"/>
    <x v="2762"/>
    <d v="2012-03-18T18:53:15"/>
  </r>
  <r>
    <n v="2763"/>
    <s v="My Christmas Star"/>
    <s v="How Santa finds childrens homes without getting lost by following certain stars."/>
    <x v="371"/>
    <n v="90"/>
    <x v="2"/>
    <s v="US"/>
    <s v="USD"/>
    <n v="1369403684"/>
    <n v="1365515684"/>
    <b v="0"/>
    <n v="3"/>
    <b v="0"/>
    <s v="publishing/children's books"/>
    <n v="2.2842639593908631E-3"/>
    <n v="30"/>
    <x v="3"/>
    <s v="children's books"/>
    <x v="2763"/>
    <d v="2013-05-24T08:54:44"/>
  </r>
  <r>
    <n v="2764"/>
    <s v="A Growing Adventure"/>
    <s v="My Budding Bears are four teddy bears living in an enchanted garden sharing friendship, tea parties and delightful adventures."/>
    <x v="23"/>
    <n v="45"/>
    <x v="2"/>
    <s v="US"/>
    <s v="USD"/>
    <n v="1338404400"/>
    <n v="1335855631"/>
    <b v="0"/>
    <n v="4"/>
    <b v="0"/>
    <s v="publishing/children's books"/>
    <n v="1.125E-2"/>
    <n v="11.25"/>
    <x v="3"/>
    <s v="children's books"/>
    <x v="2764"/>
    <d v="2012-05-30T14:00:00"/>
  </r>
  <r>
    <n v="2765"/>
    <s v="A Story Book For Kids: Technology and Everyday Life"/>
    <s v="I am writing an illustrated book for children ages 3 to 7 that meshes technology in everyday life stories."/>
    <x v="23"/>
    <n v="0"/>
    <x v="2"/>
    <s v="US"/>
    <s v="USD"/>
    <n v="1351432428"/>
    <n v="1350050028"/>
    <b v="0"/>
    <n v="0"/>
    <b v="0"/>
    <s v="publishing/children's books"/>
    <n v="0"/>
    <e v="#DIV/0!"/>
    <x v="3"/>
    <s v="children's books"/>
    <x v="2765"/>
    <d v="2012-10-28T08:53:48"/>
  </r>
  <r>
    <n v="2766"/>
    <s v="Jambie"/>
    <s v="Jambie is a children's book geared towards kids ages 4-9 years of age. This book teaches young children about making wise decisions."/>
    <x v="10"/>
    <n v="100"/>
    <x v="2"/>
    <s v="US"/>
    <s v="USD"/>
    <n v="1313078518"/>
    <n v="1310486518"/>
    <b v="0"/>
    <n v="4"/>
    <b v="0"/>
    <s v="publishing/children's books"/>
    <n v="0.02"/>
    <n v="25"/>
    <x v="3"/>
    <s v="children's books"/>
    <x v="2766"/>
    <d v="2011-08-11T11:01:58"/>
  </r>
  <r>
    <n v="2767"/>
    <s v="the Giant Turnip"/>
    <s v="An animated bedtime story with Dedka, Babka and the rest of the family working together on a BIG problem"/>
    <x v="23"/>
    <n v="34"/>
    <x v="2"/>
    <s v="CA"/>
    <s v="CAD"/>
    <n v="1439766050"/>
    <n v="1434582050"/>
    <b v="0"/>
    <n v="3"/>
    <b v="0"/>
    <s v="publishing/children's books"/>
    <n v="8.5000000000000006E-3"/>
    <n v="11.333333333333334"/>
    <x v="3"/>
    <s v="children's books"/>
    <x v="2767"/>
    <d v="2015-08-16T18:00:50"/>
  </r>
  <r>
    <n v="2768"/>
    <s v="It's Okay To Wait"/>
    <s v="â€œItâ€™s Okay to Waitâ€ is the story of a father who sits down with his adolescent daughter to have â€œthe talkâ€ about sex."/>
    <x v="39"/>
    <n v="1002"/>
    <x v="2"/>
    <s v="US"/>
    <s v="USD"/>
    <n v="1333028723"/>
    <n v="1330440323"/>
    <b v="0"/>
    <n v="34"/>
    <b v="0"/>
    <s v="publishing/children's books"/>
    <n v="0.14314285714285716"/>
    <n v="29.470588235294116"/>
    <x v="3"/>
    <s v="children's books"/>
    <x v="2768"/>
    <d v="2012-03-29T08:45:23"/>
  </r>
  <r>
    <n v="2769"/>
    <s v="Raph the Ninja Giraffe"/>
    <s v="Raph the Ninja Giraffe is a project that is my 5 year old sons idea, &amp; I am working with him to bring his idea to life."/>
    <x v="134"/>
    <n v="2"/>
    <x v="2"/>
    <s v="GB"/>
    <s v="GBP"/>
    <n v="1401997790"/>
    <n v="1397677790"/>
    <b v="0"/>
    <n v="2"/>
    <b v="0"/>
    <s v="publishing/children's books"/>
    <n v="2.5000000000000001E-3"/>
    <n v="1"/>
    <x v="3"/>
    <s v="children's books"/>
    <x v="2769"/>
    <d v="2014-06-05T14:49:50"/>
  </r>
  <r>
    <n v="2770"/>
    <s v="The Story Of Circle And Square"/>
    <s v="A story about two friends who part ways because they are different, then reunite after learning they both are made of atoms."/>
    <x v="22"/>
    <n v="2082.25"/>
    <x v="2"/>
    <s v="US"/>
    <s v="USD"/>
    <n v="1395158130"/>
    <n v="1392569730"/>
    <b v="0"/>
    <n v="33"/>
    <b v="0"/>
    <s v="publishing/children's books"/>
    <n v="0.1041125"/>
    <n v="63.098484848484851"/>
    <x v="3"/>
    <s v="children's books"/>
    <x v="2770"/>
    <d v="2014-03-18T10:55:30"/>
  </r>
  <r>
    <n v="2771"/>
    <s v="Hello Vermont (4 Seasons Children's Books)"/>
    <s v="Hello Vermont are books that demonstrate the 4 seasons. Subtitles: Soggy Spring, Sizzling Summer, Fabulous Fall &amp; Winter Wonderland."/>
    <x v="372"/>
    <n v="0"/>
    <x v="2"/>
    <s v="US"/>
    <s v="USD"/>
    <n v="1359738000"/>
    <n v="1355489140"/>
    <b v="0"/>
    <n v="0"/>
    <b v="0"/>
    <s v="publishing/children's books"/>
    <n v="0"/>
    <e v="#DIV/0!"/>
    <x v="3"/>
    <s v="children's books"/>
    <x v="2771"/>
    <d v="2013-02-01T12:00:00"/>
  </r>
  <r>
    <n v="2772"/>
    <s v="Why Won't This Kid Go To Sleep?!? Goodnight, Kaiden!"/>
    <s v="See the little boy in the photo? Doesn't he look angelic? Wouldn't you like to read his story? Take a look at this......."/>
    <x v="6"/>
    <n v="0"/>
    <x v="2"/>
    <s v="US"/>
    <s v="USD"/>
    <n v="1381006294"/>
    <n v="1379710294"/>
    <b v="0"/>
    <n v="0"/>
    <b v="0"/>
    <s v="publishing/children's books"/>
    <n v="0"/>
    <e v="#DIV/0!"/>
    <x v="3"/>
    <s v="children's books"/>
    <x v="2772"/>
    <d v="2013-10-05T15:51:34"/>
  </r>
  <r>
    <n v="2773"/>
    <s v="The Boat That Couldn't Float"/>
    <s v="Parents know the pain of rereading bad bedtime stories. I want to write stories that all ages will enjoy"/>
    <x v="373"/>
    <n v="1"/>
    <x v="2"/>
    <s v="CA"/>
    <s v="CAD"/>
    <n v="1461530721"/>
    <n v="1460666721"/>
    <b v="0"/>
    <n v="1"/>
    <b v="0"/>
    <s v="publishing/children's books"/>
    <n v="1.8867924528301887E-3"/>
    <n v="1"/>
    <x v="3"/>
    <s v="children's books"/>
    <x v="2773"/>
    <d v="2016-04-24T15:45:21"/>
  </r>
  <r>
    <n v="2774"/>
    <s v="Welcome to Jangala Tribal Warriors: Book One"/>
    <s v="Building the inner wealth of children builds stronger families, schools and communities. Peaceful and positive relationships flourish."/>
    <x v="23"/>
    <n v="570"/>
    <x v="2"/>
    <s v="US"/>
    <s v="USD"/>
    <n v="1362711728"/>
    <n v="1360119728"/>
    <b v="0"/>
    <n v="13"/>
    <b v="0"/>
    <s v="publishing/children's books"/>
    <n v="0.14249999999999999"/>
    <n v="43.846153846153847"/>
    <x v="3"/>
    <s v="children's books"/>
    <x v="2774"/>
    <d v="2013-03-07T22:02:08"/>
  </r>
  <r>
    <n v="2775"/>
    <s v="Kids Radio Klassics and Kids Radio Theatre"/>
    <s v="Kids Radio Theatre is a radio show played on National Pubic Radio to teach children all about theatre every Sunday 20 states."/>
    <x v="10"/>
    <n v="150"/>
    <x v="2"/>
    <s v="US"/>
    <s v="USD"/>
    <n v="1323994754"/>
    <n v="1321402754"/>
    <b v="0"/>
    <n v="2"/>
    <b v="0"/>
    <s v="publishing/children's books"/>
    <n v="0.03"/>
    <n v="75"/>
    <x v="3"/>
    <s v="children's books"/>
    <x v="2775"/>
    <d v="2011-12-15T19:19:14"/>
  </r>
  <r>
    <n v="2776"/>
    <s v="Superheroes That Make Differences"/>
    <s v="A young girlâ€™s journey into a world of superheroesâ€”exploring love, compassion and acceptance with mystical creatures from far away."/>
    <x v="223"/>
    <n v="1655"/>
    <x v="2"/>
    <s v="US"/>
    <s v="USD"/>
    <n v="1434092876"/>
    <n v="1431414476"/>
    <b v="0"/>
    <n v="36"/>
    <b v="0"/>
    <s v="publishing/children's books"/>
    <n v="7.8809523809523815E-2"/>
    <n v="45.972222222222221"/>
    <x v="3"/>
    <s v="children's books"/>
    <x v="2776"/>
    <d v="2015-06-12T02:07:56"/>
  </r>
  <r>
    <n v="2777"/>
    <s v="Mystical Woods    Micheal learns a lesson.     (Thank-you)"/>
    <s v="Thisis a children's story.It teaches family values and about other animals in the forest.It teaches the value of friendship also.Thanks"/>
    <x v="9"/>
    <n v="10"/>
    <x v="2"/>
    <s v="US"/>
    <s v="USD"/>
    <n v="1437149004"/>
    <n v="1434557004"/>
    <b v="0"/>
    <n v="1"/>
    <b v="0"/>
    <s v="publishing/children's books"/>
    <n v="3.3333333333333335E-3"/>
    <n v="10"/>
    <x v="3"/>
    <s v="children's books"/>
    <x v="2777"/>
    <d v="2015-07-17T11:03:24"/>
  </r>
  <r>
    <n v="2778"/>
    <s v="Mariah - A Children's Book with Included Doll Patterns"/>
    <s v="Mariah is an illustrated story of a girl and a tiny Mermaid._x000a_Make  your own Mermaid Doll with the included knitting or sewing pattern!"/>
    <x v="62"/>
    <n v="1405"/>
    <x v="2"/>
    <s v="US"/>
    <s v="USD"/>
    <n v="1409009306"/>
    <n v="1406417306"/>
    <b v="0"/>
    <n v="15"/>
    <b v="0"/>
    <s v="publishing/children's books"/>
    <n v="0.25545454545454543"/>
    <n v="93.666666666666671"/>
    <x v="3"/>
    <s v="children's books"/>
    <x v="2778"/>
    <d v="2014-08-25T18:28:26"/>
  </r>
  <r>
    <n v="2779"/>
    <s v="Our Moon... A book on life for both parents and children."/>
    <s v="Our Moon is a simple book based on a nightly tradition my mother and youngest son started while I was working away."/>
    <x v="30"/>
    <n v="53"/>
    <x v="2"/>
    <s v="US"/>
    <s v="USD"/>
    <n v="1448204621"/>
    <n v="1445609021"/>
    <b v="0"/>
    <n v="1"/>
    <b v="0"/>
    <s v="publishing/children's books"/>
    <n v="2.12E-2"/>
    <n v="53"/>
    <x v="3"/>
    <s v="children's books"/>
    <x v="2779"/>
    <d v="2015-11-22T10:03:41"/>
  </r>
  <r>
    <n v="2780"/>
    <s v="Travel with baby"/>
    <s v="Turn the World with my kids, and then write a book with the advice for traveling with baby"/>
    <x v="57"/>
    <n v="0"/>
    <x v="2"/>
    <s v="IT"/>
    <s v="EUR"/>
    <n v="1489142688"/>
    <n v="1486550688"/>
    <b v="0"/>
    <n v="0"/>
    <b v="0"/>
    <s v="publishing/children's books"/>
    <n v="0"/>
    <e v="#DIV/0!"/>
    <x v="3"/>
    <s v="children's books"/>
    <x v="2780"/>
    <d v="2017-03-10T05:44:48"/>
  </r>
  <r>
    <n v="2781"/>
    <s v="University of Utah presents V-Day 2015-The Vagina Monologues"/>
    <s v="STRIKE, DANCE AND RISE with us at the University of Utah to end violence against women and girls!"/>
    <x v="21"/>
    <n v="1316"/>
    <x v="0"/>
    <s v="US"/>
    <s v="USD"/>
    <n v="1423724400"/>
    <n v="1421274954"/>
    <b v="0"/>
    <n v="28"/>
    <b v="1"/>
    <s v="theater/plays"/>
    <n v="1.0528"/>
    <n v="47"/>
    <x v="1"/>
    <s v="plays"/>
    <x v="2781"/>
    <d v="2015-02-12T02:00:00"/>
  </r>
  <r>
    <n v="2782"/>
    <s v="Better Than Ever Productions presents Geezer Game"/>
    <s v="The premiere theatre troupe in SE Michigan offering acting opportunities for the 50+ actor."/>
    <x v="28"/>
    <n v="1200"/>
    <x v="0"/>
    <s v="US"/>
    <s v="USD"/>
    <n v="1424149140"/>
    <n v="1421964718"/>
    <b v="0"/>
    <n v="18"/>
    <b v="1"/>
    <s v="theater/plays"/>
    <n v="1.2"/>
    <n v="66.666666666666671"/>
    <x v="1"/>
    <s v="plays"/>
    <x v="2782"/>
    <d v="2015-02-16T23:59:00"/>
  </r>
  <r>
    <n v="2783"/>
    <s v="As You Like It? by Purple Ostrich Productions"/>
    <s v="A new, LGBTQ focused adaptation of As You Like It that puts Celia and Rosalind's romantic relationship centre stage for the first time."/>
    <x v="28"/>
    <n v="1145"/>
    <x v="0"/>
    <s v="GB"/>
    <s v="GBP"/>
    <n v="1429793446"/>
    <n v="1428583846"/>
    <b v="0"/>
    <n v="61"/>
    <b v="1"/>
    <s v="theater/plays"/>
    <n v="1.145"/>
    <n v="18.770491803278688"/>
    <x v="1"/>
    <s v="plays"/>
    <x v="2783"/>
    <d v="2015-04-23T07:50:46"/>
  </r>
  <r>
    <n v="2784"/>
    <s v="&quot;The Santaland Diaries&quot; by David Sedaris in Los Angeles 2014"/>
    <s v="David Sedaris' &quot;The Santaland Diaries&quot; starring Matt Crabtree at The Working Stage Theatre in Hollywood!"/>
    <x v="12"/>
    <n v="7140"/>
    <x v="0"/>
    <s v="US"/>
    <s v="USD"/>
    <n v="1414608843"/>
    <n v="1412794443"/>
    <b v="0"/>
    <n v="108"/>
    <b v="1"/>
    <s v="theater/plays"/>
    <n v="1.19"/>
    <n v="66.111111111111114"/>
    <x v="1"/>
    <s v="plays"/>
    <x v="2784"/>
    <d v="2014-10-29T13:54:03"/>
  </r>
  <r>
    <n v="2785"/>
    <s v="Henry VI: The War of the Roses"/>
    <s v="Bare Theatre and Raleigh Little Theatre present Shakespeare's epic, set in a post-apocalyptic dystopia."/>
    <x v="10"/>
    <n v="5234"/>
    <x v="0"/>
    <s v="US"/>
    <s v="USD"/>
    <n v="1470430800"/>
    <n v="1467865967"/>
    <b v="0"/>
    <n v="142"/>
    <b v="1"/>
    <s v="theater/plays"/>
    <n v="1.0468"/>
    <n v="36.859154929577464"/>
    <x v="1"/>
    <s v="plays"/>
    <x v="2785"/>
    <d v="2016-08-05T16:00:00"/>
  </r>
  <r>
    <n v="2786"/>
    <s v="Fierce"/>
    <s v="A heart-melting farce about sex, art and the lovelorn lay-abouts of London-town."/>
    <x v="30"/>
    <n v="2946"/>
    <x v="0"/>
    <s v="GB"/>
    <s v="GBP"/>
    <n v="1404913180"/>
    <n v="1403703580"/>
    <b v="0"/>
    <n v="74"/>
    <b v="1"/>
    <s v="theater/plays"/>
    <n v="1.1783999999999999"/>
    <n v="39.810810810810814"/>
    <x v="1"/>
    <s v="plays"/>
    <x v="2786"/>
    <d v="2014-07-09T08:39:40"/>
  </r>
  <r>
    <n v="2787"/>
    <s v="Oracle b*sides and Hawkeye Plainview present SUPER-WELLESIAN"/>
    <s v="Orson Welles and Superman meet up to record a radio drama version of their &quot;true&quot; adventure triumphing over Fascist Martians."/>
    <x v="28"/>
    <n v="1197"/>
    <x v="0"/>
    <s v="US"/>
    <s v="USD"/>
    <n v="1405658752"/>
    <n v="1403066752"/>
    <b v="0"/>
    <n v="38"/>
    <b v="1"/>
    <s v="theater/plays"/>
    <n v="1.1970000000000001"/>
    <n v="31.5"/>
    <x v="1"/>
    <s v="plays"/>
    <x v="2787"/>
    <d v="2014-07-17T23:45:52"/>
  </r>
  <r>
    <n v="2788"/>
    <s v="ACT Underground Theatre, TLDC"/>
    <s v="MOVING FORWARD! WE HAVE REACHED GOAL BUT HAVE MORE TIME!! PLEASE CONSIDER PLEDGING."/>
    <x v="13"/>
    <n v="2050"/>
    <x v="0"/>
    <s v="US"/>
    <s v="USD"/>
    <n v="1469811043"/>
    <n v="1467219043"/>
    <b v="0"/>
    <n v="20"/>
    <b v="1"/>
    <s v="theater/plays"/>
    <n v="1.0249999999999999"/>
    <n v="102.5"/>
    <x v="1"/>
    <s v="plays"/>
    <x v="2788"/>
    <d v="2016-07-29T11:50:43"/>
  </r>
  <r>
    <n v="2789"/>
    <s v="The Adventurers Club"/>
    <s v="BNT's Biggest Adventure So Far: Our 2015 full length production!"/>
    <x v="9"/>
    <n v="3035"/>
    <x v="0"/>
    <s v="US"/>
    <s v="USD"/>
    <n v="1426132800"/>
    <n v="1424477934"/>
    <b v="0"/>
    <n v="24"/>
    <b v="1"/>
    <s v="theater/plays"/>
    <n v="1.0116666666666667"/>
    <n v="126.45833333333333"/>
    <x v="1"/>
    <s v="plays"/>
    <x v="2789"/>
    <d v="2015-03-11T23:00:00"/>
  </r>
  <r>
    <n v="2790"/>
    <s v="Help us get &quot;Old Friends&quot; to the El Portal!!!"/>
    <s v="We want to perform the one act play &quot;Old Friends&quot; at the El Portal Theatre in North Hollywood, CA.!!  Help us to get on the stage!!"/>
    <x v="9"/>
    <n v="3160"/>
    <x v="0"/>
    <s v="US"/>
    <s v="USD"/>
    <n v="1423693903"/>
    <n v="1421101903"/>
    <b v="0"/>
    <n v="66"/>
    <b v="1"/>
    <s v="theater/plays"/>
    <n v="1.0533333333333332"/>
    <n v="47.878787878787875"/>
    <x v="1"/>
    <s v="plays"/>
    <x v="2790"/>
    <d v="2015-02-11T17:31:43"/>
  </r>
  <r>
    <n v="2791"/>
    <s v="A Philosophical Protest! One Act Play, One Act Cabaret."/>
    <s v="A one act play, one act cabaret focusing on various social issues to remind us that when we come together, beautiful things can happen."/>
    <x v="13"/>
    <n v="2050"/>
    <x v="0"/>
    <s v="US"/>
    <s v="USD"/>
    <n v="1473393600"/>
    <n v="1470778559"/>
    <b v="0"/>
    <n v="28"/>
    <b v="1"/>
    <s v="theater/plays"/>
    <n v="1.0249999999999999"/>
    <n v="73.214285714285708"/>
    <x v="1"/>
    <s v="plays"/>
    <x v="2791"/>
    <d v="2016-09-08T23:00:00"/>
  </r>
  <r>
    <n v="2792"/>
    <s v="That Still Small Voice Stage Play"/>
    <s v="Homeless and hopeless, this prequel tells the story of a Colorado youth who leans on her friends when family leaves her behind."/>
    <x v="13"/>
    <n v="2152"/>
    <x v="0"/>
    <s v="US"/>
    <s v="USD"/>
    <n v="1439357559"/>
    <n v="1435469559"/>
    <b v="0"/>
    <n v="24"/>
    <b v="1"/>
    <s v="theater/plays"/>
    <n v="1.0760000000000001"/>
    <n v="89.666666666666671"/>
    <x v="1"/>
    <s v="plays"/>
    <x v="2792"/>
    <d v="2015-08-12T00:32:39"/>
  </r>
  <r>
    <n v="2793"/>
    <s v="THE GOODS Theatre Company Premiere DROPPED @ Old Fitz"/>
    <s v="THE GOODS are Premiering the NEW Australian play DROPPED by Katy Warner @ OLD FITZ THEATRE Dec 8-20 _x000a_Its Godot with Gals n Grenades"/>
    <x v="3"/>
    <n v="11056.75"/>
    <x v="0"/>
    <s v="AU"/>
    <s v="AUD"/>
    <n v="1437473005"/>
    <n v="1434881005"/>
    <b v="0"/>
    <n v="73"/>
    <b v="1"/>
    <s v="theater/plays"/>
    <n v="1.105675"/>
    <n v="151.4623287671233"/>
    <x v="1"/>
    <s v="plays"/>
    <x v="2793"/>
    <d v="2015-07-21T05:03:25"/>
  </r>
  <r>
    <n v="2794"/>
    <s v="Dusk Theatre Company presents... Macbeth Rebothered"/>
    <s v="Dusk Theatre have created a brand new adaptation of the hilarious BBC4 comedy &quot;Macbeth Rebothered&quot; originally by The Penny Dreadfuls."/>
    <x v="45"/>
    <n v="75"/>
    <x v="0"/>
    <s v="GB"/>
    <s v="GBP"/>
    <n v="1457031600"/>
    <n v="1455640559"/>
    <b v="0"/>
    <n v="3"/>
    <b v="1"/>
    <s v="theater/plays"/>
    <n v="1.5"/>
    <n v="25"/>
    <x v="1"/>
    <s v="plays"/>
    <x v="2794"/>
    <d v="2016-03-03T14:00:00"/>
  </r>
  <r>
    <n v="2795"/>
    <s v="Good Men Wanted at ANT Fest"/>
    <s v="A new play about five bad bitches who fought in the Civil War disguised as men, premiering at Ars Nova's ANT Fest."/>
    <x v="176"/>
    <n v="730"/>
    <x v="0"/>
    <s v="US"/>
    <s v="USD"/>
    <n v="1402095600"/>
    <n v="1400675841"/>
    <b v="0"/>
    <n v="20"/>
    <b v="1"/>
    <s v="theater/plays"/>
    <n v="1.0428571428571429"/>
    <n v="36.5"/>
    <x v="1"/>
    <s v="plays"/>
    <x v="2795"/>
    <d v="2014-06-06T18:00:00"/>
  </r>
  <r>
    <n v="2796"/>
    <s v="Fishcakes"/>
    <s v="Fishcakes is a piece of new writing for the Camden Fringe that explores a story of love, loss, and all the â€˜little things'."/>
    <x v="134"/>
    <n v="924"/>
    <x v="0"/>
    <s v="GB"/>
    <s v="GBP"/>
    <n v="1404564028"/>
    <n v="1401972028"/>
    <b v="0"/>
    <n v="21"/>
    <b v="1"/>
    <s v="theater/plays"/>
    <n v="1.155"/>
    <n v="44"/>
    <x v="1"/>
    <s v="plays"/>
    <x v="2796"/>
    <d v="2014-07-05T07:40:28"/>
  </r>
  <r>
    <n v="2797"/>
    <s v="Once Upon A Nightmare"/>
    <s v="&quot;Labyrinth&quot; meets &quot;Jumanji&quot;  in this dark adventure fantasy play from the makers of the five star fringe hit &quot;Death Ship 666&quot;"/>
    <x v="6"/>
    <n v="8211.61"/>
    <x v="0"/>
    <s v="GB"/>
    <s v="GBP"/>
    <n v="1404858840"/>
    <n v="1402266840"/>
    <b v="0"/>
    <n v="94"/>
    <b v="1"/>
    <s v="theater/plays"/>
    <n v="1.02645125"/>
    <n v="87.357553191489373"/>
    <x v="1"/>
    <s v="plays"/>
    <x v="2797"/>
    <d v="2014-07-08T17:34:00"/>
  </r>
  <r>
    <n v="2798"/>
    <s v="Happy to Help: A New Play About the Supermarket Industry"/>
    <s v="A darkly funny new play about the supermarket industry and its impact on all of our lives by award-nominated playwright Michael Ross."/>
    <x v="10"/>
    <n v="5070"/>
    <x v="0"/>
    <s v="GB"/>
    <s v="GBP"/>
    <n v="1438358400"/>
    <n v="1437063121"/>
    <b v="0"/>
    <n v="139"/>
    <b v="1"/>
    <s v="theater/plays"/>
    <n v="1.014"/>
    <n v="36.474820143884891"/>
    <x v="1"/>
    <s v="plays"/>
    <x v="2798"/>
    <d v="2015-07-31T11:00:00"/>
  </r>
  <r>
    <n v="2799"/>
    <s v="Yuri in Edinburgh"/>
    <s v="August012 make their debut at Edinburgh Fringe with their play about the absurdity of wanting to bring children into a deranged world"/>
    <x v="10"/>
    <n v="5831.74"/>
    <x v="0"/>
    <s v="GB"/>
    <s v="GBP"/>
    <n v="1466179200"/>
    <n v="1463466070"/>
    <b v="0"/>
    <n v="130"/>
    <b v="1"/>
    <s v="theater/plays"/>
    <n v="1.1663479999999999"/>
    <n v="44.859538461538463"/>
    <x v="1"/>
    <s v="plays"/>
    <x v="2799"/>
    <d v="2016-06-17T11:00:00"/>
  </r>
  <r>
    <n v="2800"/>
    <s v="EUTCo presents 'One Flew Over the Cuckoo's Nest'"/>
    <s v="Exeter University Theatre Company is bringing the award winning play by Dale Wasserman to Exeter's Northcott Theatre"/>
    <x v="28"/>
    <n v="1330"/>
    <x v="0"/>
    <s v="GB"/>
    <s v="GBP"/>
    <n v="1420377366"/>
    <n v="1415193366"/>
    <b v="0"/>
    <n v="31"/>
    <b v="1"/>
    <s v="theater/plays"/>
    <n v="1.33"/>
    <n v="42.903225806451616"/>
    <x v="1"/>
    <s v="plays"/>
    <x v="2800"/>
    <d v="2015-01-04T08:16:06"/>
  </r>
  <r>
    <n v="2801"/>
    <s v="A Dream Play"/>
    <s v="Arise Theatre Company's production of August Strindberg's expressionist masterpiece 'A Dream Play'."/>
    <x v="2"/>
    <n v="666"/>
    <x v="0"/>
    <s v="AU"/>
    <s v="AUD"/>
    <n v="1412938800"/>
    <n v="1411019409"/>
    <b v="0"/>
    <n v="13"/>
    <b v="1"/>
    <s v="theater/plays"/>
    <n v="1.3320000000000001"/>
    <n v="51.230769230769234"/>
    <x v="1"/>
    <s v="plays"/>
    <x v="2801"/>
    <d v="2014-10-10T06:00:00"/>
  </r>
  <r>
    <n v="2802"/>
    <s v="The Eulogy of Toby Peach - Edinburgh Festival 2015"/>
    <s v="An honest &amp; inspiring journey with cancer, discovery of self-mortality &amp; celebration of life. Winner of IdeasTap Underbelly Award 2015."/>
    <x v="9"/>
    <n v="3055"/>
    <x v="0"/>
    <s v="GB"/>
    <s v="GBP"/>
    <n v="1438875107"/>
    <n v="1436283107"/>
    <b v="0"/>
    <n v="90"/>
    <b v="1"/>
    <s v="theater/plays"/>
    <n v="1.0183333333333333"/>
    <n v="33.944444444444443"/>
    <x v="1"/>
    <s v="plays"/>
    <x v="2802"/>
    <d v="2015-08-06T10:31:47"/>
  </r>
  <r>
    <n v="2803"/>
    <s v="Princess Cut: A young girl's reality inside a TN sex ring"/>
    <s v="An original theatrical production using music, movement and monologues to tell the story of a TN native growing up within a sex ring."/>
    <x v="3"/>
    <n v="12795"/>
    <x v="0"/>
    <s v="US"/>
    <s v="USD"/>
    <n v="1437004800"/>
    <n v="1433295276"/>
    <b v="0"/>
    <n v="141"/>
    <b v="1"/>
    <s v="theater/plays"/>
    <n v="1.2795000000000001"/>
    <n v="90.744680851063833"/>
    <x v="1"/>
    <s v="plays"/>
    <x v="2803"/>
    <d v="2015-07-15T19:00:00"/>
  </r>
  <r>
    <n v="2804"/>
    <s v="The Piano Man"/>
    <s v="The real-life story of the mysterious 'Piano Man' who washed ashore with no memory; with no speech; but with an amazing ability..."/>
    <x v="28"/>
    <n v="1150"/>
    <x v="0"/>
    <s v="GB"/>
    <s v="GBP"/>
    <n v="1411987990"/>
    <n v="1409395990"/>
    <b v="0"/>
    <n v="23"/>
    <b v="1"/>
    <s v="theater/plays"/>
    <n v="1.1499999999999999"/>
    <n v="50"/>
    <x v="1"/>
    <s v="plays"/>
    <x v="2804"/>
    <d v="2014-09-29T05:53:10"/>
  </r>
  <r>
    <n v="2805"/>
    <s v="ACOrN: A Crunch Or None --&gt; Edinburgh Fringe!"/>
    <s v="1 game, 7 levels, 45 attempts; Lorraine, Esbe &amp; David; 1 Grandmaester._x000a_Help us take our metatheatrical nutshell volcano to the Fringe!"/>
    <x v="44"/>
    <n v="440"/>
    <x v="0"/>
    <s v="GB"/>
    <s v="GBP"/>
    <n v="1440245273"/>
    <n v="1438085273"/>
    <b v="0"/>
    <n v="18"/>
    <b v="1"/>
    <s v="theater/plays"/>
    <n v="1.1000000000000001"/>
    <n v="24.444444444444443"/>
    <x v="1"/>
    <s v="plays"/>
    <x v="2805"/>
    <d v="2015-08-22T07:07:53"/>
  </r>
  <r>
    <n v="2806"/>
    <s v="And Now: The World!"/>
    <s v="A one woman show about the challenges of being a feminist in a digital age. Touring 6 UK cities. Now with Stretch Goals!"/>
    <x v="9"/>
    <n v="3363"/>
    <x v="0"/>
    <s v="GB"/>
    <s v="GBP"/>
    <n v="1438772400"/>
    <n v="1435645490"/>
    <b v="0"/>
    <n v="76"/>
    <b v="1"/>
    <s v="theater/plays"/>
    <n v="1.121"/>
    <n v="44.25"/>
    <x v="1"/>
    <s v="plays"/>
    <x v="2806"/>
    <d v="2015-08-05T06:00:00"/>
  </r>
  <r>
    <n v="2807"/>
    <s v="The Commission Theatre Co."/>
    <s v="Bringing Shakespeare back to the Playwrights"/>
    <x v="10"/>
    <n v="6300"/>
    <x v="0"/>
    <s v="US"/>
    <s v="USD"/>
    <n v="1435611438"/>
    <n v="1433019438"/>
    <b v="0"/>
    <n v="93"/>
    <b v="1"/>
    <s v="theater/plays"/>
    <n v="1.26"/>
    <n v="67.741935483870961"/>
    <x v="1"/>
    <s v="plays"/>
    <x v="2807"/>
    <d v="2015-06-29T15:57:18"/>
  </r>
  <r>
    <n v="2808"/>
    <s v="PICNIC, by William Inge: An Inaugural Production"/>
    <s v="Seat of the Pants mounts our first show in a black box space that could become permanent; can you help us excel and seal the deal?"/>
    <x v="37"/>
    <n v="4511"/>
    <x v="0"/>
    <s v="US"/>
    <s v="USD"/>
    <n v="1440274735"/>
    <n v="1437682735"/>
    <b v="0"/>
    <n v="69"/>
    <b v="1"/>
    <s v="theater/plays"/>
    <n v="1.0024444444444445"/>
    <n v="65.376811594202906"/>
    <x v="1"/>
    <s v="plays"/>
    <x v="2808"/>
    <d v="2015-08-22T15:18:55"/>
  </r>
  <r>
    <n v="2809"/>
    <s v="Sugarglass Theatre"/>
    <s v="Sugarglass is a Dublin based theatre company committed to international collaboration. 2016 sees the launch of their NYC division."/>
    <x v="30"/>
    <n v="2560"/>
    <x v="0"/>
    <s v="US"/>
    <s v="USD"/>
    <n v="1459348740"/>
    <n v="1458647725"/>
    <b v="0"/>
    <n v="21"/>
    <b v="1"/>
    <s v="theater/plays"/>
    <n v="1.024"/>
    <n v="121.9047619047619"/>
    <x v="1"/>
    <s v="plays"/>
    <x v="2809"/>
    <d v="2016-03-30T09:39:00"/>
  </r>
  <r>
    <n v="2810"/>
    <s v="Bring Bigger, Badder BRIEF HISTORY Back To The Stage!"/>
    <s v="We're remounting the musical that brought down the Bush Administration: A Brief History of the Earth And Everything In It!"/>
    <x v="30"/>
    <n v="2705"/>
    <x v="0"/>
    <s v="US"/>
    <s v="USD"/>
    <n v="1401595140"/>
    <n v="1398828064"/>
    <b v="0"/>
    <n v="57"/>
    <b v="1"/>
    <s v="theater/plays"/>
    <n v="1.0820000000000001"/>
    <n v="47.456140350877192"/>
    <x v="1"/>
    <s v="plays"/>
    <x v="2810"/>
    <d v="2014-05-31T22:59:00"/>
  </r>
  <r>
    <n v="2811"/>
    <s v="Ray Gunn and Starburst"/>
    <s v="Ray Gunn and Starburst is an audio sci-fi/comedy sending up the tropes of classic and pulp science-fiction."/>
    <x v="3"/>
    <n v="10027"/>
    <x v="0"/>
    <s v="GB"/>
    <s v="GBP"/>
    <n v="1424692503"/>
    <n v="1422100503"/>
    <b v="0"/>
    <n v="108"/>
    <b v="1"/>
    <s v="theater/plays"/>
    <n v="1.0026999999999999"/>
    <n v="92.842592592592595"/>
    <x v="1"/>
    <s v="plays"/>
    <x v="2811"/>
    <d v="2015-02-23T06:55:03"/>
  </r>
  <r>
    <n v="2812"/>
    <s v="BULL by Mike Bartlett at the Coal Mine Theatre"/>
    <s v="&quot;A short, nasty and razor sharp play in one of Toronto's hottest new &quot;off-off Broadway&quot; style venues."/>
    <x v="10"/>
    <n v="5665"/>
    <x v="0"/>
    <s v="CA"/>
    <s v="CAD"/>
    <n v="1428292800"/>
    <n v="1424368298"/>
    <b v="0"/>
    <n v="83"/>
    <b v="1"/>
    <s v="theater/plays"/>
    <n v="1.133"/>
    <n v="68.253012048192772"/>
    <x v="1"/>
    <s v="plays"/>
    <x v="2812"/>
    <d v="2015-04-05T23:00:00"/>
  </r>
  <r>
    <n v="2813"/>
    <s v="Hi, Are You Single? by Ryan J. Haddad"/>
    <s v="Ryan has a higher sex drive than you. He also has cerebral palsy. Join him for his hilarious and poignant new solo show!"/>
    <x v="70"/>
    <n v="3572.12"/>
    <x v="0"/>
    <s v="US"/>
    <s v="USD"/>
    <n v="1481737761"/>
    <n v="1479577761"/>
    <b v="0"/>
    <n v="96"/>
    <b v="1"/>
    <s v="theater/plays"/>
    <n v="1.2757571428571428"/>
    <n v="37.209583333333335"/>
    <x v="1"/>
    <s v="plays"/>
    <x v="2813"/>
    <d v="2016-12-14T12:49:21"/>
  </r>
  <r>
    <n v="2814"/>
    <s v="Stitching by Anthony Neilson"/>
    <s v="Stitching is a play exploring how a couple cope with the loss of their child. It will run for a month at The Drayton Arms Theatre."/>
    <x v="15"/>
    <n v="1616"/>
    <x v="0"/>
    <s v="GB"/>
    <s v="GBP"/>
    <n v="1431164115"/>
    <n v="1428572115"/>
    <b v="0"/>
    <n v="64"/>
    <b v="1"/>
    <s v="theater/plays"/>
    <n v="1.0773333333333333"/>
    <n v="25.25"/>
    <x v="1"/>
    <s v="plays"/>
    <x v="2814"/>
    <d v="2015-05-09T04:35:15"/>
  </r>
  <r>
    <n v="2815"/>
    <s v="Widow's Wedding Dress"/>
    <s v="Set in 1950s Northern Ireland, this play tells the story of two sisters in a community of Travellers, or Irish Gypsies."/>
    <x v="49"/>
    <n v="605"/>
    <x v="0"/>
    <s v="CA"/>
    <s v="CAD"/>
    <n v="1470595109"/>
    <n v="1468003109"/>
    <b v="0"/>
    <n v="14"/>
    <b v="1"/>
    <s v="theater/plays"/>
    <n v="2.42"/>
    <n v="43.214285714285715"/>
    <x v="1"/>
    <s v="plays"/>
    <x v="2815"/>
    <d v="2016-08-07T13:38:29"/>
  </r>
  <r>
    <n v="2816"/>
    <s v="In My Head - A new mental health theatre project"/>
    <s v="Inspired by real life interviews 'In My Head' is a new play exploring the lives of those living with a mental health condition."/>
    <x v="9"/>
    <n v="4247"/>
    <x v="0"/>
    <s v="GB"/>
    <s v="GBP"/>
    <n v="1438531200"/>
    <n v="1435921992"/>
    <b v="0"/>
    <n v="169"/>
    <b v="1"/>
    <s v="theater/plays"/>
    <n v="1.4156666666666666"/>
    <n v="25.130177514792898"/>
    <x v="1"/>
    <s v="plays"/>
    <x v="2816"/>
    <d v="2015-08-02T11:00:00"/>
  </r>
  <r>
    <n v="2817"/>
    <s v="After The End"/>
    <s v="Let Go Theatre Co's very first production is going ahead in June 2015. Help support a brand new theatre co as we begin our adventure"/>
    <x v="20"/>
    <n v="780"/>
    <x v="0"/>
    <s v="GB"/>
    <s v="GBP"/>
    <n v="1425136462"/>
    <n v="1421680462"/>
    <b v="0"/>
    <n v="33"/>
    <b v="1"/>
    <s v="theater/plays"/>
    <n v="1.3"/>
    <n v="23.636363636363637"/>
    <x v="1"/>
    <s v="plays"/>
    <x v="2817"/>
    <d v="2015-02-28T10:14:22"/>
  </r>
  <r>
    <n v="2818"/>
    <s v="Joe West's THEATER OF DEATH"/>
    <s v="Joe West and his wonderful theater company THEATER OF DEATH present original plays both horrific and comical."/>
    <x v="3"/>
    <n v="10603"/>
    <x v="0"/>
    <s v="US"/>
    <s v="USD"/>
    <n v="1443018086"/>
    <n v="1441290086"/>
    <b v="0"/>
    <n v="102"/>
    <b v="1"/>
    <s v="theater/plays"/>
    <n v="1.0603"/>
    <n v="103.95098039215686"/>
    <x v="1"/>
    <s v="plays"/>
    <x v="2818"/>
    <d v="2015-09-23T09:21:26"/>
  </r>
  <r>
    <n v="2819"/>
    <s v="Make TES a success at The Edinburgh Fringe Fest"/>
    <s v="Years of work, my best show, and a top Edinburgh venue.  Help me expose my talents to the UK and tell an important story."/>
    <x v="10"/>
    <n v="5240"/>
    <x v="0"/>
    <s v="GB"/>
    <s v="GBP"/>
    <n v="1434285409"/>
    <n v="1431693409"/>
    <b v="0"/>
    <n v="104"/>
    <b v="1"/>
    <s v="theater/plays"/>
    <n v="1.048"/>
    <n v="50.384615384615387"/>
    <x v="1"/>
    <s v="plays"/>
    <x v="2819"/>
    <d v="2015-06-14T07:36:49"/>
  </r>
  <r>
    <n v="2820"/>
    <s v="MTA's National Theatre Connections Show!"/>
    <s v="Montage Theatre Arts, as part of National Theatre Connections, are performing a show - We need you help to raise vital funds!"/>
    <x v="48"/>
    <n v="272"/>
    <x v="0"/>
    <s v="GB"/>
    <s v="GBP"/>
    <n v="1456444800"/>
    <n v="1454337589"/>
    <b v="0"/>
    <n v="20"/>
    <b v="1"/>
    <s v="theater/plays"/>
    <n v="1.36"/>
    <n v="13.6"/>
    <x v="1"/>
    <s v="plays"/>
    <x v="2820"/>
    <d v="2016-02-25T19:00:00"/>
  </r>
  <r>
    <n v="2821"/>
    <s v="Muscovado: BurntOut's new play about slavery in Barbados"/>
    <s v="Help us share an untold story of Britain's involvement in the slave trade, in the church where Wilberforce began his abolition campaign"/>
    <x v="28"/>
    <n v="1000"/>
    <x v="0"/>
    <s v="GB"/>
    <s v="GBP"/>
    <n v="1411510135"/>
    <n v="1408918135"/>
    <b v="0"/>
    <n v="35"/>
    <b v="1"/>
    <s v="theater/plays"/>
    <n v="1"/>
    <n v="28.571428571428573"/>
    <x v="1"/>
    <s v="plays"/>
    <x v="2821"/>
    <d v="2014-09-23T17:08:55"/>
  </r>
  <r>
    <n v="2822"/>
    <s v="Theatre Forever's The Nature Crown"/>
    <s v="A campaign to support the artists creating Theatre Forever's The Nature Crown, premiering in the Guthrie Theater's Dowling Studio!"/>
    <x v="12"/>
    <n v="6000"/>
    <x v="0"/>
    <s v="US"/>
    <s v="USD"/>
    <n v="1427469892"/>
    <n v="1424881492"/>
    <b v="0"/>
    <n v="94"/>
    <b v="1"/>
    <s v="theater/plays"/>
    <n v="1"/>
    <n v="63.829787234042556"/>
    <x v="1"/>
    <s v="plays"/>
    <x v="2822"/>
    <d v="2015-03-27T10:24:52"/>
  </r>
  <r>
    <n v="2823"/>
    <s v="Seliges Theater presents &quot;The God of Carnage&quot;"/>
    <s v="Seliges Theater is a brand new theatre company based out of Bristol. &quot;The God of Carnage&quot; will be our debut show. Help us get started!"/>
    <x v="213"/>
    <n v="124"/>
    <x v="0"/>
    <s v="GB"/>
    <s v="GBP"/>
    <n v="1427842740"/>
    <n v="1425428206"/>
    <b v="0"/>
    <n v="14"/>
    <b v="1"/>
    <s v="theater/plays"/>
    <n v="1.24"/>
    <n v="8.8571428571428577"/>
    <x v="1"/>
    <s v="plays"/>
    <x v="2823"/>
    <d v="2015-03-31T17:59:00"/>
  </r>
  <r>
    <n v="2824"/>
    <s v="The Rooftop"/>
    <s v="I wrote a One Act play called The Rooftop for a Female Playwright's festival. Every little bit helps!"/>
    <x v="81"/>
    <n v="760"/>
    <x v="0"/>
    <s v="US"/>
    <s v="USD"/>
    <n v="1434159780"/>
    <n v="1431412196"/>
    <b v="0"/>
    <n v="15"/>
    <b v="1"/>
    <s v="theater/plays"/>
    <n v="1.1692307692307693"/>
    <n v="50.666666666666664"/>
    <x v="1"/>
    <s v="plays"/>
    <x v="2824"/>
    <d v="2015-06-12T20:43:00"/>
  </r>
  <r>
    <n v="2825"/>
    <s v="The Night Before Christmas"/>
    <s v="Help Saltmine Theatre Company tell the exciting story of St Nicholas and the importance of gratefulness in their new Christmas show."/>
    <x v="9"/>
    <n v="3100"/>
    <x v="0"/>
    <s v="GB"/>
    <s v="GBP"/>
    <n v="1449255686"/>
    <n v="1446663686"/>
    <b v="0"/>
    <n v="51"/>
    <b v="1"/>
    <s v="theater/plays"/>
    <n v="1.0333333333333334"/>
    <n v="60.784313725490193"/>
    <x v="1"/>
    <s v="plays"/>
    <x v="2825"/>
    <d v="2015-12-04T14:01:26"/>
  </r>
  <r>
    <n v="2826"/>
    <s v="Mickey &amp; Worm: The Tour"/>
    <s v="Mickey &amp; Worm is a Noir stage experience, written by Santa Paula playwright John McKinley and back again on tour by popular demand!"/>
    <x v="13"/>
    <n v="2155"/>
    <x v="0"/>
    <s v="US"/>
    <s v="USD"/>
    <n v="1436511600"/>
    <n v="1434415812"/>
    <b v="0"/>
    <n v="19"/>
    <b v="1"/>
    <s v="theater/plays"/>
    <n v="1.0774999999999999"/>
    <n v="113.42105263157895"/>
    <x v="1"/>
    <s v="plays"/>
    <x v="2826"/>
    <d v="2015-07-10T02:00:00"/>
  </r>
  <r>
    <n v="2827"/>
    <s v="The Pennington School Alumni Theater Series: Charlie &amp; Bruno"/>
    <s v="We are Capital J Theater Company and are looking to create the first production of an Alumni Theater Series at The Pennington School!"/>
    <x v="13"/>
    <n v="2405"/>
    <x v="0"/>
    <s v="US"/>
    <s v="USD"/>
    <n v="1464971400"/>
    <n v="1462379066"/>
    <b v="0"/>
    <n v="23"/>
    <b v="1"/>
    <s v="theater/plays"/>
    <n v="1.2024999999999999"/>
    <n v="104.56521739130434"/>
    <x v="1"/>
    <s v="plays"/>
    <x v="2827"/>
    <d v="2016-06-03T11:30:00"/>
  </r>
  <r>
    <n v="2828"/>
    <s v="Peace In Our Time"/>
    <s v="The Battle of Britain has been lost; London is occupied, who can you trust? Help produce this classic piece of theatre. Drama for now."/>
    <x v="196"/>
    <n v="9536"/>
    <x v="0"/>
    <s v="GB"/>
    <s v="GBP"/>
    <n v="1443826800"/>
    <n v="1441606869"/>
    <b v="0"/>
    <n v="97"/>
    <b v="1"/>
    <s v="theater/plays"/>
    <n v="1.0037894736842106"/>
    <n v="98.30927835051547"/>
    <x v="1"/>
    <s v="plays"/>
    <x v="2828"/>
    <d v="2015-10-02T18:00:00"/>
  </r>
  <r>
    <n v="2829"/>
    <s v="MUMBURGER by Sarah Kosar"/>
    <s v="In a visceral new play about family, grief and red meat, Sarah Kosar (Royal Court) asks how far we'd go to connect with those we love."/>
    <x v="30"/>
    <n v="2663"/>
    <x v="0"/>
    <s v="GB"/>
    <s v="GBP"/>
    <n v="1464863118"/>
    <n v="1462443918"/>
    <b v="0"/>
    <n v="76"/>
    <b v="1"/>
    <s v="theater/plays"/>
    <n v="1.0651999999999999"/>
    <n v="35.039473684210527"/>
    <x v="1"/>
    <s v="plays"/>
    <x v="2829"/>
    <d v="2016-06-02T05:25:18"/>
  </r>
  <r>
    <n v="2830"/>
    <s v="Nakhtik and Avalon"/>
    <s v="Avalon is a new South African Township play and Nakhtik is a  danced political lecture."/>
    <x v="9"/>
    <n v="3000"/>
    <x v="0"/>
    <s v="US"/>
    <s v="USD"/>
    <n v="1399867140"/>
    <n v="1398802148"/>
    <b v="0"/>
    <n v="11"/>
    <b v="1"/>
    <s v="theater/plays"/>
    <n v="1"/>
    <n v="272.72727272727275"/>
    <x v="1"/>
    <s v="plays"/>
    <x v="2830"/>
    <d v="2014-05-11T22:59:00"/>
  </r>
  <r>
    <n v="2831"/>
    <s v="Tackett &amp; Pyke put on a Play"/>
    <s v="We each wrote a play and would like to produce them for you for nothing more than art's sake!"/>
    <x v="9"/>
    <n v="3320"/>
    <x v="0"/>
    <s v="US"/>
    <s v="USD"/>
    <n v="1437076070"/>
    <n v="1434484070"/>
    <b v="0"/>
    <n v="52"/>
    <b v="1"/>
    <s v="theater/plays"/>
    <n v="1.1066666666666667"/>
    <n v="63.846153846153847"/>
    <x v="1"/>
    <s v="plays"/>
    <x v="2831"/>
    <d v="2015-07-16T14:47:50"/>
  </r>
  <r>
    <n v="2832"/>
    <s v="Secret Diaries"/>
    <s v="Charting the big stuff in life from dance routines to coming out; exploring homophobia, family, friendship &amp; finding your own voice."/>
    <x v="30"/>
    <n v="2867.99"/>
    <x v="0"/>
    <s v="GB"/>
    <s v="GBP"/>
    <n v="1416780000"/>
    <n v="1414342894"/>
    <b v="0"/>
    <n v="95"/>
    <b v="1"/>
    <s v="theater/plays"/>
    <n v="1.1471959999999999"/>
    <n v="30.189368421052631"/>
    <x v="1"/>
    <s v="plays"/>
    <x v="2832"/>
    <d v="2014-11-23T17:00:00"/>
  </r>
  <r>
    <n v="2833"/>
    <s v="Star Man Rocket Man"/>
    <s v="A new play about exploring outer space"/>
    <x v="200"/>
    <n v="2923"/>
    <x v="0"/>
    <s v="US"/>
    <s v="USD"/>
    <n v="1444528800"/>
    <n v="1442804633"/>
    <b v="0"/>
    <n v="35"/>
    <b v="1"/>
    <s v="theater/plays"/>
    <n v="1.0825925925925926"/>
    <n v="83.51428571428572"/>
    <x v="1"/>
    <s v="plays"/>
    <x v="2833"/>
    <d v="2015-10-10T21:00:00"/>
  </r>
  <r>
    <n v="2834"/>
    <s v="Thank You For Smoking"/>
    <s v="Thank You For Smoking. A play about love, 5 trillion cigarettes and how the Flintstones earned the tobacco industry millions."/>
    <x v="134"/>
    <n v="1360"/>
    <x v="0"/>
    <s v="GB"/>
    <s v="GBP"/>
    <n v="1422658930"/>
    <n v="1421362930"/>
    <b v="0"/>
    <n v="21"/>
    <b v="1"/>
    <s v="theater/plays"/>
    <n v="1.7"/>
    <n v="64.761904761904759"/>
    <x v="1"/>
    <s v="plays"/>
    <x v="2834"/>
    <d v="2015-01-30T18:02:10"/>
  </r>
  <r>
    <n v="2835"/>
    <s v="Land of the Three Towers"/>
    <s v="A celebratory community theatre project about the Focus E15 Occupation of empty council homes on Carpenters Estate."/>
    <x v="28"/>
    <n v="1870.99"/>
    <x v="0"/>
    <s v="GB"/>
    <s v="GBP"/>
    <n v="1449273600"/>
    <n v="1446742417"/>
    <b v="0"/>
    <n v="93"/>
    <b v="1"/>
    <s v="theater/plays"/>
    <n v="1.8709899999999999"/>
    <n v="20.118172043010752"/>
    <x v="1"/>
    <s v="plays"/>
    <x v="2835"/>
    <d v="2015-12-04T19:00:00"/>
  </r>
  <r>
    <n v="2836"/>
    <s v="&quot;The Colored Museum&quot; by George C. Wolfe"/>
    <s v="We're fundraising $450 by Feb.17, 2017 to purchase the rights for the show &amp; any extra proceeds will be used toward props and costume."/>
    <x v="52"/>
    <n v="485"/>
    <x v="0"/>
    <s v="US"/>
    <s v="USD"/>
    <n v="1487393940"/>
    <n v="1484115418"/>
    <b v="0"/>
    <n v="11"/>
    <b v="1"/>
    <s v="theater/plays"/>
    <n v="1.0777777777777777"/>
    <n v="44.090909090909093"/>
    <x v="1"/>
    <s v="plays"/>
    <x v="2836"/>
    <d v="2017-02-17T23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x v="16"/>
    <n v="850"/>
    <x v="0"/>
    <s v="CA"/>
    <s v="CAD"/>
    <n v="1449701284"/>
    <n v="1446241684"/>
    <b v="0"/>
    <n v="21"/>
    <b v="1"/>
    <s v="theater/plays"/>
    <n v="1"/>
    <n v="40.476190476190474"/>
    <x v="1"/>
    <s v="plays"/>
    <x v="2837"/>
    <d v="2015-12-09T17:48:04"/>
  </r>
  <r>
    <n v="2838"/>
    <s v="Pickles &amp; Hargraves Murder Mystery Comedy at the FringeNYC"/>
    <s v="You like things that are funny. You (secretly) like murder. So why not support the NYC return of this hilarious whodunit?"/>
    <x v="13"/>
    <n v="2405"/>
    <x v="0"/>
    <s v="US"/>
    <s v="USD"/>
    <n v="1407967200"/>
    <n v="1406039696"/>
    <b v="0"/>
    <n v="54"/>
    <b v="1"/>
    <s v="theater/plays"/>
    <n v="1.2024999999999999"/>
    <n v="44.537037037037038"/>
    <x v="1"/>
    <s v="plays"/>
    <x v="2838"/>
    <d v="2014-08-13T17:00:00"/>
  </r>
  <r>
    <n v="2839"/>
    <s v="&quot;The Annual Neighborhood Garage Tour&quot;"/>
    <s v="Help us tour our brand new show &quot;Stripe and Spot (Learn to) Get Along&quot; to neighborhoods throughout the Twin Cities metro area!"/>
    <x v="8"/>
    <n v="3900"/>
    <x v="0"/>
    <s v="US"/>
    <s v="USD"/>
    <n v="1408942740"/>
    <n v="1406958354"/>
    <b v="0"/>
    <n v="31"/>
    <b v="1"/>
    <s v="theater/plays"/>
    <n v="1.1142857142857143"/>
    <n v="125.80645161290323"/>
    <x v="1"/>
    <s v="plays"/>
    <x v="2839"/>
    <d v="2014-08-24T23:59:00"/>
  </r>
  <r>
    <n v="2840"/>
    <s v="Scarlet at Southwark Playhouse - Theatre Renegade"/>
    <s v="The world premiere of an astounding new play at Southwark Playhouse exploring slut shaming/cyber bullying &amp; the emotional repercussions"/>
    <x v="30"/>
    <n v="2600"/>
    <x v="0"/>
    <s v="GB"/>
    <s v="GBP"/>
    <n v="1426698000"/>
    <n v="1424825479"/>
    <b v="0"/>
    <n v="132"/>
    <b v="1"/>
    <s v="theater/plays"/>
    <n v="1.04"/>
    <n v="19.696969696969695"/>
    <x v="1"/>
    <s v="plays"/>
    <x v="2840"/>
    <d v="2015-03-18T12:00:00"/>
  </r>
  <r>
    <n v="2841"/>
    <s v="The Dead Loss"/>
    <s v="1920's London; two brothers try to make a name for themselves in the underground crime world but encounter a ruthless Irish mob boss."/>
    <x v="28"/>
    <n v="10"/>
    <x v="2"/>
    <s v="GB"/>
    <s v="GBP"/>
    <n v="1450032297"/>
    <n v="1444844697"/>
    <b v="0"/>
    <n v="1"/>
    <b v="0"/>
    <s v="theater/plays"/>
    <n v="0.01"/>
    <n v="10"/>
    <x v="1"/>
    <s v="plays"/>
    <x v="2841"/>
    <d v="2015-12-13T13:44:57"/>
  </r>
  <r>
    <n v="2842"/>
    <s v="HIDDEN: The FCO Plays"/>
    <s v="A play performed at the FCO Global Summit on the Preventing Sexual Violence Initiative, hosted by William Hague and Angelina Jolie"/>
    <x v="15"/>
    <n v="0"/>
    <x v="2"/>
    <s v="GB"/>
    <s v="GBP"/>
    <n v="1403348400"/>
    <n v="1401058295"/>
    <b v="0"/>
    <n v="0"/>
    <b v="0"/>
    <s v="theater/plays"/>
    <n v="0"/>
    <e v="#DIV/0!"/>
    <x v="1"/>
    <s v="plays"/>
    <x v="2842"/>
    <d v="2014-06-21T06:00:00"/>
  </r>
  <r>
    <n v="2843"/>
    <s v="Summer Adaptation of Fallen Angels"/>
    <s v="We're high school students directing a film adaptation of the play, Fallen Angels, written by NoÃ«l Coward and set in the 1920's."/>
    <x v="38"/>
    <n v="0"/>
    <x v="2"/>
    <s v="US"/>
    <s v="USD"/>
    <n v="1465790400"/>
    <n v="1462210950"/>
    <b v="0"/>
    <n v="0"/>
    <b v="0"/>
    <s v="theater/plays"/>
    <n v="0"/>
    <e v="#DIV/0!"/>
    <x v="1"/>
    <s v="plays"/>
    <x v="2843"/>
    <d v="2016-06-12T23:00:00"/>
  </r>
  <r>
    <n v="2844"/>
    <s v="KabarettstÃ¼ck &quot;Dicht in da Nochtschicht&quot;"/>
    <s v="Zwei ausgebildete Schauspieler, ein Musiker - gemeinsam bringt man ein waschechtes KabarettstÃ¼ck auf die BÃ¼hne."/>
    <x v="131"/>
    <n v="30"/>
    <x v="2"/>
    <s v="AT"/>
    <s v="EUR"/>
    <n v="1483535180"/>
    <n v="1480943180"/>
    <b v="0"/>
    <n v="1"/>
    <b v="0"/>
    <s v="theater/plays"/>
    <n v="5.4545454545454543E-2"/>
    <n v="30"/>
    <x v="1"/>
    <s v="plays"/>
    <x v="2844"/>
    <d v="2017-01-04T08:06:20"/>
  </r>
  <r>
    <n v="2845"/>
    <s v="Haberdasher Theatre Inc. : Richard Greenbergâ€™s, The Maderati"/>
    <s v="The Maderati: A bitingly witty absurdest comedy, which pokes wickedly perceptive fun at NY artist lifestyle."/>
    <x v="51"/>
    <n v="2366"/>
    <x v="2"/>
    <s v="US"/>
    <s v="USD"/>
    <n v="1433723033"/>
    <n v="1428539033"/>
    <b v="0"/>
    <n v="39"/>
    <b v="0"/>
    <s v="theater/plays"/>
    <n v="0.31546666666666667"/>
    <n v="60.666666666666664"/>
    <x v="1"/>
    <s v="plays"/>
    <x v="2845"/>
    <d v="2015-06-07T19:23:53"/>
  </r>
  <r>
    <n v="2846"/>
    <s v="SIN, The Stage Play-Spreading Awareness One City At A Time"/>
    <s v="SIN, has an important message, outstanding music, uplifting performances and amazing entertainment. SIN, is a &quot;must see&quot; for everyone!"/>
    <x v="6"/>
    <n v="0"/>
    <x v="2"/>
    <s v="US"/>
    <s v="USD"/>
    <n v="1432917394"/>
    <n v="1429029394"/>
    <b v="0"/>
    <n v="0"/>
    <b v="0"/>
    <s v="theater/plays"/>
    <n v="0"/>
    <e v="#DIV/0!"/>
    <x v="1"/>
    <s v="plays"/>
    <x v="2846"/>
    <d v="2015-05-29T11:36:34"/>
  </r>
  <r>
    <n v="2847"/>
    <s v="COLOR ME"/>
    <s v="Dark secrets come to light when Mariah meets Stella. They find a way to face the south's largest elephant in the room: RACISM."/>
    <x v="13"/>
    <n v="0"/>
    <x v="2"/>
    <s v="US"/>
    <s v="USD"/>
    <n v="1464031265"/>
    <n v="1458847265"/>
    <b v="0"/>
    <n v="0"/>
    <b v="0"/>
    <s v="theater/plays"/>
    <n v="0"/>
    <e v="#DIV/0!"/>
    <x v="1"/>
    <s v="plays"/>
    <x v="2847"/>
    <d v="2016-05-23T14:21:05"/>
  </r>
  <r>
    <n v="2848"/>
    <s v="Hurricane Katrina 10th Anniversary: Brothers from the Bottom"/>
    <s v="Wendell Pierce stars in Brothers from the Bottom by Jackie Alexander to mark Hurricane Katrinaâ€™s 10th Anniversary. June 2015 in NoLA."/>
    <x v="19"/>
    <n v="70"/>
    <x v="2"/>
    <s v="US"/>
    <s v="USD"/>
    <n v="1432913659"/>
    <n v="1430321659"/>
    <b v="0"/>
    <n v="3"/>
    <b v="0"/>
    <s v="theater/plays"/>
    <n v="2E-3"/>
    <n v="23.333333333333332"/>
    <x v="1"/>
    <s v="plays"/>
    <x v="2848"/>
    <d v="2015-05-29T10:34:19"/>
  </r>
  <r>
    <n v="2849"/>
    <s v="100, Acre Wood"/>
    <s v="NonSens!cal tackles the struggles of four people with mental health issues/disorders inspired by A.A Milne's Winnie the Pooh"/>
    <x v="2"/>
    <n v="5"/>
    <x v="2"/>
    <s v="GB"/>
    <s v="GBP"/>
    <n v="1461406600"/>
    <n v="1458814600"/>
    <b v="0"/>
    <n v="1"/>
    <b v="0"/>
    <s v="theater/plays"/>
    <n v="0.01"/>
    <n v="5"/>
    <x v="1"/>
    <s v="plays"/>
    <x v="2849"/>
    <d v="2016-04-23T05:16:40"/>
  </r>
  <r>
    <n v="2850"/>
    <s v="Romeo and Juliet...Choose Your Own Ending"/>
    <s v="Romeo and Juliet: Wouldn't it be great if they didn't all die at the end? Now YOU get to control the fate of these timeless characters!"/>
    <x v="6"/>
    <n v="311"/>
    <x v="2"/>
    <s v="US"/>
    <s v="USD"/>
    <n v="1409962211"/>
    <n v="1407370211"/>
    <b v="0"/>
    <n v="13"/>
    <b v="0"/>
    <s v="theater/plays"/>
    <n v="3.8875E-2"/>
    <n v="23.923076923076923"/>
    <x v="1"/>
    <s v="plays"/>
    <x v="2850"/>
    <d v="2014-09-05T19:10:11"/>
  </r>
  <r>
    <n v="2851"/>
    <s v="The Divideâ€ A Great New Controversial Play."/>
    <s v="Set in Southern America â€œThe Divideâ€ is a stage play that touches on the issues that are forefront in America and the world."/>
    <x v="37"/>
    <n v="0"/>
    <x v="2"/>
    <s v="IE"/>
    <s v="EUR"/>
    <n v="1454109420"/>
    <n v="1453334629"/>
    <b v="0"/>
    <n v="0"/>
    <b v="0"/>
    <s v="theater/plays"/>
    <n v="0"/>
    <e v="#DIV/0!"/>
    <x v="1"/>
    <s v="plays"/>
    <x v="2851"/>
    <d v="2016-01-29T18:17:00"/>
  </r>
  <r>
    <n v="2852"/>
    <s v="Freedom Train"/>
    <s v="Just one time back to the past on the Freedom Train will open your eyes and your lives will never ever be the same!"/>
    <x v="10"/>
    <n v="95"/>
    <x v="2"/>
    <s v="US"/>
    <s v="USD"/>
    <n v="1403312703"/>
    <n v="1400720703"/>
    <b v="0"/>
    <n v="6"/>
    <b v="0"/>
    <s v="theater/plays"/>
    <n v="1.9E-2"/>
    <n v="15.833333333333334"/>
    <x v="1"/>
    <s v="plays"/>
    <x v="2852"/>
    <d v="2014-06-20T20:05:03"/>
  </r>
  <r>
    <n v="2853"/>
    <s v="Eighteen Months- A Love Story Interrupted"/>
    <s v="Much has been written by women on breast cancer. Yet, there is little that has been written for the theatre on this by men. I have!"/>
    <x v="196"/>
    <n v="0"/>
    <x v="2"/>
    <s v="CA"/>
    <s v="CAD"/>
    <n v="1410669297"/>
    <n v="1405485297"/>
    <b v="0"/>
    <n v="0"/>
    <b v="0"/>
    <s v="theater/plays"/>
    <n v="0"/>
    <e v="#DIV/0!"/>
    <x v="1"/>
    <s v="plays"/>
    <x v="2853"/>
    <d v="2014-09-13T23:34:57"/>
  </r>
  <r>
    <n v="2854"/>
    <s v="Ultimate Political Selfie!"/>
    <s v="Almost Random Theatre's play about a candidate - with no policies - who is seeking election in May 2015"/>
    <x v="28"/>
    <n v="417"/>
    <x v="2"/>
    <s v="GB"/>
    <s v="GBP"/>
    <n v="1431018719"/>
    <n v="1429290719"/>
    <b v="0"/>
    <n v="14"/>
    <b v="0"/>
    <s v="theater/plays"/>
    <n v="0.41699999999999998"/>
    <n v="29.785714285714285"/>
    <x v="1"/>
    <s v="plays"/>
    <x v="2854"/>
    <d v="2015-05-07T12:11:59"/>
  </r>
  <r>
    <n v="2855"/>
    <s v="STAGE READING for TETCNY"/>
    <s v="Raising funds to have a private stage reading for an upcoming play from THE ENSEMBLE THEATRE COMPANY OF NEW YORK (www.tetcny.org)"/>
    <x v="20"/>
    <n v="300"/>
    <x v="2"/>
    <s v="US"/>
    <s v="USD"/>
    <n v="1454110440"/>
    <n v="1451607071"/>
    <b v="0"/>
    <n v="5"/>
    <b v="0"/>
    <s v="theater/plays"/>
    <n v="0.5"/>
    <n v="60"/>
    <x v="1"/>
    <s v="plays"/>
    <x v="2855"/>
    <d v="2016-01-29T18:34:00"/>
  </r>
  <r>
    <n v="2856"/>
    <s v="The JOkeress Going Live"/>
    <s v="This will be the fifth play of The Jokeress, based on the ebook/paperback novelette series. It is scifi, suspense, terror, and noir."/>
    <x v="9"/>
    <n v="146"/>
    <x v="2"/>
    <s v="US"/>
    <s v="USD"/>
    <n v="1439069640"/>
    <n v="1433897647"/>
    <b v="0"/>
    <n v="6"/>
    <b v="0"/>
    <s v="theater/plays"/>
    <n v="4.8666666666666664E-2"/>
    <n v="24.333333333333332"/>
    <x v="1"/>
    <s v="plays"/>
    <x v="2856"/>
    <d v="2015-08-08T16:34:00"/>
  </r>
  <r>
    <n v="2857"/>
    <s v="Los Tradicionales"/>
    <s v="Somos una compaÃ±Ã­a de teatro independiente. Y en el 2017 queremos arrancar con el montaje de 3 obras._x000a_3 elencos, 3 espacios."/>
    <x v="114"/>
    <n v="7500"/>
    <x v="2"/>
    <s v="MX"/>
    <s v="MXN"/>
    <n v="1487613600"/>
    <n v="1482444295"/>
    <b v="0"/>
    <n v="15"/>
    <b v="0"/>
    <s v="theater/plays"/>
    <n v="0.19736842105263158"/>
    <n v="500"/>
    <x v="1"/>
    <s v="plays"/>
    <x v="2857"/>
    <d v="2017-02-20T13:00:00"/>
  </r>
  <r>
    <n v="2858"/>
    <s v="Gay Party Superposh 'Winter Wonderland'"/>
    <s v="Een Gay Party in het centrum van Amersfoort. _x000a_Een geweldige avond uit, met een show, optredens en DJ's."/>
    <x v="28"/>
    <n v="0"/>
    <x v="2"/>
    <s v="NL"/>
    <s v="EUR"/>
    <n v="1417778880"/>
    <n v="1415711095"/>
    <b v="0"/>
    <n v="0"/>
    <b v="0"/>
    <s v="theater/plays"/>
    <n v="0"/>
    <e v="#DIV/0!"/>
    <x v="1"/>
    <s v="plays"/>
    <x v="2858"/>
    <d v="2014-12-05T06:28:00"/>
  </r>
  <r>
    <n v="2859"/>
    <s v="Grover Theatre Company (GTC)"/>
    <s v="A theatre company that will create works to inspire young people and get everyone involved."/>
    <x v="13"/>
    <n v="35"/>
    <x v="2"/>
    <s v="AU"/>
    <s v="AUD"/>
    <n v="1444984904"/>
    <n v="1439800904"/>
    <b v="0"/>
    <n v="1"/>
    <b v="0"/>
    <s v="theater/plays"/>
    <n v="1.7500000000000002E-2"/>
    <n v="35"/>
    <x v="1"/>
    <s v="plays"/>
    <x v="2859"/>
    <d v="2015-10-16T03:41:44"/>
  </r>
  <r>
    <n v="2860"/>
    <s v="Macbeth For President 2016"/>
    <s v="The Bard's classic tale set in the 2016 Presidential Campaign. Power, corruption, greed, and conspiracy. How far are you willing to go?"/>
    <x v="23"/>
    <n v="266"/>
    <x v="2"/>
    <s v="US"/>
    <s v="USD"/>
    <n v="1466363576"/>
    <n v="1461179576"/>
    <b v="0"/>
    <n v="9"/>
    <b v="0"/>
    <s v="theater/plays"/>
    <n v="6.6500000000000004E-2"/>
    <n v="29.555555555555557"/>
    <x v="1"/>
    <s v="plays"/>
    <x v="2860"/>
    <d v="2016-06-19T14:12:56"/>
  </r>
  <r>
    <n v="2861"/>
    <s v="Julius Caesar"/>
    <s v="The University of Queensland Drama Production Course is putting on an adaptation of William Shakespeares Julius Caesar"/>
    <x v="49"/>
    <n v="80"/>
    <x v="2"/>
    <s v="AU"/>
    <s v="AUD"/>
    <n v="1443103848"/>
    <n v="1441894248"/>
    <b v="0"/>
    <n v="3"/>
    <b v="0"/>
    <s v="theater/plays"/>
    <n v="0.32"/>
    <n v="26.666666666666668"/>
    <x v="1"/>
    <s v="plays"/>
    <x v="2861"/>
    <d v="2015-09-24T09:10:48"/>
  </r>
  <r>
    <n v="2862"/>
    <s v="Get Your Life Back"/>
    <s v="&quot;Get Your Life Back&quot; is a dynamic stage play that deals with true issues of life that reign in the lives of many people everyday."/>
    <x v="83"/>
    <n v="55"/>
    <x v="2"/>
    <s v="US"/>
    <s v="USD"/>
    <n v="1403636229"/>
    <n v="1401044229"/>
    <b v="0"/>
    <n v="3"/>
    <b v="0"/>
    <s v="theater/plays"/>
    <n v="4.3307086614173228E-3"/>
    <n v="18.333333333333332"/>
    <x v="1"/>
    <s v="plays"/>
    <x v="2862"/>
    <d v="2014-06-24T13:57:09"/>
  </r>
  <r>
    <n v="2863"/>
    <s v="Equality Theatre"/>
    <s v="I would like to start a Acting Company that supports and includes LGBTQ youth and young adults in very conservative North Texas"/>
    <x v="63"/>
    <n v="20"/>
    <x v="2"/>
    <s v="US"/>
    <s v="USD"/>
    <n v="1410279123"/>
    <n v="1405095123"/>
    <b v="0"/>
    <n v="1"/>
    <b v="0"/>
    <s v="theater/plays"/>
    <n v="4.0000000000000002E-4"/>
    <n v="20"/>
    <x v="1"/>
    <s v="plays"/>
    <x v="2863"/>
    <d v="2014-09-09T11:12:03"/>
  </r>
  <r>
    <n v="2864"/>
    <s v="'Haunting Julia' by Alan Ayckbourn"/>
    <s v="Accessible, original theatre for all!"/>
    <x v="30"/>
    <n v="40"/>
    <x v="2"/>
    <s v="GB"/>
    <s v="GBP"/>
    <n v="1437139080"/>
    <n v="1434552207"/>
    <b v="0"/>
    <n v="3"/>
    <b v="0"/>
    <s v="theater/plays"/>
    <n v="1.6E-2"/>
    <n v="13.333333333333334"/>
    <x v="1"/>
    <s v="plays"/>
    <x v="2864"/>
    <d v="2015-07-17T08:18:00"/>
  </r>
  <r>
    <n v="2865"/>
    <s v="FRINGE 2015 by YER Productions"/>
    <s v="Prepare to be Swept Away. Three short plays from three master playwrights; LANDFALL, SNIPER and DANGERS of TOBACCO!"/>
    <x v="374"/>
    <n v="0"/>
    <x v="2"/>
    <s v="US"/>
    <s v="USD"/>
    <n v="1420512259"/>
    <n v="1415328259"/>
    <b v="0"/>
    <n v="0"/>
    <b v="0"/>
    <s v="theater/plays"/>
    <n v="0"/>
    <e v="#DIV/0!"/>
    <x v="1"/>
    <s v="plays"/>
    <x v="2865"/>
    <d v="2015-01-05T21:44:19"/>
  </r>
  <r>
    <n v="2866"/>
    <s v="Church Folk Can Be Dangerous People"/>
    <s v="The reality is dark, sinister. The milieu is not as friendly as it claims. What is this place? Where is it? Is it your local church?"/>
    <x v="10"/>
    <n v="45"/>
    <x v="2"/>
    <s v="US"/>
    <s v="USD"/>
    <n v="1476482400"/>
    <n v="1473893721"/>
    <b v="0"/>
    <n v="2"/>
    <b v="0"/>
    <s v="theater/plays"/>
    <n v="8.9999999999999993E-3"/>
    <n v="22.5"/>
    <x v="1"/>
    <s v="plays"/>
    <x v="2866"/>
    <d v="2016-10-14T17:00:00"/>
  </r>
  <r>
    <n v="2867"/>
    <s v="A Midsummer Night's Dream"/>
    <s v="This production is being put together by Wilson's newest professional theater company, the Wyldepine Players in conjunction w/ Taiplab"/>
    <x v="30"/>
    <n v="504"/>
    <x v="2"/>
    <s v="US"/>
    <s v="USD"/>
    <n v="1467604800"/>
    <n v="1465533672"/>
    <b v="0"/>
    <n v="10"/>
    <b v="0"/>
    <s v="theater/plays"/>
    <n v="0.2016"/>
    <n v="50.4"/>
    <x v="1"/>
    <s v="plays"/>
    <x v="2867"/>
    <d v="2016-07-03T23:00:00"/>
  </r>
  <r>
    <n v="2868"/>
    <s v="Becoming UNZIPPED"/>
    <s v="7 billion people &amp; most of us feel alone.  It's time we become emotionally unzipped.  &quot;Unzipped&quot; a new play about men &amp; relationships."/>
    <x v="36"/>
    <n v="6301.76"/>
    <x v="2"/>
    <s v="US"/>
    <s v="USD"/>
    <n v="1475697054"/>
    <n v="1473105054"/>
    <b v="0"/>
    <n v="60"/>
    <b v="0"/>
    <s v="theater/plays"/>
    <n v="0.42011733333333334"/>
    <n v="105.02933333333334"/>
    <x v="1"/>
    <s v="plays"/>
    <x v="2868"/>
    <d v="2016-10-05T14:50:54"/>
  </r>
  <r>
    <n v="2869"/>
    <s v="Theatre West97 - not-for-profit run Youth Theatre Program"/>
    <s v="We provide performing arts training and experience to young people of low income families in NYC, building confidence and self esteem"/>
    <x v="22"/>
    <n v="177"/>
    <x v="2"/>
    <s v="US"/>
    <s v="USD"/>
    <n v="1468937681"/>
    <n v="1466345681"/>
    <b v="0"/>
    <n v="5"/>
    <b v="0"/>
    <s v="theater/plays"/>
    <n v="8.8500000000000002E-3"/>
    <n v="35.4"/>
    <x v="1"/>
    <s v="plays"/>
    <x v="2869"/>
    <d v="2016-07-19T09:14:41"/>
  </r>
  <r>
    <n v="2870"/>
    <s v="America is at the Mall: A Post 9/11 Happily  Never After"/>
    <s v="The war in Iraq changed everything -one journey from the safe haven of the 99% to the shadows of veteran. How would you persevere?"/>
    <x v="10"/>
    <n v="750"/>
    <x v="2"/>
    <s v="US"/>
    <s v="USD"/>
    <n v="1400301165"/>
    <n v="1397709165"/>
    <b v="0"/>
    <n v="9"/>
    <b v="0"/>
    <s v="theater/plays"/>
    <n v="0.15"/>
    <n v="83.333333333333329"/>
    <x v="1"/>
    <s v="plays"/>
    <x v="2870"/>
    <d v="2014-05-16T23:32:45"/>
  </r>
  <r>
    <n v="2871"/>
    <s v="The Bill Cosby Assault, a play"/>
    <s v="America's dad or serial rapist? Or both? The stories of the Bill Cosby accusers and the society so skeptical of them."/>
    <x v="3"/>
    <n v="467"/>
    <x v="2"/>
    <s v="US"/>
    <s v="USD"/>
    <n v="1419183813"/>
    <n v="1417455813"/>
    <b v="0"/>
    <n v="13"/>
    <b v="0"/>
    <s v="theater/plays"/>
    <n v="4.6699999999999998E-2"/>
    <n v="35.92307692307692"/>
    <x v="1"/>
    <s v="plays"/>
    <x v="2871"/>
    <d v="2014-12-21T12:43:33"/>
  </r>
  <r>
    <n v="2872"/>
    <s v="Loud Arts"/>
    <s v="Local Theatre group in Loudoun County, Virginia. Looking for funds to start producing shows!"/>
    <x v="9"/>
    <n v="0"/>
    <x v="2"/>
    <s v="US"/>
    <s v="USD"/>
    <n v="1434768438"/>
    <n v="1429584438"/>
    <b v="0"/>
    <n v="0"/>
    <b v="0"/>
    <s v="theater/plays"/>
    <n v="0"/>
    <e v="#DIV/0!"/>
    <x v="1"/>
    <s v="plays"/>
    <x v="2872"/>
    <d v="2015-06-19T21:47:18"/>
  </r>
  <r>
    <n v="2873"/>
    <s v="&quot;Fortune's Child&quot; by Mark Scharf"/>
    <s v="DC/Baltimore AEA actors band together produce a world premiere of a touching, bittersweet, award winning play about letting go to live"/>
    <x v="30"/>
    <n v="953"/>
    <x v="2"/>
    <s v="US"/>
    <s v="USD"/>
    <n v="1422473831"/>
    <n v="1419881831"/>
    <b v="0"/>
    <n v="8"/>
    <b v="0"/>
    <s v="theater/plays"/>
    <n v="0.38119999999999998"/>
    <n v="119.125"/>
    <x v="1"/>
    <s v="plays"/>
    <x v="2873"/>
    <d v="2015-01-28T14:37:11"/>
  </r>
  <r>
    <n v="2874"/>
    <s v="Lead Players Theatre Company"/>
    <s v="We present Classics made for the 21st Century and we need a space! Please help us rent a space for The Importance of Being Earnest!"/>
    <x v="10"/>
    <n v="271"/>
    <x v="2"/>
    <s v="US"/>
    <s v="USD"/>
    <n v="1484684186"/>
    <n v="1482092186"/>
    <b v="0"/>
    <n v="3"/>
    <b v="0"/>
    <s v="theater/plays"/>
    <n v="5.4199999999999998E-2"/>
    <n v="90.333333333333329"/>
    <x v="1"/>
    <s v="plays"/>
    <x v="2874"/>
    <d v="2017-01-17T15:16:26"/>
  </r>
  <r>
    <n v="2875"/>
    <s v="Right Tracey!"/>
    <s v="Play about Tracey a gay man trapped in his room by his Bible thumping mother. He finds love but the room can not keep the love alive."/>
    <x v="22"/>
    <n v="7"/>
    <x v="2"/>
    <s v="US"/>
    <s v="USD"/>
    <n v="1462417493"/>
    <n v="1459825493"/>
    <b v="0"/>
    <n v="3"/>
    <b v="0"/>
    <s v="theater/plays"/>
    <n v="3.5E-4"/>
    <n v="2.3333333333333335"/>
    <x v="1"/>
    <s v="plays"/>
    <x v="2875"/>
    <d v="2016-05-04T22:04:53"/>
  </r>
  <r>
    <n v="2876"/>
    <s v="The Sins of Bad People  Urban Stage Play"/>
    <s v="Charlotte NC playwright looking to showcase a series of three stage plays.  Plays are funny, completed and ready to run!"/>
    <x v="60"/>
    <n v="0"/>
    <x v="2"/>
    <s v="US"/>
    <s v="USD"/>
    <n v="1437069079"/>
    <n v="1434477079"/>
    <b v="0"/>
    <n v="0"/>
    <b v="0"/>
    <s v="theater/plays"/>
    <n v="0"/>
    <e v="#DIV/0!"/>
    <x v="1"/>
    <s v="plays"/>
    <x v="2876"/>
    <d v="2015-07-16T12:51:19"/>
  </r>
  <r>
    <n v="2877"/>
    <s v="COLLABORATION: WARHOL &amp; BASQUIAT"/>
    <s v="Two of the 20th Centuryâ€™s Greatest Artists _x000a_navigate the perilous terrain of Art &amp; Fame _x000a_in a historic Collaboration."/>
    <x v="12"/>
    <n v="650"/>
    <x v="2"/>
    <s v="US"/>
    <s v="USD"/>
    <n v="1480525200"/>
    <n v="1477781724"/>
    <b v="0"/>
    <n v="6"/>
    <b v="0"/>
    <s v="theater/plays"/>
    <n v="0.10833333333333334"/>
    <n v="108.33333333333333"/>
    <x v="1"/>
    <s v="plays"/>
    <x v="2877"/>
    <d v="2016-11-30T12:00:00"/>
  </r>
  <r>
    <n v="2878"/>
    <s v="(TBC) I'M JUST HERE TO BUY SOY SAUCE by Jingan Young"/>
    <s v="World premiere of &quot;I'm Just Here to Buy Soy Sauce&quot;, a play about China &amp; the UK housing crisis by Jingan Young location TBC"/>
    <x v="9"/>
    <n v="63"/>
    <x v="2"/>
    <s v="GB"/>
    <s v="GBP"/>
    <n v="1435934795"/>
    <n v="1430750795"/>
    <b v="0"/>
    <n v="4"/>
    <b v="0"/>
    <s v="theater/plays"/>
    <n v="2.1000000000000001E-2"/>
    <n v="15.75"/>
    <x v="1"/>
    <s v="plays"/>
    <x v="2878"/>
    <d v="2015-07-03T09:46:35"/>
  </r>
  <r>
    <n v="2879"/>
    <s v="Girls, Ladies and Women - A Gospel Drama"/>
    <s v="She that fines a husband? Wait, is that right? Girl... you better check yourself, before you wreck yourself!"/>
    <x v="375"/>
    <n v="29"/>
    <x v="2"/>
    <s v="US"/>
    <s v="USD"/>
    <n v="1453310661"/>
    <n v="1450718661"/>
    <b v="0"/>
    <n v="1"/>
    <b v="0"/>
    <s v="theater/plays"/>
    <n v="2.5892857142857141E-3"/>
    <n v="29"/>
    <x v="1"/>
    <s v="plays"/>
    <x v="2879"/>
    <d v="2016-01-20T12:24:21"/>
  </r>
  <r>
    <n v="2880"/>
    <s v="BELIEF on the Isle of Skye"/>
    <s v="BELIEF leaves res &amp; crosses nations, swims the Atlantic, landing on Isle where Salish meets Gaelic, where humanity transcends barriers"/>
    <x v="14"/>
    <n v="2800"/>
    <x v="2"/>
    <s v="US"/>
    <s v="USD"/>
    <n v="1440090300"/>
    <n v="1436305452"/>
    <b v="0"/>
    <n v="29"/>
    <b v="0"/>
    <s v="theater/plays"/>
    <n v="0.23333333333333334"/>
    <n v="96.551724137931032"/>
    <x v="1"/>
    <s v="plays"/>
    <x v="2880"/>
    <d v="2015-08-20T12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x v="62"/>
    <n v="0"/>
    <x v="2"/>
    <s v="US"/>
    <s v="USD"/>
    <n v="1417620036"/>
    <n v="1412432436"/>
    <b v="0"/>
    <n v="0"/>
    <b v="0"/>
    <s v="theater/plays"/>
    <n v="0"/>
    <e v="#DIV/0!"/>
    <x v="1"/>
    <s v="plays"/>
    <x v="2881"/>
    <d v="2014-12-03T10:20:36"/>
  </r>
  <r>
    <n v="2882"/>
    <s v="Images: Remembrances of the Holocaust-The Eva Schloss Story"/>
    <s v="A one-woman show about the life of Eva Schloss, her time in Auschwitz, and the positive impact she has had on thousands of lives."/>
    <x v="47"/>
    <n v="252"/>
    <x v="2"/>
    <s v="US"/>
    <s v="USD"/>
    <n v="1462112318"/>
    <n v="1459520318"/>
    <b v="0"/>
    <n v="4"/>
    <b v="0"/>
    <s v="theater/plays"/>
    <n v="0.33600000000000002"/>
    <n v="63"/>
    <x v="1"/>
    <s v="plays"/>
    <x v="2882"/>
    <d v="2016-05-01T09:18:38"/>
  </r>
  <r>
    <n v="2883"/>
    <s v="&quot;Skip To My Lou,&quot; a NEW play by Steve Romagnoli"/>
    <s v="Ticket sales benefit Bedford Hills Maximum Security Prison, Women's College Program Library. Presented by Theater For The New City."/>
    <x v="3"/>
    <n v="1908"/>
    <x v="2"/>
    <s v="US"/>
    <s v="USD"/>
    <n v="1454734740"/>
    <n v="1451684437"/>
    <b v="0"/>
    <n v="5"/>
    <b v="0"/>
    <s v="theater/plays"/>
    <n v="0.1908"/>
    <n v="381.6"/>
    <x v="1"/>
    <s v="plays"/>
    <x v="2883"/>
    <d v="2016-02-05T23:59:00"/>
  </r>
  <r>
    <n v="2884"/>
    <s v="The Lizard King, a play by Jay Jeff Jones"/>
    <s v="Come explore the dream world of Jim Morrison, rock singer, mystic, poet, shaman."/>
    <x v="101"/>
    <n v="185"/>
    <x v="2"/>
    <s v="US"/>
    <s v="USD"/>
    <n v="1417800435"/>
    <n v="1415208435"/>
    <b v="0"/>
    <n v="4"/>
    <b v="0"/>
    <s v="theater/plays"/>
    <n v="4.1111111111111114E-3"/>
    <n v="46.25"/>
    <x v="1"/>
    <s v="plays"/>
    <x v="2884"/>
    <d v="2014-12-05T12:27:15"/>
  </r>
  <r>
    <n v="2885"/>
    <s v="The Wedding"/>
    <s v="An historic and proud work of Polish nationalistic literature performed on stage."/>
    <x v="44"/>
    <n v="130"/>
    <x v="2"/>
    <s v="US"/>
    <s v="USD"/>
    <n v="1426294201"/>
    <n v="1423705801"/>
    <b v="0"/>
    <n v="5"/>
    <b v="0"/>
    <s v="theater/plays"/>
    <n v="0.32500000000000001"/>
    <n v="26"/>
    <x v="1"/>
    <s v="plays"/>
    <x v="2885"/>
    <d v="2015-03-13T19:50:01"/>
  </r>
  <r>
    <n v="2886"/>
    <s v="Artists' tickets to VARIATIONS ON FAMILY"/>
    <s v="Help us provide half-price tickets to the 11th annual Variations Project, allowing our fellow artists to see this wonderful production."/>
    <x v="48"/>
    <n v="10"/>
    <x v="2"/>
    <s v="US"/>
    <s v="USD"/>
    <n v="1442635140"/>
    <n v="1442243484"/>
    <b v="0"/>
    <n v="1"/>
    <b v="0"/>
    <s v="theater/plays"/>
    <n v="0.05"/>
    <n v="10"/>
    <x v="1"/>
    <s v="plays"/>
    <x v="2886"/>
    <d v="2015-09-18T22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x v="9"/>
    <n v="5"/>
    <x v="2"/>
    <s v="US"/>
    <s v="USD"/>
    <n v="1420971324"/>
    <n v="1418379324"/>
    <b v="0"/>
    <n v="1"/>
    <b v="0"/>
    <s v="theater/plays"/>
    <n v="1.6666666666666668E-3"/>
    <n v="5"/>
    <x v="1"/>
    <s v="plays"/>
    <x v="2887"/>
    <d v="2015-01-11T05:15:24"/>
  </r>
  <r>
    <n v="2888"/>
    <s v="ARTS to HEARTS - The Holidate (An Original Stage Play)"/>
    <s v="We're dedicated to writing &amp; producing plays, infusing inspirational, universal principles that aren't commonly displayed in America."/>
    <x v="11"/>
    <n v="0"/>
    <x v="2"/>
    <s v="US"/>
    <s v="USD"/>
    <n v="1413608340"/>
    <n v="1412945440"/>
    <b v="0"/>
    <n v="0"/>
    <b v="0"/>
    <s v="theater/plays"/>
    <n v="0"/>
    <e v="#DIV/0!"/>
    <x v="1"/>
    <s v="plays"/>
    <x v="2888"/>
    <d v="2014-10-17T23:59:00"/>
  </r>
  <r>
    <n v="2889"/>
    <s v="Halfway, Nebraska"/>
    <s v="Halfway, Nebraska explores the limits of hope and what it means to love someone who may be too far damaged to save."/>
    <x v="9"/>
    <n v="1142"/>
    <x v="2"/>
    <s v="US"/>
    <s v="USD"/>
    <n v="1409344985"/>
    <n v="1406752985"/>
    <b v="0"/>
    <n v="14"/>
    <b v="0"/>
    <s v="theater/plays"/>
    <n v="0.38066666666666665"/>
    <n v="81.571428571428569"/>
    <x v="1"/>
    <s v="plays"/>
    <x v="2889"/>
    <d v="2014-08-29T15:43:05"/>
  </r>
  <r>
    <n v="2890"/>
    <s v="the Savannah Disputation"/>
    <s v="This Theological Comedy tells a story of when seemingly similar beliefs are discovered to be worlds apart; Damnation-Southern Style."/>
    <x v="13"/>
    <n v="21"/>
    <x v="2"/>
    <s v="US"/>
    <s v="USD"/>
    <n v="1407553200"/>
    <n v="1405100992"/>
    <b v="0"/>
    <n v="3"/>
    <b v="0"/>
    <s v="theater/plays"/>
    <n v="1.0500000000000001E-2"/>
    <n v="7"/>
    <x v="1"/>
    <s v="plays"/>
    <x v="2890"/>
    <d v="2014-08-08T22:00:00"/>
  </r>
  <r>
    <n v="2891"/>
    <s v="Literacy for Brooklyn Kids"/>
    <s v="Did you know that we are enriching the lives of Brooklyn kids through literacy and educational theater? We just need a little help."/>
    <x v="3"/>
    <n v="273"/>
    <x v="2"/>
    <s v="US"/>
    <s v="USD"/>
    <n v="1460751128"/>
    <n v="1455570728"/>
    <b v="0"/>
    <n v="10"/>
    <b v="0"/>
    <s v="theater/plays"/>
    <n v="2.7300000000000001E-2"/>
    <n v="27.3"/>
    <x v="1"/>
    <s v="plays"/>
    <x v="2891"/>
    <d v="2016-04-15T15:12:08"/>
  </r>
  <r>
    <n v="2892"/>
    <s v="Something Precious"/>
    <s v="Something Precious is the world's first musical to alert folks to the harmful effects of technology on the human spirit."/>
    <x v="62"/>
    <n v="500"/>
    <x v="2"/>
    <s v="US"/>
    <s v="USD"/>
    <n v="1409000400"/>
    <n v="1408381704"/>
    <b v="0"/>
    <n v="17"/>
    <b v="0"/>
    <s v="theater/plays"/>
    <n v="9.0909090909090912E-2"/>
    <n v="29.411764705882351"/>
    <x v="1"/>
    <s v="plays"/>
    <x v="2892"/>
    <d v="2014-08-25T16:00:00"/>
  </r>
  <r>
    <n v="2893"/>
    <s v="REDISCOVERING KIA THE PLAY"/>
    <s v="Fundraising for REDISCOVERING KIA THE PLAY"/>
    <x v="10"/>
    <n v="25"/>
    <x v="2"/>
    <s v="US"/>
    <s v="USD"/>
    <n v="1420768800"/>
    <n v="1415644395"/>
    <b v="0"/>
    <n v="2"/>
    <b v="0"/>
    <s v="theater/plays"/>
    <n v="5.0000000000000001E-3"/>
    <n v="12.5"/>
    <x v="1"/>
    <s v="plays"/>
    <x v="2893"/>
    <d v="2015-01-08T21:00:00"/>
  </r>
  <r>
    <n v="2894"/>
    <s v="How Could You Do This To Me (The Stage Play)"/>
    <s v="This Is A Story About A Woman A Man And A Woman"/>
    <x v="63"/>
    <n v="0"/>
    <x v="2"/>
    <s v="US"/>
    <s v="USD"/>
    <n v="1428100815"/>
    <n v="1422920415"/>
    <b v="0"/>
    <n v="0"/>
    <b v="0"/>
    <s v="theater/plays"/>
    <n v="0"/>
    <e v="#DIV/0!"/>
    <x v="1"/>
    <s v="plays"/>
    <x v="2894"/>
    <d v="2015-04-03T17:40:15"/>
  </r>
  <r>
    <n v="2895"/>
    <s v="Alice In Wonderland (Polish) ALICJA W KRAINIE CZARÃ“W"/>
    <s v="Alice on stage with a magical twist to brighten your smile and warm your heart. Project is in Polish with semi-pro actors and children."/>
    <x v="2"/>
    <n v="23"/>
    <x v="2"/>
    <s v="US"/>
    <s v="USD"/>
    <n v="1403470800"/>
    <n v="1403356792"/>
    <b v="0"/>
    <n v="4"/>
    <b v="0"/>
    <s v="theater/plays"/>
    <n v="4.5999999999999999E-2"/>
    <n v="5.75"/>
    <x v="1"/>
    <s v="plays"/>
    <x v="2895"/>
    <d v="2014-06-22T16:00:00"/>
  </r>
  <r>
    <n v="2896"/>
    <s v="&quot;Miracle on 34th Street&quot; - We believe. Do you believe in us?"/>
    <s v="&quot;Miracle on 34th Street&quot; is about faith and believing in others. _x000a_We believe. Do you?"/>
    <x v="9"/>
    <n v="625"/>
    <x v="2"/>
    <s v="US"/>
    <s v="USD"/>
    <n v="1481522400"/>
    <n v="1480283321"/>
    <b v="0"/>
    <n v="12"/>
    <b v="0"/>
    <s v="theater/plays"/>
    <n v="0.20833333333333334"/>
    <n v="52.083333333333336"/>
    <x v="1"/>
    <s v="plays"/>
    <x v="2896"/>
    <d v="2016-12-12T01:00:00"/>
  </r>
  <r>
    <n v="2897"/>
    <s v="CAYCE"/>
    <s v="A unique stage play about the epic struggle of psychic Edgar Cayce to deal with his extraordinary abilities and find his place in life."/>
    <x v="14"/>
    <n v="550"/>
    <x v="2"/>
    <s v="US"/>
    <s v="USD"/>
    <n v="1444577345"/>
    <n v="1441985458"/>
    <b v="0"/>
    <n v="3"/>
    <b v="0"/>
    <s v="theater/plays"/>
    <n v="4.583333333333333E-2"/>
    <n v="183.33333333333334"/>
    <x v="1"/>
    <s v="plays"/>
    <x v="2897"/>
    <d v="2015-10-11T10:29:05"/>
  </r>
  <r>
    <n v="2898"/>
    <s v="Galaxy Express - The Play"/>
    <s v="This is an action packed Sci-Fi stage play, using foam latex creature puppets, projected video footage, and audience participation."/>
    <x v="51"/>
    <n v="316"/>
    <x v="2"/>
    <s v="US"/>
    <s v="USD"/>
    <n v="1446307053"/>
    <n v="1443715053"/>
    <b v="0"/>
    <n v="12"/>
    <b v="0"/>
    <s v="theater/plays"/>
    <n v="4.2133333333333335E-2"/>
    <n v="26.333333333333332"/>
    <x v="1"/>
    <s v="plays"/>
    <x v="2898"/>
    <d v="2015-10-31T10:57:33"/>
  </r>
  <r>
    <n v="2899"/>
    <s v="The Esoteric Camgirl"/>
    <s v="Sex, intrigue, lust, &amp; love; follow the lives of two individuals as their romance turns from innocent online flirting to something more"/>
    <x v="3"/>
    <n v="0"/>
    <x v="2"/>
    <s v="US"/>
    <s v="USD"/>
    <n v="1469325158"/>
    <n v="1464141158"/>
    <b v="0"/>
    <n v="0"/>
    <b v="0"/>
    <s v="theater/plays"/>
    <n v="0"/>
    <e v="#DIV/0!"/>
    <x v="1"/>
    <s v="plays"/>
    <x v="2899"/>
    <d v="2016-07-23T20:52:38"/>
  </r>
  <r>
    <n v="2900"/>
    <s v="Bring Oedipus Revenant to Life!"/>
    <s v="In October, we plan to premiere Oedipus Revenant, a historically grounded horror adaptation of Sophoclesâ€™ classic, Oedipus the Tyrant."/>
    <x v="62"/>
    <n v="3405"/>
    <x v="2"/>
    <s v="US"/>
    <s v="USD"/>
    <n v="1407562632"/>
    <n v="1404970632"/>
    <b v="0"/>
    <n v="7"/>
    <b v="0"/>
    <s v="theater/plays"/>
    <n v="0.61909090909090914"/>
    <n v="486.42857142857144"/>
    <x v="1"/>
    <s v="plays"/>
    <x v="2900"/>
    <d v="2014-08-09T00:37:12"/>
  </r>
  <r>
    <n v="2901"/>
    <s v="Avarimor Series (Audio Plays)"/>
    <s v="How can the visual age appreciate something that cant see? With these Audio Plays I will show you, if your willing to listen."/>
    <x v="47"/>
    <n v="6"/>
    <x v="2"/>
    <s v="US"/>
    <s v="USD"/>
    <n v="1423345339"/>
    <n v="1418161339"/>
    <b v="0"/>
    <n v="2"/>
    <b v="0"/>
    <s v="theater/plays"/>
    <n v="8.0000000000000002E-3"/>
    <n v="3"/>
    <x v="1"/>
    <s v="plays"/>
    <x v="2901"/>
    <d v="2015-02-07T16:42:19"/>
  </r>
  <r>
    <n v="2902"/>
    <s v="Bring the iconic story of Leontyne Price to the stage."/>
    <s v="Help me honor and bring &quot;The American Soprano&quot; Leontyne Price back to the stage one more time."/>
    <x v="60"/>
    <n v="25"/>
    <x v="2"/>
    <s v="US"/>
    <s v="USD"/>
    <n v="1440412396"/>
    <n v="1437820396"/>
    <b v="0"/>
    <n v="1"/>
    <b v="0"/>
    <s v="theater/plays"/>
    <n v="1.6666666666666666E-4"/>
    <n v="25"/>
    <x v="1"/>
    <s v="plays"/>
    <x v="2902"/>
    <d v="2015-08-24T05:33:16"/>
  </r>
  <r>
    <n v="2903"/>
    <s v="GettingTeensSaved.org Play in Richmond, California 2016"/>
    <s v="We are raising funds to rent a theater hall for a play to help educate teenagers and parents on the pitfalls teenagers currently face."/>
    <x v="10"/>
    <n v="39"/>
    <x v="2"/>
    <s v="US"/>
    <s v="USD"/>
    <n v="1441771218"/>
    <n v="1436587218"/>
    <b v="0"/>
    <n v="4"/>
    <b v="0"/>
    <s v="theater/plays"/>
    <n v="7.7999999999999996E-3"/>
    <n v="9.75"/>
    <x v="1"/>
    <s v="plays"/>
    <x v="2903"/>
    <d v="2015-09-08T23:00:18"/>
  </r>
  <r>
    <n v="2904"/>
    <s v="The Love Shack"/>
    <s v="A Tequila slammer with a slice of Tarantino, a line of the London Fringe scene and a shot of â€œBreaking Badâ€. New Writing."/>
    <x v="15"/>
    <n v="75"/>
    <x v="2"/>
    <s v="GB"/>
    <s v="GBP"/>
    <n v="1415534400"/>
    <n v="1414538031"/>
    <b v="0"/>
    <n v="4"/>
    <b v="0"/>
    <s v="theater/plays"/>
    <n v="0.05"/>
    <n v="18.75"/>
    <x v="1"/>
    <s v="plays"/>
    <x v="2904"/>
    <d v="2014-11-09T07:00:00"/>
  </r>
  <r>
    <n v="2905"/>
    <s v="DIANA's &quot;Late: A Cowboy Song&quot; by Sarah Ruhl"/>
    <s v="Philly-based feminist theatre's inaugural production about a woman's friendship with an awesome lady cowboy."/>
    <x v="8"/>
    <n v="622"/>
    <x v="2"/>
    <s v="US"/>
    <s v="USD"/>
    <n v="1473211313"/>
    <n v="1472001713"/>
    <b v="0"/>
    <n v="17"/>
    <b v="0"/>
    <s v="theater/plays"/>
    <n v="0.17771428571428571"/>
    <n v="36.588235294117645"/>
    <x v="1"/>
    <s v="plays"/>
    <x v="2905"/>
    <d v="2016-09-06T20:21:53"/>
  </r>
  <r>
    <n v="2906"/>
    <s v="NO HOMO at Atwater Village Theatre"/>
    <s v="The smash hit, award-winning comedy sashays onto the Los Angeles Theater Scene in a fabulous new production at Atwater Village Theatre."/>
    <x v="12"/>
    <n v="565"/>
    <x v="2"/>
    <s v="US"/>
    <s v="USD"/>
    <n v="1438390800"/>
    <n v="1436888066"/>
    <b v="0"/>
    <n v="7"/>
    <b v="0"/>
    <s v="theater/plays"/>
    <n v="9.4166666666666662E-2"/>
    <n v="80.714285714285708"/>
    <x v="1"/>
    <s v="plays"/>
    <x v="2906"/>
    <d v="2015-07-31T20:00:00"/>
  </r>
  <r>
    <n v="2907"/>
    <s v="Little Nell's - a play"/>
    <s v="Spend an evening in the afterlife with some of the greatest women who ever lived. LITTLE NELL's,by Jill Hughes, Los Angeles- June, 2016"/>
    <x v="30"/>
    <n v="2"/>
    <x v="2"/>
    <s v="US"/>
    <s v="USD"/>
    <n v="1463259837"/>
    <n v="1458075837"/>
    <b v="0"/>
    <n v="2"/>
    <b v="0"/>
    <s v="theater/plays"/>
    <n v="8.0000000000000004E-4"/>
    <n v="1"/>
    <x v="1"/>
    <s v="plays"/>
    <x v="2907"/>
    <d v="2016-05-14T16:03:57"/>
  </r>
  <r>
    <n v="2908"/>
    <s v="&quot;THIS THING OF OURS&quot;"/>
    <s v="A dinner theatre/show about a day in the life of a Vegas &quot;Mob Boss&quot;_x000a_circa 1965- ish. It is all at once realistic,tragic, farce/comical"/>
    <x v="376"/>
    <n v="264"/>
    <x v="2"/>
    <s v="US"/>
    <s v="USD"/>
    <n v="1465407219"/>
    <n v="1462815219"/>
    <b v="0"/>
    <n v="5"/>
    <b v="0"/>
    <s v="theater/plays"/>
    <n v="2.75E-2"/>
    <n v="52.8"/>
    <x v="1"/>
    <s v="plays"/>
    <x v="2908"/>
    <d v="2016-06-08T12:33:39"/>
  </r>
  <r>
    <n v="2909"/>
    <s v="CONVERSATIONS WITH AN AVERAGE JOE"/>
    <s v="CONVERSATIONS WITH AN AVERAGE JOE tells our stories exposing those in charge of our lives and tells how to take control of country back"/>
    <x v="237"/>
    <n v="20"/>
    <x v="2"/>
    <s v="US"/>
    <s v="USD"/>
    <n v="1416944760"/>
    <n v="1413527001"/>
    <b v="0"/>
    <n v="1"/>
    <b v="0"/>
    <s v="theater/plays"/>
    <n v="1.1111111111111112E-4"/>
    <n v="20"/>
    <x v="1"/>
    <s v="plays"/>
    <x v="2909"/>
    <d v="2014-11-25T14:46:00"/>
  </r>
  <r>
    <n v="2910"/>
    <s v="Strive"/>
    <s v="Free drama, dance and singing workshops for disadvantaged young people to inspire, create and help them follow their dreams."/>
    <x v="11"/>
    <n v="1"/>
    <x v="2"/>
    <s v="GB"/>
    <s v="GBP"/>
    <n v="1434139887"/>
    <n v="1428955887"/>
    <b v="0"/>
    <n v="1"/>
    <b v="0"/>
    <s v="theater/plays"/>
    <n v="3.3333333333333335E-5"/>
    <n v="1"/>
    <x v="1"/>
    <s v="plays"/>
    <x v="2910"/>
    <d v="2015-06-12T15:11:27"/>
  </r>
  <r>
    <n v="2911"/>
    <s v="The Drama Factory presents &quot; The Moon Princess &quot;"/>
    <s v="The Most Beautiful Things in Japan are Hidden...Our different &amp; original play from the Japanese folk tale The Bamboo Cutters Daughter."/>
    <x v="40"/>
    <n v="657"/>
    <x v="2"/>
    <s v="US"/>
    <s v="USD"/>
    <n v="1435429626"/>
    <n v="1431973626"/>
    <b v="0"/>
    <n v="14"/>
    <b v="0"/>
    <s v="theater/plays"/>
    <n v="0.36499999999999999"/>
    <n v="46.928571428571431"/>
    <x v="1"/>
    <s v="plays"/>
    <x v="2911"/>
    <d v="2015-06-27T13:27:06"/>
  </r>
  <r>
    <n v="2912"/>
    <s v="Fair Play"/>
    <s v="Set in Iceland, Fair Play is a a dark comedy- a play within a play. An extravaganza, fueled by Absinthe, and touched by the Surreal."/>
    <x v="377"/>
    <n v="2030"/>
    <x v="2"/>
    <s v="US"/>
    <s v="USD"/>
    <n v="1452827374"/>
    <n v="1450235374"/>
    <b v="0"/>
    <n v="26"/>
    <b v="0"/>
    <s v="theater/plays"/>
    <n v="0.14058171745152354"/>
    <n v="78.07692307692308"/>
    <x v="1"/>
    <s v="plays"/>
    <x v="2912"/>
    <d v="2016-01-14T22:09:34"/>
  </r>
  <r>
    <n v="2913"/>
    <s v="The Salem Haunted Magic Show"/>
    <s v="A LIVE history infused, frightening magic and mind reading show in the heart of the Halloween capital of the world, Salem, MA!!"/>
    <x v="3"/>
    <n v="2"/>
    <x v="2"/>
    <s v="US"/>
    <s v="USD"/>
    <n v="1410041339"/>
    <n v="1404857339"/>
    <b v="0"/>
    <n v="2"/>
    <b v="0"/>
    <s v="theater/plays"/>
    <n v="2.0000000000000001E-4"/>
    <n v="1"/>
    <x v="1"/>
    <s v="plays"/>
    <x v="2913"/>
    <d v="2014-09-06T17:08:59"/>
  </r>
  <r>
    <n v="2914"/>
    <s v="Hercules the Panto"/>
    <s v="Hercules must complete four challenges in order to meet the father he never knew"/>
    <x v="31"/>
    <n v="1"/>
    <x v="2"/>
    <s v="GB"/>
    <s v="GBP"/>
    <n v="1426365994"/>
    <n v="1421185594"/>
    <b v="0"/>
    <n v="1"/>
    <b v="0"/>
    <s v="theater/plays"/>
    <n v="4.0000000000000003E-5"/>
    <n v="1"/>
    <x v="1"/>
    <s v="plays"/>
    <x v="2914"/>
    <d v="2015-03-14T15:46:34"/>
  </r>
  <r>
    <n v="2915"/>
    <s v="A Grimm Night for Hans Christian Anderson"/>
    <s v="An inclusive, cross community, multi-cultural theatre production for children aged 3 to 16 and their families"/>
    <x v="28"/>
    <n v="611"/>
    <x v="2"/>
    <s v="GB"/>
    <s v="GBP"/>
    <n v="1458117190"/>
    <n v="1455528790"/>
    <b v="0"/>
    <n v="3"/>
    <b v="0"/>
    <s v="theater/plays"/>
    <n v="0.61099999999999999"/>
    <n v="203.66666666666666"/>
    <x v="1"/>
    <s v="plays"/>
    <x v="2915"/>
    <d v="2016-03-16T03:33:10"/>
  </r>
  <r>
    <n v="2916"/>
    <s v="An Interview With Gaddafi - The Stage Play"/>
    <s v="The moving dramatisation of one man's journey to find the truth behind the Libyan regime change."/>
    <x v="378"/>
    <n v="145"/>
    <x v="2"/>
    <s v="GB"/>
    <s v="GBP"/>
    <n v="1400498789"/>
    <n v="1398511589"/>
    <b v="0"/>
    <n v="7"/>
    <b v="0"/>
    <s v="theater/plays"/>
    <n v="7.8378378378378383E-2"/>
    <n v="20.714285714285715"/>
    <x v="1"/>
    <s v="plays"/>
    <x v="2916"/>
    <d v="2014-05-19T06:26:29"/>
  </r>
  <r>
    <n v="2917"/>
    <s v="Elevation Twelfth Night"/>
    <s v="Cross dressing, cross gartering, crossed swords. Cross a bridge and come see this fantastically fun rendition of Twelfth Night"/>
    <x v="13"/>
    <n v="437"/>
    <x v="2"/>
    <s v="US"/>
    <s v="USD"/>
    <n v="1442381847"/>
    <n v="1440826647"/>
    <b v="0"/>
    <n v="9"/>
    <b v="0"/>
    <s v="theater/plays"/>
    <n v="0.2185"/>
    <n v="48.555555555555557"/>
    <x v="1"/>
    <s v="plays"/>
    <x v="2917"/>
    <d v="2015-09-16T00:37:27"/>
  </r>
  <r>
    <n v="2918"/>
    <s v="When Johnny Comes Marching Home"/>
    <s v="A meta-theatrical retelling of Chekhov's Three Sisters, framed with Civil War Hymns, Dance, and wild theatricality."/>
    <x v="10"/>
    <n v="1362"/>
    <x v="2"/>
    <s v="US"/>
    <s v="USD"/>
    <n v="1446131207"/>
    <n v="1443712007"/>
    <b v="0"/>
    <n v="20"/>
    <b v="0"/>
    <s v="theater/plays"/>
    <n v="0.27239999999999998"/>
    <n v="68.099999999999994"/>
    <x v="1"/>
    <s v="plays"/>
    <x v="2918"/>
    <d v="2015-10-29T10:06:47"/>
  </r>
  <r>
    <n v="2919"/>
    <s v="While the Stars Fall"/>
    <s v="A full staged reading of a new play about a boy who learns how to be happy from the most unexpected person."/>
    <x v="20"/>
    <n v="51"/>
    <x v="2"/>
    <s v="US"/>
    <s v="USD"/>
    <n v="1407250329"/>
    <n v="1404658329"/>
    <b v="0"/>
    <n v="6"/>
    <b v="0"/>
    <s v="theater/plays"/>
    <n v="8.5000000000000006E-2"/>
    <n v="8.5"/>
    <x v="1"/>
    <s v="plays"/>
    <x v="2919"/>
    <d v="2014-08-05T09:52:09"/>
  </r>
  <r>
    <n v="2920"/>
    <s v="Save 'The Stage Door'."/>
    <s v="Help save this village theatre group. Funding required for lighting, stage equipment, &amp; ongoing productions. Involves youth  &amp; adults."/>
    <x v="30"/>
    <n v="671"/>
    <x v="2"/>
    <s v="CA"/>
    <s v="CAD"/>
    <n v="1427306470"/>
    <n v="1424718070"/>
    <b v="0"/>
    <n v="13"/>
    <b v="0"/>
    <s v="theater/plays"/>
    <n v="0.26840000000000003"/>
    <n v="51.615384615384613"/>
    <x v="1"/>
    <s v="plays"/>
    <x v="2920"/>
    <d v="2015-03-25T13:01:10"/>
  </r>
  <r>
    <n v="2921"/>
    <s v="Fools Rush In: A Cabaret Benefiting BC/EFA Kickstarter"/>
    <s v="I'm creating a cabaret in which all donations go directly to Broadway Cares/Equity Fights AIDS."/>
    <x v="213"/>
    <n v="129"/>
    <x v="0"/>
    <s v="US"/>
    <s v="USD"/>
    <n v="1411679804"/>
    <n v="1409087804"/>
    <b v="0"/>
    <n v="3"/>
    <b v="1"/>
    <s v="theater/musical"/>
    <n v="1.29"/>
    <n v="43"/>
    <x v="1"/>
    <s v="musical"/>
    <x v="2921"/>
    <d v="2014-09-25T16:16:44"/>
  </r>
  <r>
    <n v="2922"/>
    <s v="Les Miserables - Backing fund"/>
    <s v="We as a Performing Arts College are to perform 'Les Miserables'. We need backing in order to afford the set, costume and other aspects."/>
    <x v="2"/>
    <n v="500"/>
    <x v="0"/>
    <s v="GB"/>
    <s v="GBP"/>
    <n v="1431982727"/>
    <n v="1428094727"/>
    <b v="0"/>
    <n v="6"/>
    <b v="1"/>
    <s v="theater/musical"/>
    <n v="1"/>
    <n v="83.333333333333329"/>
    <x v="1"/>
    <s v="musical"/>
    <x v="2922"/>
    <d v="2015-05-18T15:58:47"/>
  </r>
  <r>
    <n v="2923"/>
    <s v="Kaylee's Senior Project"/>
    <s v="Spreading the love of theatre, one step at a time. I would like to produce a reading of one of my favorite musicals"/>
    <x v="43"/>
    <n v="300"/>
    <x v="0"/>
    <s v="US"/>
    <s v="USD"/>
    <n v="1422068400"/>
    <n v="1420774779"/>
    <b v="0"/>
    <n v="10"/>
    <b v="1"/>
    <s v="theater/musical"/>
    <n v="1"/>
    <n v="30"/>
    <x v="1"/>
    <s v="musical"/>
    <x v="2923"/>
    <d v="2015-01-23T22:00:00"/>
  </r>
  <r>
    <n v="2924"/>
    <s v="There's No Place Like Home!"/>
    <s v="Theatre is home and there's no place like home!  So, click your heels three times, and come home to the magic we create for you!"/>
    <x v="31"/>
    <n v="25800"/>
    <x v="0"/>
    <s v="US"/>
    <s v="USD"/>
    <n v="1431143940"/>
    <n v="1428585710"/>
    <b v="0"/>
    <n v="147"/>
    <b v="1"/>
    <s v="theater/musical"/>
    <n v="1.032"/>
    <n v="175.51020408163265"/>
    <x v="1"/>
    <s v="musical"/>
    <x v="2924"/>
    <d v="2015-05-08T22:59:00"/>
  </r>
  <r>
    <n v="2925"/>
    <s v="Bring &quot;Snow White and the Seven Bottoms&quot; to NYC!"/>
    <s v="Help the Gold Dust Orphans bring their new musical 'SNOW WHITE AND THE SEVEN BOTTOMS' to New York City this fall!"/>
    <x v="101"/>
    <n v="46100.69"/>
    <x v="0"/>
    <s v="US"/>
    <s v="USD"/>
    <n v="1410444068"/>
    <n v="1407852068"/>
    <b v="0"/>
    <n v="199"/>
    <b v="1"/>
    <s v="theater/musical"/>
    <n v="1.0244597777777777"/>
    <n v="231.66175879396985"/>
    <x v="1"/>
    <s v="musical"/>
    <x v="2925"/>
    <d v="2014-09-11T09:01:08"/>
  </r>
  <r>
    <n v="2926"/>
    <s v="Mirror Image - An Original Musical"/>
    <s v="A musical, by Louis Lagalante and Patty Hamilton, that explores loss and the different ways we can choose to move on from it."/>
    <x v="9"/>
    <n v="3750"/>
    <x v="0"/>
    <s v="US"/>
    <s v="USD"/>
    <n v="1424715779"/>
    <n v="1423506179"/>
    <b v="0"/>
    <n v="50"/>
    <b v="1"/>
    <s v="theater/musical"/>
    <n v="1.25"/>
    <n v="75"/>
    <x v="1"/>
    <s v="musical"/>
    <x v="2926"/>
    <d v="2015-02-23T13:22:59"/>
  </r>
  <r>
    <n v="2927"/>
    <s v="The Addams Family Comes To Tuscaloosa"/>
    <s v="They're Creepy, They're Kooky, And They're coming to Tuscaloosa this October! Help Us Bring the World of The Addams Family To Life!"/>
    <x v="40"/>
    <n v="2355"/>
    <x v="0"/>
    <s v="US"/>
    <s v="USD"/>
    <n v="1405400400"/>
    <n v="1402934629"/>
    <b v="0"/>
    <n v="21"/>
    <b v="1"/>
    <s v="theater/musical"/>
    <n v="1.3083333333333333"/>
    <n v="112.14285714285714"/>
    <x v="1"/>
    <s v="musical"/>
    <x v="2927"/>
    <d v="2014-07-15T00:00:00"/>
  </r>
  <r>
    <n v="2928"/>
    <s v="Music Theatre of Idaho Presents &quot;A Year with Frog and Toad"/>
    <s v="This is a touring production for schools in the Treasure Valley!"/>
    <x v="28"/>
    <n v="1000"/>
    <x v="0"/>
    <s v="US"/>
    <s v="USD"/>
    <n v="1457135846"/>
    <n v="1454543846"/>
    <b v="0"/>
    <n v="24"/>
    <b v="1"/>
    <s v="theater/musical"/>
    <n v="1"/>
    <n v="41.666666666666664"/>
    <x v="1"/>
    <s v="musical"/>
    <x v="2928"/>
    <d v="2016-03-04T18:57:26"/>
  </r>
  <r>
    <n v="2929"/>
    <s v="Right On Cue Kids Theater (ROCKT) First Show"/>
    <s v="Help fund ROCKT's first production!  We want to bring musical theater to kids who have limited access to it, and offer it free to kids."/>
    <x v="6"/>
    <n v="8165.55"/>
    <x v="0"/>
    <s v="US"/>
    <s v="USD"/>
    <n v="1401024758"/>
    <n v="1398432758"/>
    <b v="0"/>
    <n v="32"/>
    <b v="1"/>
    <s v="theater/musical"/>
    <n v="1.02069375"/>
    <n v="255.17343750000001"/>
    <x v="1"/>
    <s v="musical"/>
    <x v="2929"/>
    <d v="2014-05-25T08:32:38"/>
  </r>
  <r>
    <n v="2930"/>
    <s v="Forbear! Theatre"/>
    <s v="Forbear! is a new theatre company aiming to produce exciting and innovative theatre using performers from a variety of disciplines."/>
    <x v="3"/>
    <n v="10092"/>
    <x v="0"/>
    <s v="GB"/>
    <s v="GBP"/>
    <n v="1431007264"/>
    <n v="1428415264"/>
    <b v="0"/>
    <n v="62"/>
    <b v="1"/>
    <s v="theater/musical"/>
    <n v="1.0092000000000001"/>
    <n v="162.7741935483871"/>
    <x v="1"/>
    <s v="musical"/>
    <x v="2930"/>
    <d v="2015-05-07T09:01:04"/>
  </r>
  <r>
    <n v="2931"/>
    <s v="And More Shenanigans Theatre Company"/>
    <s v="And More Shenanigans Theatre is a brand new Edmonton based theatre company dedicated to creating and developing quirky original works"/>
    <x v="47"/>
    <n v="795"/>
    <x v="0"/>
    <s v="CA"/>
    <s v="CAD"/>
    <n v="1410761280"/>
    <n v="1408604363"/>
    <b v="0"/>
    <n v="9"/>
    <b v="1"/>
    <s v="theater/musical"/>
    <n v="1.06"/>
    <n v="88.333333333333329"/>
    <x v="1"/>
    <s v="musical"/>
    <x v="2931"/>
    <d v="2014-09-15T01:08:00"/>
  </r>
  <r>
    <n v="2932"/>
    <s v="Magpie- A Melbourne Written Dramatic Musical"/>
    <s v="When a rich girl fakes destitution so she can audition for a homeless talent show, she bridges our wealth gap with a tragic love."/>
    <x v="379"/>
    <n v="3258"/>
    <x v="0"/>
    <s v="AU"/>
    <s v="AUD"/>
    <n v="1424516400"/>
    <n v="1421812637"/>
    <b v="0"/>
    <n v="38"/>
    <b v="1"/>
    <s v="theater/musical"/>
    <n v="1.0509677419354839"/>
    <n v="85.736842105263165"/>
    <x v="1"/>
    <s v="musical"/>
    <x v="2932"/>
    <d v="2015-02-21T06:00:00"/>
  </r>
  <r>
    <n v="2933"/>
    <s v="Three Postcards: Pre-Production Costs"/>
    <s v="An intimate musical about friendship and time, growing up, and coming of age. Music and words that will stay with you for years to come"/>
    <x v="30"/>
    <n v="2569"/>
    <x v="0"/>
    <s v="US"/>
    <s v="USD"/>
    <n v="1465081053"/>
    <n v="1462489053"/>
    <b v="0"/>
    <n v="54"/>
    <b v="1"/>
    <s v="theater/musical"/>
    <n v="1.0276000000000001"/>
    <n v="47.574074074074076"/>
    <x v="1"/>
    <s v="musical"/>
    <x v="2933"/>
    <d v="2016-06-04T17:57:33"/>
  </r>
  <r>
    <n v="2934"/>
    <s v="Songs for a New World"/>
    <s v="Powerful community theatre production of Jason Robert Brown's &quot;Songs for a New World&quot; in London, Ontario."/>
    <x v="30"/>
    <n v="2700"/>
    <x v="0"/>
    <s v="CA"/>
    <s v="CAD"/>
    <n v="1402845364"/>
    <n v="1400253364"/>
    <b v="0"/>
    <n v="37"/>
    <b v="1"/>
    <s v="theater/musical"/>
    <n v="1.08"/>
    <n v="72.972972972972968"/>
    <x v="1"/>
    <s v="musical"/>
    <x v="2934"/>
    <d v="2014-06-15T10:16:04"/>
  </r>
  <r>
    <n v="2935"/>
    <s v="Fresco presents SNOW WHITE - GARAGE OPERA!"/>
    <s v="Fresco brings a full scale operatic production to your neighborhood - SNOW WHITE, set to the world's greatest music!"/>
    <x v="8"/>
    <n v="3531"/>
    <x v="0"/>
    <s v="US"/>
    <s v="USD"/>
    <n v="1472490000"/>
    <n v="1467468008"/>
    <b v="0"/>
    <n v="39"/>
    <b v="1"/>
    <s v="theater/musical"/>
    <n v="1.0088571428571429"/>
    <n v="90.538461538461533"/>
    <x v="1"/>
    <s v="musical"/>
    <x v="2935"/>
    <d v="2016-08-29T12:00:00"/>
  </r>
  <r>
    <n v="2936"/>
    <s v="Put Music in our Musical: Rosetown Playhouse"/>
    <s v="We need your help to complete our musical! Help us add two more original songs to our winter show, Babes in Toyland."/>
    <x v="28"/>
    <n v="1280"/>
    <x v="0"/>
    <s v="US"/>
    <s v="USD"/>
    <n v="1413176340"/>
    <n v="1412091423"/>
    <b v="0"/>
    <n v="34"/>
    <b v="1"/>
    <s v="theater/musical"/>
    <n v="1.28"/>
    <n v="37.647058823529413"/>
    <x v="1"/>
    <s v="musical"/>
    <x v="2936"/>
    <d v="2014-10-12T23:59:00"/>
  </r>
  <r>
    <n v="2937"/>
    <s v="UCAS"/>
    <s v="UCAS is a new British musical premiering at the Edinburgh Fringe Festival 2014."/>
    <x v="15"/>
    <n v="2000"/>
    <x v="0"/>
    <s v="GB"/>
    <s v="GBP"/>
    <n v="1405249113"/>
    <n v="1402657113"/>
    <b v="0"/>
    <n v="55"/>
    <b v="1"/>
    <s v="theater/musical"/>
    <n v="1.3333333333333333"/>
    <n v="36.363636363636367"/>
    <x v="1"/>
    <s v="musical"/>
    <x v="2937"/>
    <d v="2014-07-13T05:58:33"/>
  </r>
  <r>
    <n v="2938"/>
    <s v="Keep It Spinning."/>
    <s v="Keep It Spinning! Is an after-school, six week workshop, during which students create an musical based on on an overarching theme."/>
    <x v="23"/>
    <n v="4055"/>
    <x v="0"/>
    <s v="US"/>
    <s v="USD"/>
    <n v="1422636814"/>
    <n v="1420044814"/>
    <b v="0"/>
    <n v="32"/>
    <b v="1"/>
    <s v="theater/musical"/>
    <n v="1.0137499999999999"/>
    <n v="126.71875"/>
    <x v="1"/>
    <s v="musical"/>
    <x v="2938"/>
    <d v="2015-01-30T11:53:34"/>
  </r>
  <r>
    <n v="2939"/>
    <s v="Dreamgirls - Skyline got a Matching Grant!"/>
    <s v="Skyline Board Trustees have offered matching grants to help fund next season's production of Dreamgirls! Your donation will be doubled!"/>
    <x v="6"/>
    <n v="8230"/>
    <x v="0"/>
    <s v="US"/>
    <s v="USD"/>
    <n v="1409187600"/>
    <n v="1406316312"/>
    <b v="0"/>
    <n v="25"/>
    <b v="1"/>
    <s v="theater/musical"/>
    <n v="1.0287500000000001"/>
    <n v="329.2"/>
    <x v="1"/>
    <s v="musical"/>
    <x v="2939"/>
    <d v="2014-08-27T20:00:00"/>
  </r>
  <r>
    <n v="2940"/>
    <s v="ITAVA Players &quot;Little Shop of Horrors&quot;"/>
    <s v="We are asking for people to donate to our theater club, the ITAVA Players, a public high school club from Brooklyn, NY."/>
    <x v="30"/>
    <n v="2681"/>
    <x v="0"/>
    <s v="US"/>
    <s v="USD"/>
    <n v="1421606018"/>
    <n v="1418150018"/>
    <b v="0"/>
    <n v="33"/>
    <b v="1"/>
    <s v="theater/musical"/>
    <n v="1.0724"/>
    <n v="81.242424242424249"/>
    <x v="1"/>
    <s v="musical"/>
    <x v="2940"/>
    <d v="2015-01-18T13:33:38"/>
  </r>
  <r>
    <n v="2941"/>
    <s v="Help Us Help Artists"/>
    <s v="Ovations wants to buy property to open a variety club to become the 1st minority owned club in Cincy, focusing on artists on the rise."/>
    <x v="31"/>
    <n v="1"/>
    <x v="2"/>
    <s v="US"/>
    <s v="USD"/>
    <n v="1425250955"/>
    <n v="1422658955"/>
    <b v="0"/>
    <n v="1"/>
    <b v="0"/>
    <s v="theater/spaces"/>
    <n v="4.0000000000000003E-5"/>
    <n v="1"/>
    <x v="1"/>
    <s v="spaces"/>
    <x v="2941"/>
    <d v="2015-03-01T18:02:35"/>
  </r>
  <r>
    <n v="2942"/>
    <s v="Penmar Community Arts Society"/>
    <s v="YOUR community theatre:  provide a facility that is usable for presentation of movies, live music, live theatre and community events"/>
    <x v="61"/>
    <n v="40850"/>
    <x v="2"/>
    <s v="CA"/>
    <s v="CAD"/>
    <n v="1450297080"/>
    <n v="1448565459"/>
    <b v="0"/>
    <n v="202"/>
    <b v="0"/>
    <s v="theater/spaces"/>
    <n v="0.20424999999999999"/>
    <n v="202.22772277227722"/>
    <x v="1"/>
    <s v="spaces"/>
    <x v="2942"/>
    <d v="2015-12-16T15:18:00"/>
  </r>
  <r>
    <n v="2943"/>
    <s v="BlackSpace: Urban Performance Arts Collective"/>
    <s v="Building a Resource Network and Funding Capacity to support, empower and promote Afrocentric Arts in Metro Columbus"/>
    <x v="9"/>
    <n v="0"/>
    <x v="2"/>
    <s v="US"/>
    <s v="USD"/>
    <n v="1428894380"/>
    <n v="1426302380"/>
    <b v="0"/>
    <n v="0"/>
    <b v="0"/>
    <s v="theater/spaces"/>
    <n v="0"/>
    <e v="#DIV/0!"/>
    <x v="1"/>
    <s v="spaces"/>
    <x v="2943"/>
    <d v="2015-04-12T22:06:20"/>
  </r>
  <r>
    <n v="2944"/>
    <s v="Guardian Theatre, Arts in Education Theatre"/>
    <s v="Our vision: build and operate a Theater Arts Center for south-central Washington state in Goldendale."/>
    <x v="3"/>
    <n v="100"/>
    <x v="2"/>
    <s v="US"/>
    <s v="USD"/>
    <n v="1433714198"/>
    <n v="1431122198"/>
    <b v="0"/>
    <n v="1"/>
    <b v="0"/>
    <s v="theater/spaces"/>
    <n v="0.01"/>
    <n v="100"/>
    <x v="1"/>
    <s v="spaces"/>
    <x v="2944"/>
    <d v="2015-06-07T16:56:38"/>
  </r>
  <r>
    <n v="2945"/>
    <s v="A Midsummer Night's Pub"/>
    <s v="Where people that enjoy theater, or just something new can go to have fun and experience varying types of theater in Albuquerque."/>
    <x v="63"/>
    <n v="0"/>
    <x v="2"/>
    <s v="US"/>
    <s v="USD"/>
    <n v="1432437660"/>
    <n v="1429845660"/>
    <b v="0"/>
    <n v="0"/>
    <b v="0"/>
    <s v="theater/spaces"/>
    <n v="0"/>
    <e v="#DIV/0!"/>
    <x v="1"/>
    <s v="spaces"/>
    <x v="2945"/>
    <d v="2015-05-23T22:21:00"/>
  </r>
  <r>
    <n v="2946"/>
    <s v="Create The Twisted Tree Theatre"/>
    <s v="I have set up a new theatre company, and am looking to raise funds to purchase a venue with a difference to a standard theatre."/>
    <x v="13"/>
    <n v="2"/>
    <x v="2"/>
    <s v="GB"/>
    <s v="GBP"/>
    <n v="1471265092"/>
    <n v="1468673092"/>
    <b v="0"/>
    <n v="2"/>
    <b v="0"/>
    <s v="theater/spaces"/>
    <n v="1E-3"/>
    <n v="1"/>
    <x v="1"/>
    <s v="spaces"/>
    <x v="2946"/>
    <d v="2016-08-15T07:44:52"/>
  </r>
  <r>
    <n v="2947"/>
    <s v="'The Float Lodge' - Duluth's First Premiere Float Center"/>
    <s v="Bringing Health, Wellness and Creative Empowerment to an active community in a whole new way... are you ready to 'FLOAT', Duluth?"/>
    <x v="31"/>
    <n v="1072"/>
    <x v="2"/>
    <s v="US"/>
    <s v="USD"/>
    <n v="1480007460"/>
    <n v="1475760567"/>
    <b v="0"/>
    <n v="13"/>
    <b v="0"/>
    <s v="theater/spaces"/>
    <n v="4.2880000000000001E-2"/>
    <n v="82.461538461538467"/>
    <x v="1"/>
    <s v="spaces"/>
    <x v="2947"/>
    <d v="2016-11-24T12:11:00"/>
  </r>
  <r>
    <n v="2948"/>
    <s v="Xenu's Space Opera"/>
    <s v="The Space Opera is an action packed reenactment of Xenu's story, a sacred teaching thats considered a secret of the Scientology church"/>
    <x v="69"/>
    <n v="24"/>
    <x v="2"/>
    <s v="US"/>
    <s v="USD"/>
    <n v="1433259293"/>
    <n v="1428075293"/>
    <b v="0"/>
    <n v="9"/>
    <b v="0"/>
    <s v="theater/spaces"/>
    <n v="4.8000000000000001E-5"/>
    <n v="2.6666666666666665"/>
    <x v="1"/>
    <s v="spaces"/>
    <x v="2948"/>
    <d v="2015-06-02T10:34:53"/>
  </r>
  <r>
    <n v="2949"/>
    <s v="Spiritual Enlightenment Center - Help raise our vibrations!"/>
    <s v="This center will be open to any and all people regardless of their religion.   We will be offering art, music, empowerment, and more!"/>
    <x v="28"/>
    <n v="25"/>
    <x v="2"/>
    <s v="US"/>
    <s v="USD"/>
    <n v="1447965917"/>
    <n v="1445370317"/>
    <b v="0"/>
    <n v="2"/>
    <b v="0"/>
    <s v="theater/spaces"/>
    <n v="2.5000000000000001E-2"/>
    <n v="12.5"/>
    <x v="1"/>
    <s v="spaces"/>
    <x v="2949"/>
    <d v="2015-11-19T15:45:17"/>
  </r>
  <r>
    <n v="2950"/>
    <s v="Tahoe Children's Museum with Exploratorium Inside"/>
    <s v="Help www.KidZoneMuseum.org grow to serve children 1-18 with science, engineering, arts and PLAY especially low-income families."/>
    <x v="380"/>
    <n v="0"/>
    <x v="2"/>
    <s v="US"/>
    <s v="USD"/>
    <n v="1453538752"/>
    <n v="1450946752"/>
    <b v="0"/>
    <n v="0"/>
    <b v="0"/>
    <s v="theater/spaces"/>
    <n v="0"/>
    <e v="#DIV/0!"/>
    <x v="1"/>
    <s v="spaces"/>
    <x v="2950"/>
    <d v="2016-01-23T03:45:52"/>
  </r>
  <r>
    <n v="2951"/>
    <s v="Brentwood Theater Company needs a Rehearsal Space."/>
    <s v="A building w/office, rehearsal space and classrooms centered on performing arts._x000a_Brentwood Theater Company is a non-profit 501(c)(3)"/>
    <x v="63"/>
    <n v="1096"/>
    <x v="1"/>
    <s v="US"/>
    <s v="USD"/>
    <n v="1412536573"/>
    <n v="1408648573"/>
    <b v="0"/>
    <n v="58"/>
    <b v="0"/>
    <s v="theater/spaces"/>
    <n v="2.1919999999999999E-2"/>
    <n v="18.896551724137932"/>
    <x v="1"/>
    <s v="spaces"/>
    <x v="2951"/>
    <d v="2014-10-05T14:16:13"/>
  </r>
  <r>
    <n v="2952"/>
    <s v="Let's Build MOUNTAIN HAVEN, a Community Events Campus (Canceled)"/>
    <s v="Mountain Haven transforms a former disused Mt Laguna Church into space for celebrations, events, learning, conferences, retreats &amp; more"/>
    <x v="22"/>
    <n v="1605"/>
    <x v="1"/>
    <s v="US"/>
    <s v="USD"/>
    <n v="1476676800"/>
    <n v="1473957239"/>
    <b v="0"/>
    <n v="8"/>
    <b v="0"/>
    <s v="theater/spaces"/>
    <n v="8.0250000000000002E-2"/>
    <n v="200.625"/>
    <x v="1"/>
    <s v="spaces"/>
    <x v="2952"/>
    <d v="2016-10-16T23:00:00"/>
  </r>
  <r>
    <n v="2953"/>
    <s v="Pueblo Underground Theater (Canceled)"/>
    <s v="I want to purchase the former Bread Of Life Church and convert it into a multipurpose theater space for local talent."/>
    <x v="307"/>
    <n v="605"/>
    <x v="1"/>
    <s v="US"/>
    <s v="USD"/>
    <n v="1444330821"/>
    <n v="1441738821"/>
    <b v="0"/>
    <n v="3"/>
    <b v="0"/>
    <s v="theater/spaces"/>
    <n v="1.5125E-3"/>
    <n v="201.66666666666666"/>
    <x v="1"/>
    <s v="spaces"/>
    <x v="2953"/>
    <d v="2015-10-08T14:00:21"/>
  </r>
  <r>
    <n v="2954"/>
    <s v="ONGO CENTRE | An Incubator Creative Space to self-funds (Canceled)"/>
    <s v="Independent film theater, studio and tech lab with storefront, open space for creative people to grow their dream into a profit."/>
    <x v="36"/>
    <n v="0"/>
    <x v="1"/>
    <s v="US"/>
    <s v="USD"/>
    <n v="1489669203"/>
    <n v="1487944803"/>
    <b v="0"/>
    <n v="0"/>
    <b v="0"/>
    <s v="theater/spaces"/>
    <n v="0"/>
    <e v="#DIV/0!"/>
    <x v="1"/>
    <s v="spaces"/>
    <x v="2954"/>
    <d v="2017-03-16T08:00:03"/>
  </r>
  <r>
    <n v="2955"/>
    <s v="A Stage for Stage Door Theater Company (Canceled)"/>
    <s v="Stage Door Theater needs a stage for its current and future productions. Can you help?"/>
    <x v="38"/>
    <n v="715"/>
    <x v="1"/>
    <s v="US"/>
    <s v="USD"/>
    <n v="1434476849"/>
    <n v="1431884849"/>
    <b v="0"/>
    <n v="11"/>
    <b v="0"/>
    <s v="theater/spaces"/>
    <n v="0.59583333333333333"/>
    <n v="65"/>
    <x v="1"/>
    <s v="spaces"/>
    <x v="2955"/>
    <d v="2015-06-16T12:47:29"/>
  </r>
  <r>
    <n v="2956"/>
    <s v="A Happy Home for Hagan's House of Horrors (Canceled)"/>
    <s v="Family-owned and community-operated haunted Halloween attraction in Bladensburg, OH, needs your help to grow bigger!"/>
    <x v="278"/>
    <n v="1322"/>
    <x v="1"/>
    <s v="US"/>
    <s v="USD"/>
    <n v="1462402850"/>
    <n v="1459810850"/>
    <b v="0"/>
    <n v="20"/>
    <b v="0"/>
    <s v="theater/spaces"/>
    <n v="0.16734177215189874"/>
    <n v="66.099999999999994"/>
    <x v="1"/>
    <s v="spaces"/>
    <x v="2956"/>
    <d v="2016-05-04T18:00:50"/>
  </r>
  <r>
    <n v="2957"/>
    <s v="BAMA Theatre Headset Campaign (Canceled)"/>
    <s v="Theatre in Tuscaloosa, AL built in the 1930s.  The headsets seem about that old. They are almost unusable."/>
    <x v="36"/>
    <n v="280"/>
    <x v="1"/>
    <s v="US"/>
    <s v="USD"/>
    <n v="1427498172"/>
    <n v="1422317772"/>
    <b v="0"/>
    <n v="3"/>
    <b v="0"/>
    <s v="theater/spaces"/>
    <n v="1.8666666666666668E-2"/>
    <n v="93.333333333333329"/>
    <x v="1"/>
    <s v="spaces"/>
    <x v="2957"/>
    <d v="2015-03-27T18:16:12"/>
  </r>
  <r>
    <n v="2958"/>
    <s v="Uprising Theater (Canceled)"/>
    <s v="Chicago Based Theater Company and Venue Dedicated to Social Justice and Mainstreaming the Palestinian Narrative"/>
    <x v="58"/>
    <n v="0"/>
    <x v="1"/>
    <s v="US"/>
    <s v="USD"/>
    <n v="1462729317"/>
    <n v="1457548917"/>
    <b v="0"/>
    <n v="0"/>
    <b v="0"/>
    <s v="theater/spaces"/>
    <n v="0"/>
    <e v="#DIV/0!"/>
    <x v="1"/>
    <s v="spaces"/>
    <x v="2958"/>
    <d v="2016-05-08T12:41:57"/>
  </r>
  <r>
    <n v="2959"/>
    <s v="The Bath Theatre Bus (Canceled)"/>
    <s v="A magical, unique, theatre bus which aims to inspire the creative communities around Bath and create unique performance opportunities."/>
    <x v="3"/>
    <n v="0"/>
    <x v="1"/>
    <s v="GB"/>
    <s v="GBP"/>
    <n v="1465258325"/>
    <n v="1462666325"/>
    <b v="0"/>
    <n v="0"/>
    <b v="0"/>
    <s v="theater/spaces"/>
    <n v="0"/>
    <e v="#DIV/0!"/>
    <x v="1"/>
    <s v="spaces"/>
    <x v="2959"/>
    <d v="2016-06-06T19:12:05"/>
  </r>
  <r>
    <n v="2960"/>
    <s v="Lynnewood Hall Restoration (Canceled)"/>
    <s v="Built in the late 1800's, this 70K sq. feet estate has fallen into disrepair.  Seeking to buy and convert to useful space"/>
    <x v="381"/>
    <n v="0"/>
    <x v="1"/>
    <s v="US"/>
    <s v="USD"/>
    <n v="1410459023"/>
    <n v="1407867023"/>
    <b v="0"/>
    <n v="0"/>
    <b v="0"/>
    <s v="theater/spaces"/>
    <n v="0"/>
    <e v="#DIV/0!"/>
    <x v="1"/>
    <s v="spaces"/>
    <x v="2960"/>
    <d v="2014-09-11T13:10:23"/>
  </r>
  <r>
    <n v="2961"/>
    <s v="Shakespeare in the Park! A Comedy of Errors"/>
    <s v="Teens in Take Note Troupe put on Shakespeare in the Park annually. Keep relevant, family-friendly Shakespeare in the community!"/>
    <x v="10"/>
    <n v="5481"/>
    <x v="0"/>
    <s v="US"/>
    <s v="USD"/>
    <n v="1427342400"/>
    <n v="1424927159"/>
    <b v="0"/>
    <n v="108"/>
    <b v="1"/>
    <s v="theater/plays"/>
    <n v="1.0962000000000001"/>
    <n v="50.75"/>
    <x v="1"/>
    <s v="plays"/>
    <x v="2961"/>
    <d v="2015-03-25T23:00:00"/>
  </r>
  <r>
    <n v="2962"/>
    <s v="Grassroots Shakespeare Company â€¢ Arizona"/>
    <s v="A pop-up outdoor theatre company bringing accessible Shakespeare to parks and other locations in the greater Phoenix area!"/>
    <x v="28"/>
    <n v="1218"/>
    <x v="0"/>
    <s v="US"/>
    <s v="USD"/>
    <n v="1425193140"/>
    <n v="1422769906"/>
    <b v="0"/>
    <n v="20"/>
    <b v="1"/>
    <s v="theater/plays"/>
    <n v="1.218"/>
    <n v="60.9"/>
    <x v="1"/>
    <s v="plays"/>
    <x v="2962"/>
    <d v="2015-03-01T01:59:00"/>
  </r>
  <r>
    <n v="2963"/>
    <s v="One Funny Mother: I'm Not Crazy!!"/>
    <s v="A hilarious comedy show about motherhood...through stories, videos and stand-up you'll realize YOUâ€™RE NOT CRAZY, motherhood is!"/>
    <x v="3"/>
    <n v="10685"/>
    <x v="0"/>
    <s v="US"/>
    <s v="USD"/>
    <n v="1435835824"/>
    <n v="1433243824"/>
    <b v="0"/>
    <n v="98"/>
    <b v="1"/>
    <s v="theater/plays"/>
    <n v="1.0685"/>
    <n v="109.03061224489795"/>
    <x v="1"/>
    <s v="plays"/>
    <x v="2963"/>
    <d v="2015-07-02T06:17:04"/>
  </r>
  <r>
    <n v="2964"/>
    <s v="Pug-let: The First Ever All-Pug Production of Hamlet"/>
    <s v="I want to produce the first-ever all-pug production of &quot;Hamlet.&quot;  As you can imagine, this will require finding very talented pugs."/>
    <x v="10"/>
    <n v="5035.6899999999996"/>
    <x v="0"/>
    <s v="US"/>
    <s v="USD"/>
    <n v="1407360720"/>
    <n v="1404769819"/>
    <b v="0"/>
    <n v="196"/>
    <b v="1"/>
    <s v="theater/plays"/>
    <n v="1.0071379999999999"/>
    <n v="25.692295918367346"/>
    <x v="1"/>
    <s v="plays"/>
    <x v="2964"/>
    <d v="2014-08-06T16:32:00"/>
  </r>
  <r>
    <n v="2965"/>
    <s v="Imaginary Theater Company Presents the Premiere of The Boat"/>
    <s v="Marina's mother has disappeared at sea.  Everyone believes she has drowned.  But Marina believes her mother has become a mermaid."/>
    <x v="15"/>
    <n v="1635"/>
    <x v="0"/>
    <s v="US"/>
    <s v="USD"/>
    <n v="1436290233"/>
    <n v="1433698233"/>
    <b v="0"/>
    <n v="39"/>
    <b v="1"/>
    <s v="theater/plays"/>
    <n v="1.0900000000000001"/>
    <n v="41.92307692307692"/>
    <x v="1"/>
    <s v="plays"/>
    <x v="2965"/>
    <d v="2015-07-07T12:30:33"/>
  </r>
  <r>
    <n v="2966"/>
    <s v="Fat Pig, The Play!"/>
    <s v="Bringing one of Neil LaBute's incredibly witty and viciously honest plays, about body image and the effect it has on us, to life!"/>
    <x v="3"/>
    <n v="11363"/>
    <x v="0"/>
    <s v="US"/>
    <s v="USD"/>
    <n v="1442425412"/>
    <n v="1439833412"/>
    <b v="0"/>
    <n v="128"/>
    <b v="1"/>
    <s v="theater/plays"/>
    <n v="1.1363000000000001"/>
    <n v="88.7734375"/>
    <x v="1"/>
    <s v="plays"/>
    <x v="2966"/>
    <d v="2015-09-16T12:43:32"/>
  </r>
  <r>
    <n v="2967"/>
    <s v="Scissortail: A play about the Oklahoma City Bombing"/>
    <s v="Scissortail is a story of loss, grief, and recovery based on the events of the 1995 Oklahoma City Bombing."/>
    <x v="10"/>
    <n v="5696"/>
    <x v="0"/>
    <s v="US"/>
    <s v="USD"/>
    <n v="1425872692"/>
    <n v="1423284292"/>
    <b v="0"/>
    <n v="71"/>
    <b v="1"/>
    <s v="theater/plays"/>
    <n v="1.1392"/>
    <n v="80.225352112676063"/>
    <x v="1"/>
    <s v="plays"/>
    <x v="2967"/>
    <d v="2015-03-08T22:44:52"/>
  </r>
  <r>
    <n v="2968"/>
    <s v="The Curse of the Babywoman @ FringeNYC"/>
    <s v="The Curse of the Babywoman is real â€” and it is coming to FringeNYC this August."/>
    <x v="8"/>
    <n v="3710"/>
    <x v="0"/>
    <s v="US"/>
    <s v="USD"/>
    <n v="1471406340"/>
    <n v="1470227660"/>
    <b v="0"/>
    <n v="47"/>
    <b v="1"/>
    <s v="theater/plays"/>
    <n v="1.06"/>
    <n v="78.936170212765958"/>
    <x v="1"/>
    <s v="plays"/>
    <x v="2968"/>
    <d v="2016-08-16T22:59:00"/>
  </r>
  <r>
    <n v="2969"/>
    <s v="Dog Sees God - Calgary Production"/>
    <s v="A poignant &amp; hilarious tale of Charlie Brown &amp; friends navigating high school. A fresh take on the off Broadway hit by YYC artists."/>
    <x v="28"/>
    <n v="1625"/>
    <x v="0"/>
    <s v="CA"/>
    <s v="CAD"/>
    <n v="1430693460"/>
    <n v="1428087153"/>
    <b v="0"/>
    <n v="17"/>
    <b v="1"/>
    <s v="theater/plays"/>
    <n v="1.625"/>
    <n v="95.588235294117652"/>
    <x v="1"/>
    <s v="plays"/>
    <x v="2969"/>
    <d v="2015-05-03T17:51:00"/>
  </r>
  <r>
    <n v="2970"/>
    <s v="Leah in Vegas at The New York International Fringe Festival"/>
    <s v="Kara Ayn Napolitano's latest play about a young mother's attempt to reclaim her life after making a serious mistake."/>
    <x v="12"/>
    <n v="6360"/>
    <x v="0"/>
    <s v="US"/>
    <s v="USD"/>
    <n v="1405699451"/>
    <n v="1403107451"/>
    <b v="0"/>
    <n v="91"/>
    <b v="1"/>
    <s v="theater/plays"/>
    <n v="1.06"/>
    <n v="69.890109890109883"/>
    <x v="1"/>
    <s v="plays"/>
    <x v="2970"/>
    <d v="2014-07-18T11:04:11"/>
  </r>
  <r>
    <n v="2971"/>
    <s v="World Premiere of &quot;The Piano&quot;"/>
    <s v="An Asian-Jewish-American family collides with music, food, and identity crises in this world premiere New York theater production."/>
    <x v="50"/>
    <n v="3205"/>
    <x v="0"/>
    <s v="US"/>
    <s v="USD"/>
    <n v="1409500078"/>
    <n v="1406908078"/>
    <b v="0"/>
    <n v="43"/>
    <b v="1"/>
    <s v="theater/plays"/>
    <n v="1.0015624999999999"/>
    <n v="74.534883720930239"/>
    <x v="1"/>
    <s v="plays"/>
    <x v="2971"/>
    <d v="2014-08-31T10:47:58"/>
  </r>
  <r>
    <n v="2972"/>
    <s v="A Bad Plan"/>
    <s v="A group of artists. A mythical art piece. A harrowing quest. And some margaritas."/>
    <x v="13"/>
    <n v="2107"/>
    <x v="0"/>
    <s v="US"/>
    <s v="USD"/>
    <n v="1480899600"/>
    <n v="1479609520"/>
    <b v="0"/>
    <n v="17"/>
    <b v="1"/>
    <s v="theater/plays"/>
    <n v="1.0535000000000001"/>
    <n v="123.94117647058823"/>
    <x v="1"/>
    <s v="plays"/>
    <x v="2972"/>
    <d v="2016-12-04T20:00:00"/>
  </r>
  <r>
    <n v="2973"/>
    <s v="CST's As You Like It goes to Canada!"/>
    <s v="We're going to represent the entire USA at the World Festival of Children's Theater in Stratford, ON in June, 2016. Help us get there!"/>
    <x v="10"/>
    <n v="8740"/>
    <x v="0"/>
    <s v="US"/>
    <s v="USD"/>
    <n v="1451620800"/>
    <n v="1449171508"/>
    <b v="0"/>
    <n v="33"/>
    <b v="1"/>
    <s v="theater/plays"/>
    <n v="1.748"/>
    <n v="264.84848484848487"/>
    <x v="1"/>
    <s v="plays"/>
    <x v="2973"/>
    <d v="2015-12-31T23:00:00"/>
  </r>
  <r>
    <n v="2974"/>
    <s v="The World Premiere of Fire Work by Lauren Gunderson"/>
    <s v="Known for producing gritty new work, TheatreFIRST presents an exciting new romantic comedy by the hottest playwright in the country."/>
    <x v="10"/>
    <n v="5100"/>
    <x v="0"/>
    <s v="US"/>
    <s v="USD"/>
    <n v="1411695300"/>
    <n v="1409275671"/>
    <b v="0"/>
    <n v="87"/>
    <b v="1"/>
    <s v="theater/plays"/>
    <n v="1.02"/>
    <n v="58.620689655172413"/>
    <x v="1"/>
    <s v="plays"/>
    <x v="2974"/>
    <d v="2014-09-25T20:35:00"/>
  </r>
  <r>
    <n v="2975"/>
    <s v="The Butterfingers Angel... [By The Mummers]"/>
    <s v="[By The Mummers] needs your help this holiday season to stage a full scale production of William Gibson's &quot;The Butterfingers Angel...&quot;"/>
    <x v="6"/>
    <n v="8010"/>
    <x v="0"/>
    <s v="US"/>
    <s v="USD"/>
    <n v="1417057200"/>
    <n v="1414599886"/>
    <b v="0"/>
    <n v="113"/>
    <b v="1"/>
    <s v="theater/plays"/>
    <n v="1.00125"/>
    <n v="70.884955752212392"/>
    <x v="1"/>
    <s v="plays"/>
    <x v="2975"/>
    <d v="2014-11-26T22:00:00"/>
  </r>
  <r>
    <n v="2976"/>
    <s v="Pizza Delique"/>
    <s v="A play that addresses an important social issue, brought to light by members of the UoM Drama Society."/>
    <x v="159"/>
    <n v="120"/>
    <x v="0"/>
    <s v="GB"/>
    <s v="GBP"/>
    <n v="1457870400"/>
    <n v="1456421530"/>
    <b v="0"/>
    <n v="14"/>
    <b v="1"/>
    <s v="theater/plays"/>
    <n v="1.7142857142857142"/>
    <n v="8.5714285714285712"/>
    <x v="1"/>
    <s v="plays"/>
    <x v="2976"/>
    <d v="2016-03-13T07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x v="9"/>
    <n v="3407"/>
    <x v="0"/>
    <s v="US"/>
    <s v="USD"/>
    <n v="1427076840"/>
    <n v="1421960934"/>
    <b v="0"/>
    <n v="30"/>
    <b v="1"/>
    <s v="theater/plays"/>
    <n v="1.1356666666666666"/>
    <n v="113.56666666666666"/>
    <x v="1"/>
    <s v="plays"/>
    <x v="2977"/>
    <d v="2015-03-22T21:14:00"/>
  </r>
  <r>
    <n v="2978"/>
    <s v="The Fall of Wallace Winter at the Plaza Theatre"/>
    <s v="The Border Theatre presents The Fall of Wallace Winter, an exploration of American obsessions, this Nov. 7th-9th at the Plaza Theatre"/>
    <x v="47"/>
    <n v="971"/>
    <x v="0"/>
    <s v="US"/>
    <s v="USD"/>
    <n v="1413784740"/>
    <n v="1412954547"/>
    <b v="0"/>
    <n v="16"/>
    <b v="1"/>
    <s v="theater/plays"/>
    <n v="1.2946666666666666"/>
    <n v="60.6875"/>
    <x v="1"/>
    <s v="plays"/>
    <x v="2978"/>
    <d v="2014-10-20T00:59:00"/>
  </r>
  <r>
    <n v="2979"/>
    <s v="'ART'"/>
    <s v="Dear Stone returns with Yasmina Reza's 'ART', a compelling, clever exploration of friendship under duress. Thanks for watching!"/>
    <x v="10"/>
    <n v="5070"/>
    <x v="0"/>
    <s v="US"/>
    <s v="USD"/>
    <n v="1420524000"/>
    <n v="1419104823"/>
    <b v="0"/>
    <n v="46"/>
    <b v="1"/>
    <s v="theater/plays"/>
    <n v="1.014"/>
    <n v="110.21739130434783"/>
    <x v="1"/>
    <s v="plays"/>
    <x v="2979"/>
    <d v="2015-01-06T01:00:00"/>
  </r>
  <r>
    <n v="2980"/>
    <s v="INDEPENDENCE NYC"/>
    <s v="1 director, 4 actors, and a whole lotta determination. Help us bring this brilliant story to the heart of NYC!"/>
    <x v="9"/>
    <n v="3275"/>
    <x v="0"/>
    <s v="US"/>
    <s v="USD"/>
    <n v="1440381600"/>
    <n v="1438639130"/>
    <b v="0"/>
    <n v="24"/>
    <b v="1"/>
    <s v="theater/plays"/>
    <n v="1.0916666666666666"/>
    <n v="136.45833333333334"/>
    <x v="1"/>
    <s v="plays"/>
    <x v="2980"/>
    <d v="2015-08-23T21:00:00"/>
  </r>
  <r>
    <n v="2981"/>
    <s v="Creation of the Dublin Circus Centre"/>
    <s v="We are fundraising to create a Dublin based circus training centre for public and professionals to learn, upskill, perform and teach."/>
    <x v="23"/>
    <n v="5157"/>
    <x v="0"/>
    <s v="IE"/>
    <s v="EUR"/>
    <n v="1443014756"/>
    <n v="1439126756"/>
    <b v="1"/>
    <n v="97"/>
    <b v="1"/>
    <s v="theater/spaces"/>
    <n v="1.28925"/>
    <n v="53.164948453608247"/>
    <x v="1"/>
    <s v="spaces"/>
    <x v="2981"/>
    <d v="2015-09-23T08:25:56"/>
  </r>
  <r>
    <n v="2982"/>
    <s v="Railway Playhouse: Setting up a community arts space"/>
    <s v="Renovating this historical landmark, into an arts venue and theatre space for the community."/>
    <x v="10"/>
    <n v="5103"/>
    <x v="0"/>
    <s v="GB"/>
    <s v="GBP"/>
    <n v="1455208143"/>
    <n v="1452616143"/>
    <b v="1"/>
    <n v="59"/>
    <b v="1"/>
    <s v="theater/spaces"/>
    <n v="1.0206"/>
    <n v="86.491525423728817"/>
    <x v="1"/>
    <s v="spaces"/>
    <x v="2982"/>
    <d v="2016-02-11T11:29:03"/>
  </r>
  <r>
    <n v="2983"/>
    <s v="Build the House of Dad's!"/>
    <s v="Dad's Garage Theatre Company needs your help buying our new, forever home by hitting our $150,000 STRETCH GOAL!"/>
    <x v="382"/>
    <n v="169985.91"/>
    <x v="0"/>
    <s v="US"/>
    <s v="USD"/>
    <n v="1415722236"/>
    <n v="1410534636"/>
    <b v="1"/>
    <n v="1095"/>
    <b v="1"/>
    <s v="theater/spaces"/>
    <n v="1.465395775862069"/>
    <n v="155.23827397260274"/>
    <x v="1"/>
    <s v="spaces"/>
    <x v="2983"/>
    <d v="2014-11-11T11:10:36"/>
  </r>
  <r>
    <n v="2984"/>
    <s v="BABA YAGA: A Traveling Performing Arts Wagon"/>
    <s v="A traveling wooden wagon that transforms into a theatrical playing space presenting FREE original performance while building community!"/>
    <x v="31"/>
    <n v="25088"/>
    <x v="0"/>
    <s v="US"/>
    <s v="USD"/>
    <n v="1472020881"/>
    <n v="1469428881"/>
    <b v="1"/>
    <n v="218"/>
    <b v="1"/>
    <s v="theater/spaces"/>
    <n v="1.00352"/>
    <n v="115.08256880733946"/>
    <x v="1"/>
    <s v="spaces"/>
    <x v="2984"/>
    <d v="2016-08-24T01:41:21"/>
  </r>
  <r>
    <n v="2985"/>
    <s v="React Aerial Studio"/>
    <s v="From the moment we flew in to the world of The Circus, we have dreamed of opening our own studio. Help us get our dream off the ground!"/>
    <x v="3"/>
    <n v="12165"/>
    <x v="0"/>
    <s v="NZ"/>
    <s v="NZD"/>
    <n v="1477886400"/>
    <n v="1476228128"/>
    <b v="0"/>
    <n v="111"/>
    <b v="1"/>
    <s v="theater/spaces"/>
    <n v="1.2164999999999999"/>
    <n v="109.5945945945946"/>
    <x v="1"/>
    <s v="spaces"/>
    <x v="2985"/>
    <d v="2016-10-30T23:00:00"/>
  </r>
  <r>
    <n v="2986"/>
    <s v="Higher Education"/>
    <s v="Support the circus arts and help our aerial students work with more height. With your support, we will install beams at 19ft!"/>
    <x v="262"/>
    <n v="2532"/>
    <x v="0"/>
    <s v="GB"/>
    <s v="GBP"/>
    <n v="1462100406"/>
    <n v="1456920006"/>
    <b v="0"/>
    <n v="56"/>
    <b v="1"/>
    <s v="theater/spaces"/>
    <n v="1.0549999999999999"/>
    <n v="45.214285714285715"/>
    <x v="1"/>
    <s v="spaces"/>
    <x v="2986"/>
    <d v="2016-05-01T06:00:06"/>
  </r>
  <r>
    <n v="2987"/>
    <s v="Curious Comedy's Remodel &amp; Technical Equipment Upgrade"/>
    <s v="Help Curious Comedy evolve into an independent comedy theater with a complete professional digital production studio built right in."/>
    <x v="31"/>
    <n v="27600.2"/>
    <x v="0"/>
    <s v="US"/>
    <s v="USD"/>
    <n v="1476316800"/>
    <n v="1473837751"/>
    <b v="0"/>
    <n v="265"/>
    <b v="1"/>
    <s v="theater/spaces"/>
    <n v="1.1040080000000001"/>
    <n v="104.15169811320754"/>
    <x v="1"/>
    <s v="spaces"/>
    <x v="2987"/>
    <d v="2016-10-12T19:00:00"/>
  </r>
  <r>
    <n v="2988"/>
    <s v="Curtain up at the Shoebox Theatre!"/>
    <s v="Since October 2015 the Shoebox Theatre has become a hub of creativity - The next step in our journey is to hang stage curtains!"/>
    <x v="28"/>
    <n v="1000"/>
    <x v="0"/>
    <s v="GB"/>
    <s v="GBP"/>
    <n v="1466412081"/>
    <n v="1463820081"/>
    <b v="0"/>
    <n v="28"/>
    <b v="1"/>
    <s v="theater/spaces"/>
    <n v="1"/>
    <n v="35.714285714285715"/>
    <x v="1"/>
    <s v="spaces"/>
    <x v="2988"/>
    <d v="2016-06-20T03:41:21"/>
  </r>
  <r>
    <n v="2989"/>
    <s v="Let's Light Up The Gem!"/>
    <s v="Bring the movies back to Bethel, Maine."/>
    <x v="22"/>
    <n v="35307"/>
    <x v="0"/>
    <s v="US"/>
    <s v="USD"/>
    <n v="1450673940"/>
    <n v="1448756962"/>
    <b v="0"/>
    <n v="364"/>
    <b v="1"/>
    <s v="theater/spaces"/>
    <n v="1.76535"/>
    <n v="96.997252747252745"/>
    <x v="1"/>
    <s v="spaces"/>
    <x v="2989"/>
    <d v="2015-12-20T23:59:00"/>
  </r>
  <r>
    <n v="2990"/>
    <s v="The Gloria Theatre Project"/>
    <s v="We are a non-profit revitalizing the Gloria Theatre - our gift to the community - and we need your help #arts #community #theater"/>
    <x v="3"/>
    <n v="10000"/>
    <x v="0"/>
    <s v="US"/>
    <s v="USD"/>
    <n v="1452174420"/>
    <n v="1449150420"/>
    <b v="0"/>
    <n v="27"/>
    <b v="1"/>
    <s v="theater/spaces"/>
    <n v="1"/>
    <n v="370.37037037037038"/>
    <x v="1"/>
    <s v="spaces"/>
    <x v="2990"/>
    <d v="2016-01-07T08:47:00"/>
  </r>
  <r>
    <n v="2991"/>
    <s v="gimmeLIVE @ 9 Wallis"/>
    <s v="A new intimate listening room with tables &amp; theatre seating where artist &amp; fans connect through music, comedy &amp; performing arts."/>
    <x v="0"/>
    <n v="8780"/>
    <x v="0"/>
    <s v="US"/>
    <s v="USD"/>
    <n v="1485547530"/>
    <n v="1483646730"/>
    <b v="0"/>
    <n v="93"/>
    <b v="1"/>
    <s v="theater/spaces"/>
    <n v="1.0329411764705883"/>
    <n v="94.408602150537632"/>
    <x v="1"/>
    <s v="spaces"/>
    <x v="2991"/>
    <d v="2017-01-27T15:05:30"/>
  </r>
  <r>
    <n v="2992"/>
    <s v="Th'underGrounds"/>
    <s v="Creating a non-profit CAFE &amp; VILLAGE COMMONS in SE Portland, in service to Neighbors, Kids, Artists &amp; the Underserved"/>
    <x v="9"/>
    <n v="3135"/>
    <x v="0"/>
    <s v="US"/>
    <s v="USD"/>
    <n v="1476037510"/>
    <n v="1473445510"/>
    <b v="0"/>
    <n v="64"/>
    <b v="1"/>
    <s v="theater/spaces"/>
    <n v="1.0449999999999999"/>
    <n v="48.984375"/>
    <x v="1"/>
    <s v="spaces"/>
    <x v="2992"/>
    <d v="2016-10-09T13:25:10"/>
  </r>
  <r>
    <n v="2993"/>
    <s v="TRUE WEST: Think, Dog! Productions"/>
    <s v="Help us build the Kitchen from Hell!"/>
    <x v="28"/>
    <n v="1003"/>
    <x v="0"/>
    <s v="US"/>
    <s v="USD"/>
    <n v="1455998867"/>
    <n v="1453406867"/>
    <b v="0"/>
    <n v="22"/>
    <b v="1"/>
    <s v="theater/spaces"/>
    <n v="1.0029999999999999"/>
    <n v="45.590909090909093"/>
    <x v="1"/>
    <s v="spaces"/>
    <x v="2993"/>
    <d v="2016-02-20T15:07:47"/>
  </r>
  <r>
    <n v="2994"/>
    <s v="St. Michael Boat Parties - Halloween and Beyond!"/>
    <s v="Help the hosts of the infamous St. Michael sustain and create epic boat parties through Halloween and into 2015"/>
    <x v="43"/>
    <n v="1373.24"/>
    <x v="0"/>
    <s v="GB"/>
    <s v="GBP"/>
    <n v="1412335772"/>
    <n v="1409743772"/>
    <b v="0"/>
    <n v="59"/>
    <b v="1"/>
    <s v="theater/spaces"/>
    <n v="4.577466666666667"/>
    <n v="23.275254237288134"/>
    <x v="1"/>
    <s v="spaces"/>
    <x v="2994"/>
    <d v="2014-10-03T06:29:32"/>
  </r>
  <r>
    <n v="2995"/>
    <s v="Help Austin's Blue Starlite Drive-in MOVE + ADD 35MM"/>
    <s v="Keeping the drive-in culture alive for 6 years, we now ask for your help so we can CREATE A NEW HOME and save 35MM movies!"/>
    <x v="36"/>
    <n v="15744"/>
    <x v="0"/>
    <s v="US"/>
    <s v="USD"/>
    <n v="1484841471"/>
    <n v="1482249471"/>
    <b v="0"/>
    <n v="249"/>
    <b v="1"/>
    <s v="theater/spaces"/>
    <n v="1.0496000000000001"/>
    <n v="63.2289156626506"/>
    <x v="1"/>
    <s v="spaces"/>
    <x v="2995"/>
    <d v="2017-01-19T10:57:51"/>
  </r>
  <r>
    <n v="2996"/>
    <s v="Sea Tea Improv's Comedy Theater in Hartford, CT"/>
    <s v="A permanent home for comedy in Connecticut in the heart of downtown Hartford."/>
    <x v="19"/>
    <n v="60180"/>
    <x v="0"/>
    <s v="US"/>
    <s v="USD"/>
    <n v="1432677240"/>
    <n v="1427493240"/>
    <b v="0"/>
    <n v="392"/>
    <b v="1"/>
    <s v="theater/spaces"/>
    <n v="1.7194285714285715"/>
    <n v="153.5204081632653"/>
    <x v="1"/>
    <s v="spaces"/>
    <x v="2996"/>
    <d v="2015-05-26T16:54:00"/>
  </r>
  <r>
    <n v="2997"/>
    <s v="Sonorous Road is Expanding! Join Us!"/>
    <s v="We're moving to a new space and upgrading our facilities to continue providing a local theatre venue and arts education program!"/>
    <x v="3"/>
    <n v="10373"/>
    <x v="0"/>
    <s v="US"/>
    <s v="USD"/>
    <n v="1488171540"/>
    <n v="1486661793"/>
    <b v="0"/>
    <n v="115"/>
    <b v="1"/>
    <s v="theater/spaces"/>
    <n v="1.0373000000000001"/>
    <n v="90.2"/>
    <x v="1"/>
    <s v="spaces"/>
    <x v="2997"/>
    <d v="2017-02-26T23:59:00"/>
  </r>
  <r>
    <n v="2998"/>
    <s v="A bigger, better home for the New Orleans comedy scene"/>
    <s v="The New Movement works tirelessly to put Nola on the comedy map. This project will upgrade our theater and production facilities."/>
    <x v="63"/>
    <n v="51514.5"/>
    <x v="0"/>
    <s v="US"/>
    <s v="USD"/>
    <n v="1402892700"/>
    <n v="1400474329"/>
    <b v="0"/>
    <n v="433"/>
    <b v="1"/>
    <s v="theater/spaces"/>
    <n v="1.0302899999999999"/>
    <n v="118.97113163972287"/>
    <x v="1"/>
    <s v="spaces"/>
    <x v="2998"/>
    <d v="2014-06-15T23:25:00"/>
  </r>
  <r>
    <n v="2999"/>
    <s v="RAT Fund-Riser"/>
    <s v="Restless Artists' Theatre is building risers and installing better lighting for our patrons.  We need to purchase raw materials."/>
    <x v="383"/>
    <n v="1605"/>
    <x v="0"/>
    <s v="US"/>
    <s v="USD"/>
    <n v="1488333600"/>
    <n v="1487094360"/>
    <b v="0"/>
    <n v="20"/>
    <b v="1"/>
    <s v="theater/spaces"/>
    <n v="1.1888888888888889"/>
    <n v="80.25"/>
    <x v="1"/>
    <s v="spaces"/>
    <x v="2999"/>
    <d v="2017-02-28T21:00:00"/>
  </r>
  <r>
    <n v="3000"/>
    <s v="Voices From The Future"/>
    <s v="A benefit show featuring musicians, dancers &amp; poets all under age 30 to raise money in support of LGBTQ rights and programs."/>
    <x v="2"/>
    <n v="500"/>
    <x v="0"/>
    <s v="US"/>
    <s v="USD"/>
    <n v="1485885600"/>
    <n v="1484682670"/>
    <b v="0"/>
    <n v="8"/>
    <b v="1"/>
    <s v="theater/spaces"/>
    <n v="1"/>
    <n v="62.5"/>
    <x v="1"/>
    <s v="spaces"/>
    <x v="3000"/>
    <d v="2017-01-31T13:00:00"/>
  </r>
  <r>
    <n v="3001"/>
    <s v="New Comedy Venue and Training Facility"/>
    <s v="Get Scene Studios and Highwire Comedy Co. creating an amazing training facility and theater for Atlanta comedy and film talent!"/>
    <x v="384"/>
    <n v="22991.01"/>
    <x v="0"/>
    <s v="US"/>
    <s v="USD"/>
    <n v="1468445382"/>
    <n v="1465853382"/>
    <b v="0"/>
    <n v="175"/>
    <b v="1"/>
    <s v="theater/spaces"/>
    <n v="3.1869988910451896"/>
    <n v="131.37719999999999"/>
    <x v="1"/>
    <s v="spaces"/>
    <x v="3001"/>
    <d v="2016-07-13T16:29:42"/>
  </r>
  <r>
    <n v="3002"/>
    <s v="Help Fund the &quot;Back Room&quot; Arts Space at Jimmy's No 43!"/>
    <s v="Make the workshop/ small stage space at Jimmy's No 43 even better than before!"/>
    <x v="39"/>
    <n v="7595.43"/>
    <x v="0"/>
    <s v="US"/>
    <s v="USD"/>
    <n v="1356552252"/>
    <n v="1353960252"/>
    <b v="0"/>
    <n v="104"/>
    <b v="1"/>
    <s v="theater/spaces"/>
    <n v="1.0850614285714286"/>
    <n v="73.032980769230775"/>
    <x v="1"/>
    <s v="spaces"/>
    <x v="3002"/>
    <d v="2012-12-26T15:04:12"/>
  </r>
  <r>
    <n v="3003"/>
    <s v="Outskirts Theatre Co. Finds a Home!"/>
    <s v="We finally found a place to call home! Help us move in to (and collaborate with) the NEW Fischer Creative Arts Center in Waukesha, WI!"/>
    <x v="9"/>
    <n v="3035"/>
    <x v="0"/>
    <s v="US"/>
    <s v="USD"/>
    <n v="1456811940"/>
    <n v="1454098976"/>
    <b v="0"/>
    <n v="17"/>
    <b v="1"/>
    <s v="theater/spaces"/>
    <n v="1.0116666666666667"/>
    <n v="178.52941176470588"/>
    <x v="1"/>
    <s v="spaces"/>
    <x v="3003"/>
    <d v="2016-03-01T00:59:00"/>
  </r>
  <r>
    <n v="3004"/>
    <s v="Save the Agawam Cinemas"/>
    <s v="The Agawam Cinemas is to be successfully reopened by new ownership and the twin theaters must be converted to digital projection."/>
    <x v="79"/>
    <n v="45126"/>
    <x v="0"/>
    <s v="US"/>
    <s v="USD"/>
    <n v="1416089324"/>
    <n v="1413493724"/>
    <b v="0"/>
    <n v="277"/>
    <b v="1"/>
    <s v="theater/spaces"/>
    <n v="1.12815"/>
    <n v="162.90974729241879"/>
    <x v="1"/>
    <s v="spaces"/>
    <x v="3004"/>
    <d v="2014-11-15T17:08:44"/>
  </r>
  <r>
    <n v="3005"/>
    <s v="Pangea House Revitalization Project"/>
    <s v="Pangea House is a collectively run, all ages music venue and community space in desperate need of some renovation and updates."/>
    <x v="385"/>
    <n v="12772.6"/>
    <x v="0"/>
    <s v="US"/>
    <s v="USD"/>
    <n v="1412611905"/>
    <n v="1410019905"/>
    <b v="0"/>
    <n v="118"/>
    <b v="1"/>
    <s v="theater/spaces"/>
    <n v="1.2049622641509434"/>
    <n v="108.24237288135593"/>
    <x v="1"/>
    <s v="spaces"/>
    <x v="3005"/>
    <d v="2014-10-06T11:11:45"/>
  </r>
  <r>
    <n v="3006"/>
    <s v="ONTARIO STREET THEATRE in Port Hope."/>
    <s v="We're an affordable theatre and rental space that can be molded into anything by anyone."/>
    <x v="6"/>
    <n v="8620"/>
    <x v="0"/>
    <s v="CA"/>
    <s v="CAD"/>
    <n v="1418580591"/>
    <n v="1415988591"/>
    <b v="0"/>
    <n v="97"/>
    <b v="1"/>
    <s v="theater/spaces"/>
    <n v="1.0774999999999999"/>
    <n v="88.865979381443296"/>
    <x v="1"/>
    <s v="spaces"/>
    <x v="3006"/>
    <d v="2014-12-14T13:09:51"/>
  </r>
  <r>
    <n v="3007"/>
    <s v="Bethlem"/>
    <s v="Consuite for 2015 CoreCon.  An adventure into insanity."/>
    <x v="20"/>
    <n v="1080"/>
    <x v="0"/>
    <s v="US"/>
    <s v="USD"/>
    <n v="1429938683"/>
    <n v="1428124283"/>
    <b v="0"/>
    <n v="20"/>
    <b v="1"/>
    <s v="theater/spaces"/>
    <n v="1.8"/>
    <n v="54"/>
    <x v="1"/>
    <s v="spaces"/>
    <x v="3007"/>
    <d v="2015-04-25T00:11:23"/>
  </r>
  <r>
    <n v="3008"/>
    <s v="Baby It's Cold Outside: Silver Spring Stage HVAC Fund!"/>
    <s v="Help fund Silver Spring Stage's HVAC costs for the upcoming year! Don't leave us out in the cold (pun intended)!"/>
    <x v="9"/>
    <n v="3035"/>
    <x v="0"/>
    <s v="US"/>
    <s v="USD"/>
    <n v="1453352719"/>
    <n v="1450760719"/>
    <b v="0"/>
    <n v="26"/>
    <b v="1"/>
    <s v="theater/spaces"/>
    <n v="1.0116666666666667"/>
    <n v="116.73076923076923"/>
    <x v="1"/>
    <s v="spaces"/>
    <x v="3008"/>
    <d v="2016-01-21T00:05:19"/>
  </r>
  <r>
    <n v="3009"/>
    <s v="Montauk Surf Museum"/>
    <s v="The Montauk Surf Museum will present ocean science, as well as the art and history of surfing to visitors and schools in creative ways."/>
    <x v="31"/>
    <n v="29939"/>
    <x v="0"/>
    <s v="US"/>
    <s v="USD"/>
    <n v="1417012840"/>
    <n v="1414417240"/>
    <b v="0"/>
    <n v="128"/>
    <b v="1"/>
    <s v="theater/spaces"/>
    <n v="1.19756"/>
    <n v="233.8984375"/>
    <x v="1"/>
    <s v="spaces"/>
    <x v="3009"/>
    <d v="2014-11-26T09:40:40"/>
  </r>
  <r>
    <n v="3010"/>
    <s v="Put Your Money Where Your Ear Is!"/>
    <s v="STC &amp; the Sheboygan Area School District are working tirelessly to renovate our 30-year-old sound system. Help us sound better for you!"/>
    <x v="15"/>
    <n v="2370"/>
    <x v="0"/>
    <s v="US"/>
    <s v="USD"/>
    <n v="1424548719"/>
    <n v="1419364719"/>
    <b v="0"/>
    <n v="15"/>
    <b v="1"/>
    <s v="theater/spaces"/>
    <n v="1.58"/>
    <n v="158"/>
    <x v="1"/>
    <s v="spaces"/>
    <x v="3010"/>
    <d v="2015-02-21T14:58:39"/>
  </r>
  <r>
    <n v="3011"/>
    <s v="Katharsis Teatro en Navidad"/>
    <s v="Necesitamos tu ayuda para poder llevar la magia del teatro universitario al Teatro Lagrada de Madrid el 23 de diciembre :)"/>
    <x v="43"/>
    <n v="371"/>
    <x v="0"/>
    <s v="ES"/>
    <s v="EUR"/>
    <n v="1450911540"/>
    <n v="1448536516"/>
    <b v="0"/>
    <n v="25"/>
    <b v="1"/>
    <s v="theater/spaces"/>
    <n v="1.2366666666666666"/>
    <n v="14.84"/>
    <x v="1"/>
    <s v="spaces"/>
    <x v="3011"/>
    <d v="2015-12-23T17:59:00"/>
  </r>
  <r>
    <n v="3012"/>
    <s v="Up-lifting Up-Fit!"/>
    <s v="Spring Theatre has recently found a new home in the heart of Winston Salem. We need your help for an up-lifting up-fit!"/>
    <x v="23"/>
    <n v="4685"/>
    <x v="0"/>
    <s v="US"/>
    <s v="USD"/>
    <n v="1423587130"/>
    <n v="1421772730"/>
    <b v="0"/>
    <n v="55"/>
    <b v="1"/>
    <s v="theater/spaces"/>
    <n v="1.1712499999999999"/>
    <n v="85.181818181818187"/>
    <x v="1"/>
    <s v="spaces"/>
    <x v="3012"/>
    <d v="2015-02-10T11:52:10"/>
  </r>
  <r>
    <n v="3013"/>
    <s v="Barebones Black Box Theater in Braddock, PA"/>
    <s v="Barebones Productions is developing a new theater and performance facility in Braddock, Pa. &quot;The barebones black box&quot;"/>
    <x v="3"/>
    <n v="15696"/>
    <x v="0"/>
    <s v="US"/>
    <s v="USD"/>
    <n v="1434917049"/>
    <n v="1432325049"/>
    <b v="0"/>
    <n v="107"/>
    <b v="1"/>
    <s v="theater/spaces"/>
    <n v="1.5696000000000001"/>
    <n v="146.69158878504672"/>
    <x v="1"/>
    <s v="spaces"/>
    <x v="3013"/>
    <d v="2015-06-21T15:04:09"/>
  </r>
  <r>
    <n v="3014"/>
    <s v="The North Pole at the Fair - A Christmas Paradise for kids."/>
    <s v="Help build an immersion experience for kids to have fun with Santa and make their Christmas season shine just a little bit brighter."/>
    <x v="31"/>
    <n v="28276"/>
    <x v="0"/>
    <s v="US"/>
    <s v="USD"/>
    <n v="1415163600"/>
    <n v="1412737080"/>
    <b v="0"/>
    <n v="557"/>
    <b v="1"/>
    <s v="theater/spaces"/>
    <n v="1.13104"/>
    <n v="50.764811490125673"/>
    <x v="1"/>
    <s v="spaces"/>
    <x v="3014"/>
    <d v="2014-11-05T00:00:00"/>
  </r>
  <r>
    <n v="3015"/>
    <s v="A Sign for 34 West"/>
    <s v="We're turning an old yogurt shop into a live theater in downtown Charleston.   Please help us hang our sign!"/>
    <x v="104"/>
    <n v="3508"/>
    <x v="0"/>
    <s v="US"/>
    <s v="USD"/>
    <n v="1402459200"/>
    <n v="1401125238"/>
    <b v="0"/>
    <n v="40"/>
    <b v="1"/>
    <s v="theater/spaces"/>
    <n v="1.0317647058823529"/>
    <n v="87.7"/>
    <x v="1"/>
    <s v="spaces"/>
    <x v="3015"/>
    <d v="2014-06-10T23:00:00"/>
  </r>
  <r>
    <n v="3016"/>
    <s v="Let there be sound! A sound and hearing assistance system"/>
    <s v="Let there be sound! Make our new theatre more accessible by installing a modern sound and hearing assistance system for our audience."/>
    <x v="0"/>
    <n v="8722"/>
    <x v="0"/>
    <s v="US"/>
    <s v="USD"/>
    <n v="1405688952"/>
    <n v="1400504952"/>
    <b v="0"/>
    <n v="36"/>
    <b v="1"/>
    <s v="theater/spaces"/>
    <n v="1.0261176470588236"/>
    <n v="242.27777777777777"/>
    <x v="1"/>
    <s v="spaces"/>
    <x v="3016"/>
    <d v="2014-07-18T08:09:12"/>
  </r>
  <r>
    <n v="3017"/>
    <s v="ACT's Spotlight Initiative- Let's Build a Theater!"/>
    <s v="Help us build a 200 seat theater and classroom space in North Andover, MA. Let's get kids off the screens, and into the spotlight!"/>
    <x v="29"/>
    <n v="23285"/>
    <x v="0"/>
    <s v="US"/>
    <s v="USD"/>
    <n v="1408566243"/>
    <n v="1405974243"/>
    <b v="0"/>
    <n v="159"/>
    <b v="1"/>
    <s v="theater/spaces"/>
    <n v="1.0584090909090909"/>
    <n v="146.44654088050314"/>
    <x v="1"/>
    <s v="spaces"/>
    <x v="3017"/>
    <d v="2014-08-20T15:24:03"/>
  </r>
  <r>
    <n v="3018"/>
    <s v="Why Theatre"/>
    <s v="Le projet vise la crÃ©ation dâ€™un lieu de rÃ©sidence, recherche et formation dÃ©diÃ© Ã  l'art vivant, l'image et la narration."/>
    <x v="285"/>
    <n v="4230"/>
    <x v="0"/>
    <s v="FR"/>
    <s v="EUR"/>
    <n v="1437429600"/>
    <n v="1433747376"/>
    <b v="0"/>
    <n v="41"/>
    <b v="1"/>
    <s v="theater/spaces"/>
    <n v="1.0071428571428571"/>
    <n v="103.17073170731707"/>
    <x v="1"/>
    <s v="spaces"/>
    <x v="3018"/>
    <d v="2015-07-20T17:00:00"/>
  </r>
  <r>
    <n v="3019"/>
    <s v="Small town theatre, the Gibson Theatre goes Digital"/>
    <s v="We plan to transition from 35mm to the new digital projection format to continue to show current first run films for our community."/>
    <x v="36"/>
    <n v="18185"/>
    <x v="0"/>
    <s v="US"/>
    <s v="USD"/>
    <n v="1401159600"/>
    <n v="1398801620"/>
    <b v="0"/>
    <n v="226"/>
    <b v="1"/>
    <s v="theater/spaces"/>
    <n v="1.2123333333333333"/>
    <n v="80.464601769911511"/>
    <x v="1"/>
    <s v="spaces"/>
    <x v="3019"/>
    <d v="2014-05-26T22:00:00"/>
  </r>
  <r>
    <n v="3020"/>
    <s v="Prime Stage Theater Studio Upgrades!"/>
    <s v="Any donation--big or small--will help us upgrade our studio/rehearsal space into a black box theater and offer even more programs."/>
    <x v="39"/>
    <n v="7040"/>
    <x v="0"/>
    <s v="US"/>
    <s v="USD"/>
    <n v="1439583533"/>
    <n v="1434399533"/>
    <b v="0"/>
    <n v="30"/>
    <b v="1"/>
    <s v="theater/spaces"/>
    <n v="1.0057142857142858"/>
    <n v="234.66666666666666"/>
    <x v="1"/>
    <s v="spaces"/>
    <x v="3020"/>
    <d v="2015-08-14T15:18:53"/>
  </r>
  <r>
    <n v="3021"/>
    <s v="BEEP! BEEP! 2ND STORY IS ON THE MOVE!"/>
    <s v="At the end of October 2016, 2nd Story will be moving from its current office space to a storefront space in Albany Park, Chicago, IL."/>
    <x v="37"/>
    <n v="5221"/>
    <x v="0"/>
    <s v="US"/>
    <s v="USD"/>
    <n v="1479794340"/>
    <n v="1476715869"/>
    <b v="0"/>
    <n v="103"/>
    <b v="1"/>
    <s v="theater/spaces"/>
    <n v="1.1602222222222223"/>
    <n v="50.689320388349515"/>
    <x v="1"/>
    <s v="spaces"/>
    <x v="3021"/>
    <d v="2016-11-22T00:59:00"/>
  </r>
  <r>
    <n v="3022"/>
    <s v="A Performing Arts Complex in Central Square, Cambridge"/>
    <s v="Help us launch a new performing arts complex in Cambridge! The Thalia provides space for performance, rehearsals, and collaboration!"/>
    <x v="3"/>
    <n v="10088"/>
    <x v="0"/>
    <s v="US"/>
    <s v="USD"/>
    <n v="1472338409"/>
    <n v="1468450409"/>
    <b v="0"/>
    <n v="62"/>
    <b v="1"/>
    <s v="theater/spaces"/>
    <n v="1.0087999999999999"/>
    <n v="162.70967741935485"/>
    <x v="1"/>
    <s v="spaces"/>
    <x v="3022"/>
    <d v="2016-08-27T17:53:29"/>
  </r>
  <r>
    <n v="3023"/>
    <s v="The Night Watch"/>
    <s v="Antonia Goddard Productions in association with Jethro Compton Productions presents THE NIGHT WATCH, an exciting new historical drama."/>
    <x v="176"/>
    <n v="721"/>
    <x v="0"/>
    <s v="GB"/>
    <s v="GBP"/>
    <n v="1434039186"/>
    <n v="1430151186"/>
    <b v="0"/>
    <n v="6"/>
    <b v="1"/>
    <s v="theater/spaces"/>
    <n v="1.03"/>
    <n v="120.16666666666667"/>
    <x v="1"/>
    <s v="spaces"/>
    <x v="3023"/>
    <d v="2015-06-11T11:13:06"/>
  </r>
  <r>
    <n v="3024"/>
    <s v="Build a New Home for Improv Comedy in Pittsburgh"/>
    <s v="Steel City Improv Theater has found a new space in the Shadyside neighborhood of Pittsburgh and we're raising $5000 to build it!"/>
    <x v="10"/>
    <n v="12321"/>
    <x v="0"/>
    <s v="US"/>
    <s v="USD"/>
    <n v="1349567475"/>
    <n v="1346975475"/>
    <b v="0"/>
    <n v="182"/>
    <b v="1"/>
    <s v="theater/spaces"/>
    <n v="2.4641999999999999"/>
    <n v="67.697802197802204"/>
    <x v="1"/>
    <s v="spaces"/>
    <x v="3024"/>
    <d v="2012-10-06T18:51:15"/>
  </r>
  <r>
    <n v="3025"/>
    <s v="The Other Room â€“ Cardiffâ€™s First Pub Theatre"/>
    <s v="Be part of building Cardiff's first pub theatre, located right in the city centre. Launching January 2015."/>
    <x v="30"/>
    <n v="7555"/>
    <x v="0"/>
    <s v="GB"/>
    <s v="GBP"/>
    <n v="1401465600"/>
    <n v="1399032813"/>
    <b v="0"/>
    <n v="145"/>
    <b v="1"/>
    <s v="theater/spaces"/>
    <n v="3.0219999999999998"/>
    <n v="52.103448275862071"/>
    <x v="1"/>
    <s v="spaces"/>
    <x v="3025"/>
    <d v="2014-05-30T11:00:00"/>
  </r>
  <r>
    <n v="3026"/>
    <s v="The Bohemian Balcony - A Creative Space For All"/>
    <s v="The Bohemian Balcony is a innovate multi-arts venue created by the people for the community. A platform for our arts to grow and shine."/>
    <x v="42"/>
    <n v="1290"/>
    <x v="0"/>
    <s v="GB"/>
    <s v="GBP"/>
    <n v="1488538892"/>
    <n v="1487329292"/>
    <b v="0"/>
    <n v="25"/>
    <b v="1"/>
    <s v="theater/spaces"/>
    <n v="1.4333333333333333"/>
    <n v="51.6"/>
    <x v="1"/>
    <s v="spaces"/>
    <x v="3026"/>
    <d v="2017-03-03T06:01:32"/>
  </r>
  <r>
    <n v="3027"/>
    <s v="Help ReNew the Rainbow Stage (&amp; office) for Future Stars"/>
    <s v="Wavy says let's LIGHT UP THE RAINBOW STAGE and as our stretch reward we'll throw all of us a PARTY!"/>
    <x v="79"/>
    <n v="52576"/>
    <x v="0"/>
    <s v="US"/>
    <s v="USD"/>
    <n v="1426866851"/>
    <n v="1424278451"/>
    <b v="0"/>
    <n v="320"/>
    <b v="1"/>
    <s v="theater/spaces"/>
    <n v="1.3144"/>
    <n v="164.3"/>
    <x v="1"/>
    <s v="spaces"/>
    <x v="3027"/>
    <d v="2015-03-20T10:54:11"/>
  </r>
  <r>
    <n v="3028"/>
    <s v="A Home for Vegas Theatre Hub"/>
    <s v="We have a space! Help us fill it with a stage, chairs, gear and audiences' laughter!"/>
    <x v="10"/>
    <n v="8401"/>
    <x v="0"/>
    <s v="US"/>
    <s v="USD"/>
    <n v="1471242025"/>
    <n v="1468650025"/>
    <b v="0"/>
    <n v="99"/>
    <b v="1"/>
    <s v="theater/spaces"/>
    <n v="1.6801999999999999"/>
    <n v="84.858585858585855"/>
    <x v="1"/>
    <s v="spaces"/>
    <x v="3028"/>
    <d v="2016-08-15T01:20:25"/>
  </r>
  <r>
    <n v="3029"/>
    <s v="Ground Floor Theatre"/>
    <s v="We're building a new theatre venue in Austin! Austin is growing, but we are losing space for artists- help us keep local theatre alive!"/>
    <x v="11"/>
    <n v="32903"/>
    <x v="0"/>
    <s v="US"/>
    <s v="USD"/>
    <n v="1416285300"/>
    <n v="1413824447"/>
    <b v="0"/>
    <n v="348"/>
    <b v="1"/>
    <s v="theater/spaces"/>
    <n v="1.0967666666666667"/>
    <n v="94.548850574712645"/>
    <x v="1"/>
    <s v="spaces"/>
    <x v="3029"/>
    <d v="2014-11-17T23:35:00"/>
  </r>
  <r>
    <n v="3030"/>
    <s v="Guilford Center Stage Lights Up"/>
    <s v="Guilford Center Stage is a new project bringing theater to our 1896 Grange; we need to purchase simple theater lighting for our stage."/>
    <x v="257"/>
    <n v="1867"/>
    <x v="0"/>
    <s v="US"/>
    <s v="USD"/>
    <n v="1442426171"/>
    <n v="1439834171"/>
    <b v="0"/>
    <n v="41"/>
    <b v="1"/>
    <s v="theater/spaces"/>
    <n v="1.0668571428571429"/>
    <n v="45.536585365853661"/>
    <x v="1"/>
    <s v="spaces"/>
    <x v="3030"/>
    <d v="2015-09-16T12:56:11"/>
  </r>
  <r>
    <n v="3031"/>
    <s v="Blue Thyme Nights"/>
    <s v="Blue Thyme Nights is the production of Am I Blue by Beth Henley &amp; Thymus Vulgaris by Lanford  Wilson._x000a__x000a_Artwork by Charlotte Ager"/>
    <x v="15"/>
    <n v="1500"/>
    <x v="0"/>
    <s v="US"/>
    <s v="USD"/>
    <n v="1476479447"/>
    <n v="1471295447"/>
    <b v="0"/>
    <n v="29"/>
    <b v="1"/>
    <s v="theater/spaces"/>
    <n v="1"/>
    <n v="51.724137931034484"/>
    <x v="1"/>
    <s v="spaces"/>
    <x v="3031"/>
    <d v="2016-10-14T16:10:47"/>
  </r>
  <r>
    <n v="3032"/>
    <s v="Silent Valley : A Haunting"/>
    <s v="One night only, not-for-profit, neighborhood haunted attraction that will scare your mask off! Coming this Halloween."/>
    <x v="28"/>
    <n v="1272"/>
    <x v="0"/>
    <s v="US"/>
    <s v="USD"/>
    <n v="1441933459"/>
    <n v="1439341459"/>
    <b v="0"/>
    <n v="25"/>
    <b v="1"/>
    <s v="theater/spaces"/>
    <n v="1.272"/>
    <n v="50.88"/>
    <x v="1"/>
    <s v="spaces"/>
    <x v="3032"/>
    <d v="2015-09-10T20:04:19"/>
  </r>
  <r>
    <n v="3033"/>
    <s v="Stagelights Studio by Pam Kinter, Greensboro"/>
    <s v="Finally Stagelights will have a space of our very own!  Be a part of this exciting new adventure in Greensboro!!"/>
    <x v="9"/>
    <n v="4396"/>
    <x v="0"/>
    <s v="US"/>
    <s v="USD"/>
    <n v="1471487925"/>
    <n v="1468895925"/>
    <b v="0"/>
    <n v="23"/>
    <b v="1"/>
    <s v="theater/spaces"/>
    <n v="1.4653333333333334"/>
    <n v="191.13043478260869"/>
    <x v="1"/>
    <s v="spaces"/>
    <x v="3033"/>
    <d v="2016-08-17T21:38:45"/>
  </r>
  <r>
    <n v="3034"/>
    <s v="Save Our Butts The Seat-quel"/>
    <s v="Pretty please with popcorn on top!Help!!_x000a__x000a_Our family owned &amp; operated Theatre in Fairfax VA is looking to get help upgrading our seats."/>
    <x v="57"/>
    <n v="112536"/>
    <x v="0"/>
    <s v="US"/>
    <s v="USD"/>
    <n v="1477972740"/>
    <n v="1475326255"/>
    <b v="0"/>
    <n v="1260"/>
    <b v="1"/>
    <s v="theater/spaces"/>
    <n v="1.1253599999999999"/>
    <n v="89.314285714285717"/>
    <x v="1"/>
    <s v="spaces"/>
    <x v="3034"/>
    <d v="2016-10-31T22:59:00"/>
  </r>
  <r>
    <n v="3035"/>
    <s v="The Coalition Theater"/>
    <s v="Help create a permanent home for live comedy shows and classes in Downtown RVA."/>
    <x v="31"/>
    <n v="27196.71"/>
    <x v="0"/>
    <s v="US"/>
    <s v="USD"/>
    <n v="1367674009"/>
    <n v="1365082009"/>
    <b v="0"/>
    <n v="307"/>
    <b v="1"/>
    <s v="theater/spaces"/>
    <n v="1.0878684000000001"/>
    <n v="88.588631921824103"/>
    <x v="1"/>
    <s v="spaces"/>
    <x v="3035"/>
    <d v="2013-05-04T08:26:49"/>
  </r>
  <r>
    <n v="3036"/>
    <s v="Save the Studio!"/>
    <s v="Help Synetic Theater create a new Studio to produce amazing  shows in the 2013/14 season and train awesome artists of all ages!"/>
    <x v="31"/>
    <n v="31683"/>
    <x v="0"/>
    <s v="US"/>
    <s v="USD"/>
    <n v="1376654340"/>
    <n v="1373568644"/>
    <b v="0"/>
    <n v="329"/>
    <b v="1"/>
    <s v="theater/spaces"/>
    <n v="1.26732"/>
    <n v="96.300911854103347"/>
    <x v="1"/>
    <s v="spaces"/>
    <x v="3036"/>
    <d v="2013-08-16T06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x v="2"/>
    <n v="1066"/>
    <x v="0"/>
    <s v="US"/>
    <s v="USD"/>
    <n v="1285995540"/>
    <n v="1279574773"/>
    <b v="0"/>
    <n v="32"/>
    <b v="1"/>
    <s v="theater/spaces"/>
    <n v="2.1320000000000001"/>
    <n v="33.3125"/>
    <x v="1"/>
    <s v="spaces"/>
    <x v="3037"/>
    <d v="2010-10-01T23:59:00"/>
  </r>
  <r>
    <n v="3038"/>
    <s v="Overtime Theater Spruce Up"/>
    <s v="Our little theater needs some love. We took over a lab and need to make our space look more inviting and well, like a theater!"/>
    <x v="28"/>
    <n v="1005"/>
    <x v="0"/>
    <s v="US"/>
    <s v="USD"/>
    <n v="1457071397"/>
    <n v="1451887397"/>
    <b v="0"/>
    <n v="27"/>
    <b v="1"/>
    <s v="theater/spaces"/>
    <n v="1.0049999999999999"/>
    <n v="37.222222222222221"/>
    <x v="1"/>
    <s v="spaces"/>
    <x v="3038"/>
    <d v="2016-03-04T01:03:17"/>
  </r>
  <r>
    <n v="3039"/>
    <s v="Shelter the Schmee"/>
    <s v="After 22 yrs downstairs we are &quot;getting out of  our parents basement&quot; and building a new 50 seat theater in a new location."/>
    <x v="22"/>
    <n v="21742.78"/>
    <x v="0"/>
    <s v="US"/>
    <s v="USD"/>
    <n v="1388303940"/>
    <n v="1386011038"/>
    <b v="0"/>
    <n v="236"/>
    <b v="1"/>
    <s v="theater/spaces"/>
    <n v="1.0871389999999999"/>
    <n v="92.130423728813554"/>
    <x v="1"/>
    <s v="spaces"/>
    <x v="3039"/>
    <d v="2013-12-29T02:59:00"/>
  </r>
  <r>
    <n v="3040"/>
    <s v="Jayhawk Makeover"/>
    <s v="48 hours of deck screws, dry wall, hard hats and needed renovation to help the Jayhawk rise from the ashes."/>
    <x v="9"/>
    <n v="3225"/>
    <x v="0"/>
    <s v="US"/>
    <s v="USD"/>
    <n v="1435359600"/>
    <n v="1434999621"/>
    <b v="0"/>
    <n v="42"/>
    <b v="1"/>
    <s v="theater/spaces"/>
    <n v="1.075"/>
    <n v="76.785714285714292"/>
    <x v="1"/>
    <s v="spaces"/>
    <x v="3040"/>
    <d v="2015-06-26T18:00:00"/>
  </r>
  <r>
    <n v="3041"/>
    <s v="Lend a Hand in Our Home"/>
    <s v="Privet! Hello! Bon Jour! We are the Arlekin Players Theatre and we need a home."/>
    <x v="386"/>
    <n v="9170"/>
    <x v="0"/>
    <s v="US"/>
    <s v="USD"/>
    <n v="1453323048"/>
    <n v="1450731048"/>
    <b v="0"/>
    <n v="95"/>
    <b v="1"/>
    <s v="theater/spaces"/>
    <n v="1.1048192771084338"/>
    <n v="96.526315789473685"/>
    <x v="1"/>
    <s v="spaces"/>
    <x v="3041"/>
    <d v="2016-01-20T15:50:48"/>
  </r>
  <r>
    <n v="3042"/>
    <s v="HOPE MILL THEATRE - CHAIR FUND"/>
    <s v="Hope Mill Theatre is a brand new Fringe Theatre in the heart of Manchester city - bringing a diverse programme of entertainment!"/>
    <x v="15"/>
    <n v="1920"/>
    <x v="0"/>
    <s v="GB"/>
    <s v="GBP"/>
    <n v="1444149047"/>
    <n v="1441557047"/>
    <b v="0"/>
    <n v="37"/>
    <b v="1"/>
    <s v="theater/spaces"/>
    <n v="1.28"/>
    <n v="51.891891891891895"/>
    <x v="1"/>
    <s v="spaces"/>
    <x v="3042"/>
    <d v="2015-10-06T11:30:47"/>
  </r>
  <r>
    <n v="3043"/>
    <s v="Like This Post (The Post at 750)"/>
    <s v="Introducing The Post at 750! Join us in the creation of Vancouver's most exciting new cultural space in the heart of downtown."/>
    <x v="36"/>
    <n v="16501"/>
    <x v="0"/>
    <s v="CA"/>
    <s v="CAD"/>
    <n v="1429152600"/>
    <n v="1426815699"/>
    <b v="0"/>
    <n v="128"/>
    <b v="1"/>
    <s v="theater/spaces"/>
    <n v="1.1000666666666667"/>
    <n v="128.9140625"/>
    <x v="1"/>
    <s v="spaces"/>
    <x v="3043"/>
    <d v="2015-04-15T21:50:00"/>
  </r>
  <r>
    <n v="3044"/>
    <s v="Minnsky's Theater- A Vaudeville Circus Experiment"/>
    <s v="Minnsky's - a theater in the Minneapolis NE Arts District that will harken back to a time of Vaudeville and Circus Entertainment!"/>
    <x v="14"/>
    <n v="13121"/>
    <x v="0"/>
    <s v="US"/>
    <s v="USD"/>
    <n v="1454433998"/>
    <n v="1453137998"/>
    <b v="0"/>
    <n v="156"/>
    <b v="1"/>
    <s v="theater/spaces"/>
    <n v="1.0934166666666667"/>
    <n v="84.108974358974365"/>
    <x v="1"/>
    <s v="spaces"/>
    <x v="3044"/>
    <d v="2016-02-02T12:26:38"/>
  </r>
  <r>
    <n v="3045"/>
    <s v="Colorado ACTS Black Box Painting"/>
    <s v="Walmart decided they wanted our space, so we had to move to a new theater. Help us make it an awesome space by painting it all black!"/>
    <x v="23"/>
    <n v="5308.26"/>
    <x v="0"/>
    <s v="US"/>
    <s v="USD"/>
    <n v="1408679055"/>
    <n v="1406087055"/>
    <b v="0"/>
    <n v="64"/>
    <b v="1"/>
    <s v="theater/spaces"/>
    <n v="1.3270650000000002"/>
    <n v="82.941562500000003"/>
    <x v="1"/>
    <s v="spaces"/>
    <x v="3045"/>
    <d v="2014-08-21T22:44:15"/>
  </r>
  <r>
    <n v="3046"/>
    <s v="improvMANIA Improv Comedy Theater - Chandler, Arizona"/>
    <s v="Your opportunity to help improvMANIA open Chandler, Arizona's new home for family-friendly improv comedy in Historic Downtown Chandler!"/>
    <x v="278"/>
    <n v="15077"/>
    <x v="0"/>
    <s v="US"/>
    <s v="USD"/>
    <n v="1410324720"/>
    <n v="1407784586"/>
    <b v="0"/>
    <n v="58"/>
    <b v="1"/>
    <s v="theater/spaces"/>
    <n v="1.9084810126582279"/>
    <n v="259.94827586206895"/>
    <x v="1"/>
    <s v="spaces"/>
    <x v="3046"/>
    <d v="2014-09-09T23:52:00"/>
  </r>
  <r>
    <n v="3047"/>
    <s v="Acting V Senior Showcase"/>
    <s v="Hi! We're the Graduating Seniors Acting V Seniors at Temple University! Welcome to our Kick starter Page!"/>
    <x v="2"/>
    <n v="745"/>
    <x v="0"/>
    <s v="US"/>
    <s v="USD"/>
    <n v="1461762960"/>
    <n v="1457999054"/>
    <b v="0"/>
    <n v="20"/>
    <b v="1"/>
    <s v="theater/spaces"/>
    <n v="1.49"/>
    <n v="37.25"/>
    <x v="1"/>
    <s v="spaces"/>
    <x v="3047"/>
    <d v="2016-04-27T08:16:00"/>
  </r>
  <r>
    <n v="3048"/>
    <s v="December Match Campaign"/>
    <s v="By matching donations up to $5000, Jack Kesler and Maurice Richards have challenged YOU to help Urbanite outfit their brand new space."/>
    <x v="10"/>
    <n v="8320"/>
    <x v="0"/>
    <s v="US"/>
    <s v="USD"/>
    <n v="1420060920"/>
    <n v="1417556262"/>
    <b v="0"/>
    <n v="47"/>
    <b v="1"/>
    <s v="theater/spaces"/>
    <n v="1.6639999999999999"/>
    <n v="177.02127659574469"/>
    <x v="1"/>
    <s v="spaces"/>
    <x v="3048"/>
    <d v="2014-12-31T16:22:00"/>
  </r>
  <r>
    <n v="3049"/>
    <s v="Pickerington Community Theatre's Set Capabilities Expansion"/>
    <s v="Pickerington Community Theatre is seeking donations to purchase a Pipe &amp; Drape system to increase staging possibilities for the company"/>
    <x v="192"/>
    <n v="4000"/>
    <x v="0"/>
    <s v="US"/>
    <s v="USD"/>
    <n v="1434241255"/>
    <n v="1431649255"/>
    <b v="0"/>
    <n v="54"/>
    <b v="1"/>
    <s v="theater/spaces"/>
    <n v="1.0666666666666667"/>
    <n v="74.074074074074076"/>
    <x v="1"/>
    <s v="spaces"/>
    <x v="3049"/>
    <d v="2015-06-13T19:20:55"/>
  </r>
  <r>
    <n v="3050"/>
    <s v="The Black Pearl Consuite at CoreCon VIII: On Ancient Seas"/>
    <s v="Help fund The Black Pearl Consuite at CoreCon VIII: On Ancient Seas!"/>
    <x v="20"/>
    <n v="636"/>
    <x v="0"/>
    <s v="US"/>
    <s v="USD"/>
    <n v="1462420960"/>
    <n v="1459828960"/>
    <b v="0"/>
    <n v="9"/>
    <b v="1"/>
    <s v="theater/spaces"/>
    <n v="1.06"/>
    <n v="70.666666666666671"/>
    <x v="1"/>
    <s v="spaces"/>
    <x v="3050"/>
    <d v="2016-05-04T23:02:40"/>
  </r>
  <r>
    <n v="3051"/>
    <s v="Jon Udry's ABC Tour"/>
    <s v="The ABC tour: 26 comedy-juggling shows in 26 different venues - chosen by YOU - each beginning with a different letter of the alphabet."/>
    <x v="8"/>
    <n v="827"/>
    <x v="2"/>
    <s v="GB"/>
    <s v="GBP"/>
    <n v="1486547945"/>
    <n v="1483955945"/>
    <b v="1"/>
    <n v="35"/>
    <b v="0"/>
    <s v="theater/spaces"/>
    <n v="0.23628571428571429"/>
    <n v="23.62857142857143"/>
    <x v="1"/>
    <s v="spaces"/>
    <x v="3051"/>
    <d v="2017-02-08T04:59:05"/>
  </r>
  <r>
    <n v="3052"/>
    <s v="Funding for a new theater facility in Walker Minnesota"/>
    <s v="To let the arts continue in Walker Minnesota We need a performing arts space and art gallery"/>
    <x v="63"/>
    <n v="75"/>
    <x v="2"/>
    <s v="US"/>
    <s v="USD"/>
    <n v="1432828740"/>
    <n v="1430237094"/>
    <b v="0"/>
    <n v="2"/>
    <b v="0"/>
    <s v="theater/spaces"/>
    <n v="1.5E-3"/>
    <n v="37.5"/>
    <x v="1"/>
    <s v="spaces"/>
    <x v="3052"/>
    <d v="2015-05-28T10:59:00"/>
  </r>
  <r>
    <n v="3053"/>
    <s v="Showroom"/>
    <s v="Showroom is a multi-disciplinary space providing unorthodox concerts, events &amp; a platform creatives can express their creative vision"/>
    <x v="3"/>
    <n v="40"/>
    <x v="2"/>
    <s v="US"/>
    <s v="USD"/>
    <n v="1412222340"/>
    <n v="1407781013"/>
    <b v="0"/>
    <n v="3"/>
    <b v="0"/>
    <s v="theater/spaces"/>
    <n v="4.0000000000000001E-3"/>
    <n v="13.333333333333334"/>
    <x v="1"/>
    <s v="spaces"/>
    <x v="3053"/>
    <d v="2014-10-01T22:59:00"/>
  </r>
  <r>
    <n v="3054"/>
    <s v="Shady Slaughters Productions Haunted attraction"/>
    <s v="A &quot;haunted house&quot; that benefits the community by helping local college students with volunteer hours and helping out local charities."/>
    <x v="43"/>
    <n v="0"/>
    <x v="2"/>
    <s v="US"/>
    <s v="USD"/>
    <n v="1425258240"/>
    <n v="1422043154"/>
    <b v="0"/>
    <n v="0"/>
    <b v="0"/>
    <s v="theater/spaces"/>
    <n v="0"/>
    <e v="#DIV/0!"/>
    <x v="1"/>
    <s v="spaces"/>
    <x v="3054"/>
    <d v="2015-03-01T20:04:00"/>
  </r>
  <r>
    <n v="3055"/>
    <s v="Bungers surfing Museum"/>
    <s v="I have been in the Surfing business since 1962 have a collection of surfing memorabilia I would like to open a surfing museum"/>
    <x v="22"/>
    <n v="1"/>
    <x v="2"/>
    <s v="US"/>
    <s v="USD"/>
    <n v="1420844390"/>
    <n v="1415660390"/>
    <b v="0"/>
    <n v="1"/>
    <b v="0"/>
    <s v="theater/spaces"/>
    <n v="5.0000000000000002E-5"/>
    <n v="1"/>
    <x v="1"/>
    <s v="spaces"/>
    <x v="3055"/>
    <d v="2015-01-09T17:59:50"/>
  </r>
  <r>
    <n v="3056"/>
    <s v="Palace Flophouse Theater"/>
    <s v="Looking to establish a communal space for art shows, bands, farmer's markets, environmental education, and traditional skills."/>
    <x v="31"/>
    <n v="0"/>
    <x v="2"/>
    <s v="US"/>
    <s v="USD"/>
    <n v="1412003784"/>
    <n v="1406819784"/>
    <b v="0"/>
    <n v="0"/>
    <b v="0"/>
    <s v="theater/spaces"/>
    <n v="0"/>
    <e v="#DIV/0!"/>
    <x v="1"/>
    <s v="spaces"/>
    <x v="3056"/>
    <d v="2014-09-29T10:16:24"/>
  </r>
  <r>
    <n v="3057"/>
    <s v="1 World Educational Theme Parks"/>
    <s v="A series of 6 educational theme parks. This project is to fund the plans and 3D designs required to build the first park."/>
    <x v="63"/>
    <n v="0"/>
    <x v="2"/>
    <s v="GB"/>
    <s v="GBP"/>
    <n v="1459694211"/>
    <n v="1457105811"/>
    <b v="0"/>
    <n v="0"/>
    <b v="0"/>
    <s v="theater/spaces"/>
    <n v="0"/>
    <e v="#DIV/0!"/>
    <x v="1"/>
    <s v="spaces"/>
    <x v="3057"/>
    <d v="2016-04-03T09:36:51"/>
  </r>
  <r>
    <n v="3058"/>
    <s v="OPEN THE OLD &quot;RIGON&quot; THEATER"/>
    <s v="Restoration of a theatre to make an educational center for youngs and a place to socialize for everybody through the power of art."/>
    <x v="102"/>
    <n v="3"/>
    <x v="2"/>
    <s v="IT"/>
    <s v="EUR"/>
    <n v="1463734740"/>
    <n v="1459414740"/>
    <b v="0"/>
    <n v="3"/>
    <b v="0"/>
    <s v="theater/spaces"/>
    <n v="1.6666666666666666E-4"/>
    <n v="1"/>
    <x v="1"/>
    <s v="spaces"/>
    <x v="3058"/>
    <d v="2016-05-20T03:59:00"/>
  </r>
  <r>
    <n v="3059"/>
    <s v="Let There Be Light! (and you get to name a ghost too!)"/>
    <s v="We, as a theatre, are 50 years old and our lights and building are even older so we are looking to update and revamp our lights."/>
    <x v="36"/>
    <n v="451"/>
    <x v="2"/>
    <s v="US"/>
    <s v="USD"/>
    <n v="1407536846"/>
    <n v="1404944846"/>
    <b v="0"/>
    <n v="11"/>
    <b v="0"/>
    <s v="theater/spaces"/>
    <n v="3.0066666666666665E-2"/>
    <n v="41"/>
    <x v="1"/>
    <s v="spaces"/>
    <x v="3059"/>
    <d v="2014-08-08T17:27:26"/>
  </r>
  <r>
    <n v="3060"/>
    <s v="Save the Roxy Theatre in Bremerton WA"/>
    <s v="Save the historic Roxy theatre in Bremerton WA from being repurposed as office space."/>
    <x v="135"/>
    <n v="335"/>
    <x v="2"/>
    <s v="US"/>
    <s v="USD"/>
    <n v="1443422134"/>
    <n v="1440830134"/>
    <b v="0"/>
    <n v="6"/>
    <b v="0"/>
    <s v="theater/spaces"/>
    <n v="1.5227272727272728E-3"/>
    <n v="55.833333333333336"/>
    <x v="1"/>
    <s v="spaces"/>
    <x v="3060"/>
    <d v="2015-09-28T01:35:34"/>
  </r>
  <r>
    <n v="3061"/>
    <s v="Help Save Parkway Cinemas!"/>
    <s v="Save a historic Local theater."/>
    <x v="80"/>
    <n v="0"/>
    <x v="2"/>
    <s v="US"/>
    <s v="USD"/>
    <n v="1407955748"/>
    <n v="1405363748"/>
    <b v="0"/>
    <n v="0"/>
    <b v="0"/>
    <s v="theater/spaces"/>
    <n v="0"/>
    <e v="#DIV/0!"/>
    <x v="1"/>
    <s v="spaces"/>
    <x v="3061"/>
    <d v="2014-08-13T13:49:08"/>
  </r>
  <r>
    <n v="3062"/>
    <s v="The Comedy Catch Relocation to the Choo Choo"/>
    <s v="In our 30th year we are relocating to the world famous Choo Choo on The South Side. We will be remodeling the old Station House."/>
    <x v="3"/>
    <n v="6684"/>
    <x v="2"/>
    <s v="US"/>
    <s v="USD"/>
    <n v="1443636000"/>
    <n v="1441111892"/>
    <b v="0"/>
    <n v="67"/>
    <b v="0"/>
    <s v="theater/spaces"/>
    <n v="0.66839999999999999"/>
    <n v="99.761194029850742"/>
    <x v="1"/>
    <s v="spaces"/>
    <x v="3062"/>
    <d v="2015-09-30T13:00:00"/>
  </r>
  <r>
    <n v="3063"/>
    <s v="Spec Haus"/>
    <s v="Members of the local Miami music scene are putting together a venue/creative space in Kendall!"/>
    <x v="9"/>
    <n v="587"/>
    <x v="2"/>
    <s v="US"/>
    <s v="USD"/>
    <n v="1477174138"/>
    <n v="1474150138"/>
    <b v="0"/>
    <n v="23"/>
    <b v="0"/>
    <s v="theater/spaces"/>
    <n v="0.19566666666666666"/>
    <n v="25.521739130434781"/>
    <x v="1"/>
    <s v="spaces"/>
    <x v="3063"/>
    <d v="2016-10-22T17:08:58"/>
  </r>
  <r>
    <n v="3064"/>
    <s v="Kickstart the Crossroads Community"/>
    <s v="An epicenter for connection, creation and expression of the community."/>
    <x v="96"/>
    <n v="8471"/>
    <x v="2"/>
    <s v="US"/>
    <s v="USD"/>
    <n v="1448175540"/>
    <n v="1445483246"/>
    <b v="0"/>
    <n v="72"/>
    <b v="0"/>
    <s v="theater/spaces"/>
    <n v="0.11294666666666667"/>
    <n v="117.65277777777777"/>
    <x v="1"/>
    <s v="spaces"/>
    <x v="3064"/>
    <d v="2015-11-22T01:59:00"/>
  </r>
  <r>
    <n v="3065"/>
    <s v="The Castle Project"/>
    <s v="A castle themed events center with large and small spaces to support a variety of arts i.e. performing, visual, music, theater, dance"/>
    <x v="31"/>
    <n v="10"/>
    <x v="2"/>
    <s v="US"/>
    <s v="USD"/>
    <n v="1406683172"/>
    <n v="1404523172"/>
    <b v="0"/>
    <n v="2"/>
    <b v="0"/>
    <s v="theater/spaces"/>
    <n v="4.0000000000000002E-4"/>
    <n v="5"/>
    <x v="1"/>
    <s v="spaces"/>
    <x v="3065"/>
    <d v="2014-07-29T20:19:32"/>
  </r>
  <r>
    <n v="3066"/>
    <s v="Gold Coast Wake Park"/>
    <s v="Our mission is to offer an innovative family watersports attraction that is fun, safe, economical and a leader in its field."/>
    <x v="90"/>
    <n v="41950"/>
    <x v="2"/>
    <s v="AU"/>
    <s v="AUD"/>
    <n v="1468128537"/>
    <n v="1465536537"/>
    <b v="0"/>
    <n v="15"/>
    <b v="0"/>
    <s v="theater/spaces"/>
    <n v="0.11985714285714286"/>
    <n v="2796.6666666666665"/>
    <x v="1"/>
    <s v="spaces"/>
    <x v="3066"/>
    <d v="2016-07-10T00:28:57"/>
  </r>
  <r>
    <n v="3067"/>
    <s v="Fabulous Foyer - where? At the Court Theatre in Christchurch"/>
    <s v="Host a special event in your home, collect donations and turn containers in the foyer to a comfortable welcoming place to sit &amp; chat!"/>
    <x v="6"/>
    <n v="200"/>
    <x v="2"/>
    <s v="NZ"/>
    <s v="NZD"/>
    <n v="1441837879"/>
    <n v="1439245879"/>
    <b v="0"/>
    <n v="1"/>
    <b v="0"/>
    <s v="theater/spaces"/>
    <n v="2.5000000000000001E-2"/>
    <n v="200"/>
    <x v="1"/>
    <s v="spaces"/>
    <x v="3067"/>
    <d v="2015-09-09T17:31:19"/>
  </r>
  <r>
    <n v="3068"/>
    <s v="Theaters in the Loop - Hearing Loop Installation Project"/>
    <s v="Hearing loops will be installed in theaters to give hearing loss sufferers with cochlear implants and hearing aids much needed access."/>
    <x v="65"/>
    <n v="175"/>
    <x v="2"/>
    <s v="US"/>
    <s v="USD"/>
    <n v="1445013352"/>
    <n v="1442421352"/>
    <b v="0"/>
    <n v="2"/>
    <b v="0"/>
    <s v="theater/spaces"/>
    <n v="6.9999999999999999E-4"/>
    <n v="87.5"/>
    <x v="1"/>
    <s v="spaces"/>
    <x v="3068"/>
    <d v="2015-10-16T11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x v="28"/>
    <n v="141"/>
    <x v="2"/>
    <s v="US"/>
    <s v="USD"/>
    <n v="1418587234"/>
    <n v="1415995234"/>
    <b v="0"/>
    <n v="7"/>
    <b v="0"/>
    <s v="theater/spaces"/>
    <n v="0.14099999999999999"/>
    <n v="20.142857142857142"/>
    <x v="1"/>
    <s v="spaces"/>
    <x v="3069"/>
    <d v="2014-12-14T15:00:34"/>
  </r>
  <r>
    <n v="3070"/>
    <s v="Purpose Built Liverpool Comedy Club, Restaurant &amp; Bar"/>
    <s v="Liverpool's 1st purpose built 7 night a week comedy club, bar &amp; restaurant with live music &amp; much more"/>
    <x v="3"/>
    <n v="334"/>
    <x v="2"/>
    <s v="GB"/>
    <s v="GBP"/>
    <n v="1481132169"/>
    <n v="1479317769"/>
    <b v="0"/>
    <n v="16"/>
    <b v="0"/>
    <s v="theater/spaces"/>
    <n v="3.3399999999999999E-2"/>
    <n v="20.875"/>
    <x v="1"/>
    <s v="spaces"/>
    <x v="3070"/>
    <d v="2016-12-07T12:36:09"/>
  </r>
  <r>
    <n v="3071"/>
    <s v="The Echo Theatre 2015"/>
    <s v="Anyone can create. They just need a place and an opportunity. The Echo Theatre (Provo) provides that opportunity."/>
    <x v="14"/>
    <n v="7173"/>
    <x v="2"/>
    <s v="US"/>
    <s v="USD"/>
    <n v="1429595940"/>
    <n v="1428082481"/>
    <b v="0"/>
    <n v="117"/>
    <b v="0"/>
    <s v="theater/spaces"/>
    <n v="0.59775"/>
    <n v="61.307692307692307"/>
    <x v="1"/>
    <s v="spaces"/>
    <x v="3071"/>
    <d v="2015-04-21T00:59:00"/>
  </r>
  <r>
    <n v="3072"/>
    <s v="Crosswalk Theatre - Starting Capital"/>
    <s v="Crosswalk Theatre Company - Network Directory promotes all stage talent. Increasing your odds to connect to the right hiring person."/>
    <x v="14"/>
    <n v="2"/>
    <x v="2"/>
    <s v="US"/>
    <s v="USD"/>
    <n v="1477791960"/>
    <n v="1476549262"/>
    <b v="0"/>
    <n v="2"/>
    <b v="0"/>
    <s v="theater/spaces"/>
    <n v="1.6666666666666666E-4"/>
    <n v="1"/>
    <x v="1"/>
    <s v="spaces"/>
    <x v="3072"/>
    <d v="2016-10-29T20:46:00"/>
  </r>
  <r>
    <n v="3073"/>
    <s v="Performing and Visual Arts Center, Rochester, NY"/>
    <s v="Conversion of a long dormant synagogue into a Performing and Visual Arts Center, revitalizing Rochester's inner city."/>
    <x v="387"/>
    <n v="645"/>
    <x v="2"/>
    <s v="US"/>
    <s v="USD"/>
    <n v="1434309540"/>
    <n v="1429287900"/>
    <b v="0"/>
    <n v="7"/>
    <b v="0"/>
    <s v="theater/spaces"/>
    <n v="2.3035714285714285E-4"/>
    <n v="92.142857142857139"/>
    <x v="1"/>
    <s v="spaces"/>
    <x v="3073"/>
    <d v="2015-06-14T14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x v="31"/>
    <n v="22"/>
    <x v="2"/>
    <s v="FR"/>
    <s v="EUR"/>
    <n v="1457617359"/>
    <n v="1455025359"/>
    <b v="0"/>
    <n v="3"/>
    <b v="0"/>
    <s v="theater/spaces"/>
    <n v="8.8000000000000003E-4"/>
    <n v="7.333333333333333"/>
    <x v="1"/>
    <s v="spaces"/>
    <x v="3074"/>
    <d v="2016-03-10T08:42:39"/>
  </r>
  <r>
    <n v="3075"/>
    <s v="The Little MAGIC Theatre"/>
    <s v="Magic Morgan &amp; Liliana are raising funds to expand their famed traveling magic show to a theater of magic."/>
    <x v="36"/>
    <n v="1296"/>
    <x v="2"/>
    <s v="US"/>
    <s v="USD"/>
    <n v="1471573640"/>
    <n v="1467253640"/>
    <b v="0"/>
    <n v="20"/>
    <b v="0"/>
    <s v="theater/spaces"/>
    <n v="8.6400000000000005E-2"/>
    <n v="64.8"/>
    <x v="1"/>
    <s v="spaces"/>
    <x v="3075"/>
    <d v="2016-08-18T21:27:20"/>
  </r>
  <r>
    <n v="3076"/>
    <s v="10,000 Hours"/>
    <s v="Helping female comedians get in their 10,000 Hours of practice!"/>
    <x v="3"/>
    <n v="1506"/>
    <x v="2"/>
    <s v="US"/>
    <s v="USD"/>
    <n v="1444405123"/>
    <n v="1439221123"/>
    <b v="0"/>
    <n v="50"/>
    <b v="0"/>
    <s v="theater/spaces"/>
    <n v="0.15060000000000001"/>
    <n v="30.12"/>
    <x v="1"/>
    <s v="spaces"/>
    <x v="3076"/>
    <d v="2015-10-09T10:38:43"/>
  </r>
  <r>
    <n v="3077"/>
    <s v="Brothers in Arms Building Better Lives Workshop For Men"/>
    <s v="I've created a live workshop for men who cannot afford it, giving them an opportunity to have healing, peace &amp; love in their lives."/>
    <x v="29"/>
    <n v="105"/>
    <x v="2"/>
    <s v="CA"/>
    <s v="CAD"/>
    <n v="1488495478"/>
    <n v="1485903478"/>
    <b v="0"/>
    <n v="2"/>
    <b v="0"/>
    <s v="theater/spaces"/>
    <n v="4.7727272727272731E-3"/>
    <n v="52.5"/>
    <x v="1"/>
    <s v="spaces"/>
    <x v="3077"/>
    <d v="2017-03-02T17:57:58"/>
  </r>
  <r>
    <n v="3078"/>
    <s v="Make The Historic Dungeness Schoolhouse Stage ADA Accessible"/>
    <s v="Help replace a broken chairlift with a vertical lift making all forms of arts and education accessible on our historical antique stage."/>
    <x v="127"/>
    <n v="71"/>
    <x v="2"/>
    <s v="US"/>
    <s v="USD"/>
    <n v="1424920795"/>
    <n v="1422328795"/>
    <b v="0"/>
    <n v="3"/>
    <b v="0"/>
    <s v="theater/spaces"/>
    <n v="1.1833333333333333E-3"/>
    <n v="23.666666666666668"/>
    <x v="1"/>
    <s v="spaces"/>
    <x v="3078"/>
    <d v="2015-02-25T22:19:55"/>
  </r>
  <r>
    <n v="3079"/>
    <s v="Join us in creating a new Hell on Earth!"/>
    <s v="We desire to purchase a portion of Hell, in Michigan just outside of Detroit, to create a world-class performance art space.  Join us."/>
    <x v="388"/>
    <n v="11226"/>
    <x v="2"/>
    <s v="US"/>
    <s v="USD"/>
    <n v="1427040435"/>
    <n v="1424452035"/>
    <b v="0"/>
    <n v="27"/>
    <b v="0"/>
    <s v="theater/spaces"/>
    <n v="8.4173998587352451E-3"/>
    <n v="415.77777777777777"/>
    <x v="1"/>
    <s v="spaces"/>
    <x v="3079"/>
    <d v="2015-03-22T11:07:15"/>
  </r>
  <r>
    <n v="3080"/>
    <s v="Global Community Theater One."/>
    <s v="Sustainable, fire-proof, carbon-negative, and all-season recreation of the Globe Theater made famous by Shakespeare, with gardens."/>
    <x v="71"/>
    <n v="376"/>
    <x v="2"/>
    <s v="US"/>
    <s v="USD"/>
    <n v="1419644444"/>
    <n v="1414456844"/>
    <b v="0"/>
    <n v="7"/>
    <b v="0"/>
    <s v="theater/spaces"/>
    <n v="1.8799999999999999E-4"/>
    <n v="53.714285714285715"/>
    <x v="1"/>
    <s v="spaces"/>
    <x v="3080"/>
    <d v="2014-12-26T20:40:44"/>
  </r>
  <r>
    <n v="3081"/>
    <s v="Help! World Tour ~ A Theatrical Revival of Hope"/>
    <s v="Help! is a full scale mobile theatrical musical bringing a Gospel revival through a story of love and hope to communities world wide."/>
    <x v="80"/>
    <n v="2103"/>
    <x v="2"/>
    <s v="US"/>
    <s v="USD"/>
    <n v="1442722891"/>
    <n v="1440130891"/>
    <b v="0"/>
    <n v="5"/>
    <b v="0"/>
    <s v="theater/spaces"/>
    <n v="2.1029999999999998E-3"/>
    <n v="420.6"/>
    <x v="1"/>
    <s v="spaces"/>
    <x v="3081"/>
    <d v="2015-09-19T23:21:31"/>
  </r>
  <r>
    <n v="3082"/>
    <s v="Magical Workshop, Magic/Hobby Store"/>
    <s v="Help expand the time of everyones favorite magic store!  It currently limited to 3 days a week. If not for you, then the children!"/>
    <x v="7"/>
    <n v="0"/>
    <x v="2"/>
    <s v="US"/>
    <s v="USD"/>
    <n v="1447628946"/>
    <n v="1445033346"/>
    <b v="0"/>
    <n v="0"/>
    <b v="0"/>
    <s v="theater/spaces"/>
    <n v="0"/>
    <e v="#DIV/0!"/>
    <x v="1"/>
    <s v="spaces"/>
    <x v="3082"/>
    <d v="2015-11-15T18:09:06"/>
  </r>
  <r>
    <n v="3083"/>
    <s v="Crystal City Haunted Undergound"/>
    <s v="Crystal City Underground is a New &amp; Unique_x000a_indoor recreational facility, using an old silica sand mine,_x000a_we are the Haunted Maze"/>
    <x v="22"/>
    <n v="56"/>
    <x v="2"/>
    <s v="US"/>
    <s v="USD"/>
    <n v="1409547600"/>
    <n v="1406986278"/>
    <b v="0"/>
    <n v="3"/>
    <b v="0"/>
    <s v="theater/spaces"/>
    <n v="2.8E-3"/>
    <n v="18.666666666666668"/>
    <x v="1"/>
    <s v="spaces"/>
    <x v="3083"/>
    <d v="2014-09-01T00:00:00"/>
  </r>
  <r>
    <n v="3084"/>
    <s v="URGENT: Help Us Replace Our Ramp!"/>
    <s v="18-yr-old handicap-access ramp collapsed, must replace. Help fund &amp; ensure everyone access to our 35-seat non-profit community theater!"/>
    <x v="389"/>
    <n v="470"/>
    <x v="2"/>
    <s v="US"/>
    <s v="USD"/>
    <n v="1430851680"/>
    <n v="1428340931"/>
    <b v="0"/>
    <n v="6"/>
    <b v="0"/>
    <s v="theater/spaces"/>
    <n v="0.11579206701157921"/>
    <n v="78.333333333333329"/>
    <x v="1"/>
    <s v="spaces"/>
    <x v="3084"/>
    <d v="2015-05-05T13:48:00"/>
  </r>
  <r>
    <n v="3085"/>
    <s v="Paper Tank Theater Music Madness Party"/>
    <s v="Get behind a new music venue in our city by helping with equipment! We're pre-selling tickets to our party and offering other perks."/>
    <x v="31"/>
    <n v="610"/>
    <x v="2"/>
    <s v="US"/>
    <s v="USD"/>
    <n v="1443561159"/>
    <n v="1440969159"/>
    <b v="0"/>
    <n v="9"/>
    <b v="0"/>
    <s v="theater/spaces"/>
    <n v="2.4400000000000002E-2"/>
    <n v="67.777777777777771"/>
    <x v="1"/>
    <s v="spaces"/>
    <x v="3085"/>
    <d v="2015-09-29T16:12:39"/>
  </r>
  <r>
    <n v="3086"/>
    <s v="&quot;Un parco di Risate&quot; - open air theatre to save TKC"/>
    <s v="A memorable theatre experience in the middle of Genoa's old town. Summer is coming and we have no intention to stop making you laugh."/>
    <x v="22"/>
    <n v="50"/>
    <x v="2"/>
    <s v="IT"/>
    <s v="EUR"/>
    <n v="1439827559"/>
    <n v="1434643559"/>
    <b v="0"/>
    <n v="3"/>
    <b v="0"/>
    <s v="theater/spaces"/>
    <n v="2.5000000000000001E-3"/>
    <n v="16.666666666666668"/>
    <x v="1"/>
    <s v="spaces"/>
    <x v="3086"/>
    <d v="2015-08-17T11:05:59"/>
  </r>
  <r>
    <n v="3087"/>
    <s v="Read/Rehearse/Workshop Plays at Austin Playwrights Studio"/>
    <s v="Austin's &quot;Full Service Rehearsal Space&quot;, APS is a comfortable, convenient place for the theater community to develop scripted plays."/>
    <x v="22"/>
    <n v="125"/>
    <x v="2"/>
    <s v="US"/>
    <s v="USD"/>
    <n v="1482294990"/>
    <n v="1477107390"/>
    <b v="0"/>
    <n v="2"/>
    <b v="0"/>
    <s v="theater/spaces"/>
    <n v="6.2500000000000003E-3"/>
    <n v="62.5"/>
    <x v="1"/>
    <s v="spaces"/>
    <x v="3087"/>
    <d v="2016-12-20T23:36:30"/>
  </r>
  <r>
    <n v="3088"/>
    <s v="Destination Small Town &quot;Visitor Center&quot; To The Midwest"/>
    <s v="We believe it's time to open a visitor's center that highlights the small towns of the upper Midwest."/>
    <x v="99"/>
    <n v="126"/>
    <x v="2"/>
    <s v="US"/>
    <s v="USD"/>
    <n v="1420724460"/>
    <n v="1418046247"/>
    <b v="0"/>
    <n v="3"/>
    <b v="0"/>
    <s v="theater/spaces"/>
    <n v="1.9384615384615384E-3"/>
    <n v="42"/>
    <x v="1"/>
    <s v="spaces"/>
    <x v="3088"/>
    <d v="2015-01-08T08:41:00"/>
  </r>
  <r>
    <n v="3089"/>
    <s v="The ClubHouse: A Community-Focused Sports &amp; Culture Space"/>
    <s v="A community space in Somerville, MA to celebrate the beautiful intersection of sports and creativity."/>
    <x v="31"/>
    <n v="5854"/>
    <x v="2"/>
    <s v="US"/>
    <s v="USD"/>
    <n v="1468029540"/>
    <n v="1465304483"/>
    <b v="0"/>
    <n v="45"/>
    <b v="0"/>
    <s v="theater/spaces"/>
    <n v="0.23416000000000001"/>
    <n v="130.0888888888889"/>
    <x v="1"/>
    <s v="spaces"/>
    <x v="3089"/>
    <d v="2016-07-08T20:59:00"/>
  </r>
  <r>
    <n v="3090"/>
    <s v="Save the Stage"/>
    <s v="To create a space by restoring a historic church in Burlington, Ky where community theater, dance and music and art can be performed."/>
    <x v="390"/>
    <n v="11432"/>
    <x v="2"/>
    <s v="US"/>
    <s v="USD"/>
    <n v="1430505545"/>
    <n v="1425325145"/>
    <b v="0"/>
    <n v="9"/>
    <b v="0"/>
    <s v="theater/spaces"/>
    <n v="5.080888888888889E-2"/>
    <n v="1270.2222222222222"/>
    <x v="1"/>
    <s v="spaces"/>
    <x v="3090"/>
    <d v="2015-05-01T13:39:05"/>
  </r>
  <r>
    <n v="3091"/>
    <s v="Bustduck Theatre"/>
    <s v="Roanoke, Virginia's first long-form improv theatre company. Producing improv and scripted theatre, with a dynamic training program."/>
    <x v="10"/>
    <n v="796"/>
    <x v="2"/>
    <s v="US"/>
    <s v="USD"/>
    <n v="1471214743"/>
    <n v="1468622743"/>
    <b v="0"/>
    <n v="9"/>
    <b v="0"/>
    <s v="theater/spaces"/>
    <n v="0.15920000000000001"/>
    <n v="88.444444444444443"/>
    <x v="1"/>
    <s v="spaces"/>
    <x v="3091"/>
    <d v="2016-08-14T17:45:43"/>
  </r>
  <r>
    <n v="3092"/>
    <s v="A home for the arts on the Upper East Side/Yorkville"/>
    <s v="Our goal is to purchase a theater on the Upper East Side of Manhattan that will act as a home for four theater companies."/>
    <x v="57"/>
    <n v="1183.19"/>
    <x v="2"/>
    <s v="US"/>
    <s v="USD"/>
    <n v="1444946400"/>
    <n v="1441723912"/>
    <b v="0"/>
    <n v="21"/>
    <b v="0"/>
    <s v="theater/spaces"/>
    <n v="1.1831900000000001E-2"/>
    <n v="56.342380952380957"/>
    <x v="1"/>
    <s v="spaces"/>
    <x v="3092"/>
    <d v="2015-10-15T17:00:00"/>
  </r>
  <r>
    <n v="3093"/>
    <s v="Theatre of the Black Butterfly's POOL (NO WATER)"/>
    <s v="Jump in the deep end of the provocative and darkly humourous, POOL (NO WATER)...to be performed in a Pool!  Directed by Gordon McCall."/>
    <x v="23"/>
    <n v="910"/>
    <x v="2"/>
    <s v="CA"/>
    <s v="CAD"/>
    <n v="1401595140"/>
    <n v="1398980941"/>
    <b v="0"/>
    <n v="17"/>
    <b v="0"/>
    <s v="theater/spaces"/>
    <n v="0.22750000000000001"/>
    <n v="53.529411764705884"/>
    <x v="1"/>
    <s v="spaces"/>
    <x v="3093"/>
    <d v="2014-05-31T22:59:00"/>
  </r>
  <r>
    <n v="3094"/>
    <s v="Nothing Up My Sleeves Tour: Summer 2016"/>
    <s v="This is a Kickstarter to help with the start up costs for Illusionist, Chris Lengyel's Summer 2016 Tour!"/>
    <x v="57"/>
    <n v="25"/>
    <x v="2"/>
    <s v="US"/>
    <s v="USD"/>
    <n v="1442775956"/>
    <n v="1437591956"/>
    <b v="0"/>
    <n v="1"/>
    <b v="0"/>
    <s v="theater/spaces"/>
    <n v="2.5000000000000001E-4"/>
    <n v="25"/>
    <x v="1"/>
    <s v="spaces"/>
    <x v="3094"/>
    <d v="2015-09-20T14:05:56"/>
  </r>
  <r>
    <n v="3095"/>
    <s v="The Old Howard Theatre Company"/>
    <s v="We are a small theatre company looking to provide world class theatre to the working class in the Greater New York area."/>
    <x v="391"/>
    <n v="50"/>
    <x v="2"/>
    <s v="US"/>
    <s v="USD"/>
    <n v="1470011780"/>
    <n v="1464827780"/>
    <b v="0"/>
    <n v="1"/>
    <b v="0"/>
    <s v="theater/spaces"/>
    <n v="3.351206434316354E-3"/>
    <n v="50"/>
    <x v="1"/>
    <s v="spaces"/>
    <x v="3095"/>
    <d v="2016-07-31T19:36:20"/>
  </r>
  <r>
    <n v="3096"/>
    <s v="LaPorte Institute for Dramatic and Creative Arts"/>
    <s v="To create a learning center for acting and all art types including anything that expresses the emotion of the human spirit."/>
    <x v="22"/>
    <n v="795"/>
    <x v="2"/>
    <s v="US"/>
    <s v="USD"/>
    <n v="1432151326"/>
    <n v="1429559326"/>
    <b v="0"/>
    <n v="14"/>
    <b v="0"/>
    <s v="theater/spaces"/>
    <n v="3.9750000000000001E-2"/>
    <n v="56.785714285714285"/>
    <x v="1"/>
    <s v="spaces"/>
    <x v="3096"/>
    <d v="2015-05-20T14:48:46"/>
  </r>
  <r>
    <n v="3097"/>
    <s v="Help launch The Bunker: London's newest Off-West End theatre"/>
    <s v="The Bunker makes theatre with purpose: We provide ambitious artists a home in which to share their work with adventurous audiences."/>
    <x v="3"/>
    <n v="1715"/>
    <x v="2"/>
    <s v="GB"/>
    <s v="GBP"/>
    <n v="1475848800"/>
    <n v="1474027501"/>
    <b v="0"/>
    <n v="42"/>
    <b v="0"/>
    <s v="theater/spaces"/>
    <n v="0.17150000000000001"/>
    <n v="40.833333333333336"/>
    <x v="1"/>
    <s v="spaces"/>
    <x v="3097"/>
    <d v="2016-10-07T09:00:00"/>
  </r>
  <r>
    <n v="3098"/>
    <s v="The Enchanted Cottage"/>
    <s v="A magical space, full of fairytale favorites, designed to make each individual have a unique experience; children's dreams made real."/>
    <x v="392"/>
    <n v="1758"/>
    <x v="2"/>
    <s v="US"/>
    <s v="USD"/>
    <n v="1454890620"/>
    <n v="1450724449"/>
    <b v="0"/>
    <n v="27"/>
    <b v="0"/>
    <s v="theater/spaces"/>
    <n v="3.608004104669061E-2"/>
    <n v="65.111111111111114"/>
    <x v="1"/>
    <s v="spaces"/>
    <x v="3098"/>
    <d v="2016-02-07T19:17:00"/>
  </r>
  <r>
    <n v="3099"/>
    <s v="Screening for Unapologetically Black the Movie"/>
    <s v="I would like to screen this documentary at CSU at their Black Studies Dept. Looking to fly panelist in. Hoping to screen nationwide. &lt;3"/>
    <x v="13"/>
    <n v="278"/>
    <x v="2"/>
    <s v="US"/>
    <s v="USD"/>
    <n v="1455251591"/>
    <n v="1452659591"/>
    <b v="0"/>
    <n v="5"/>
    <b v="0"/>
    <s v="theater/spaces"/>
    <n v="0.13900000000000001"/>
    <n v="55.6"/>
    <x v="1"/>
    <s v="spaces"/>
    <x v="3099"/>
    <d v="2016-02-11T23:33:11"/>
  </r>
  <r>
    <n v="3100"/>
    <s v="Build Our Ampitheater - Build Franklin County, MO!"/>
    <s v="Friends for Change, a group of girls between the ages of 12 and 18 are building an outdoor Amphitheater as a gift to our community!"/>
    <x v="14"/>
    <n v="1827"/>
    <x v="2"/>
    <s v="US"/>
    <s v="USD"/>
    <n v="1413816975"/>
    <n v="1411224975"/>
    <b v="0"/>
    <n v="13"/>
    <b v="0"/>
    <s v="theater/spaces"/>
    <n v="0.15225"/>
    <n v="140.53846153846155"/>
    <x v="1"/>
    <s v="spaces"/>
    <x v="3100"/>
    <d v="2014-10-20T09:56:15"/>
  </r>
  <r>
    <n v="3101"/>
    <s v="Mots Ã‰crits"/>
    <s v="LabellisÃ© 14-18, Mots Ã‰crits est un projet itinÃ©rant de lectures Ã  voix haute par des amateurs, mises en espace par une comÃ©dienne."/>
    <x v="30"/>
    <n v="300"/>
    <x v="2"/>
    <s v="FR"/>
    <s v="EUR"/>
    <n v="1437033360"/>
    <n v="1434445937"/>
    <b v="0"/>
    <n v="12"/>
    <b v="0"/>
    <s v="theater/spaces"/>
    <n v="0.12"/>
    <n v="25"/>
    <x v="1"/>
    <s v="spaces"/>
    <x v="3101"/>
    <d v="2015-07-16T02:56:00"/>
  </r>
  <r>
    <n v="3102"/>
    <s v="Theatre Bath Bus"/>
    <s v="Imagine being able to take a performance anywhere! Meet the Theatre Bath Bus - a magical performance space where anything is possible."/>
    <x v="194"/>
    <n v="6258"/>
    <x v="2"/>
    <s v="GB"/>
    <s v="GBP"/>
    <n v="1471939818"/>
    <n v="1467619818"/>
    <b v="0"/>
    <n v="90"/>
    <b v="0"/>
    <s v="theater/spaces"/>
    <n v="0.391125"/>
    <n v="69.533333333333331"/>
    <x v="1"/>
    <s v="spaces"/>
    <x v="3102"/>
    <d v="2016-08-23T03:10:18"/>
  </r>
  <r>
    <n v="3103"/>
    <s v="Professional Venue for local artists!!"/>
    <s v="Creating a place for local artists to perform, at substantially less cost for them"/>
    <x v="393"/>
    <n v="11"/>
    <x v="2"/>
    <s v="US"/>
    <s v="USD"/>
    <n v="1434080706"/>
    <n v="1428896706"/>
    <b v="0"/>
    <n v="2"/>
    <b v="0"/>
    <s v="theater/spaces"/>
    <n v="2.6829268292682929E-3"/>
    <n v="5.5"/>
    <x v="1"/>
    <s v="spaces"/>
    <x v="3103"/>
    <d v="2015-06-11T22:45:06"/>
  </r>
  <r>
    <n v="3104"/>
    <s v="CQ EAP Performing Arts 'THE LOFT'"/>
    <s v="The Loft is CQEAP's latest studio. Located in Rockhampton's CBD we'll be running performing arts workshops for 5yrs to adults."/>
    <x v="23"/>
    <n v="1185"/>
    <x v="2"/>
    <s v="AU"/>
    <s v="AUD"/>
    <n v="1422928800"/>
    <n v="1420235311"/>
    <b v="0"/>
    <n v="5"/>
    <b v="0"/>
    <s v="theater/spaces"/>
    <n v="0.29625000000000001"/>
    <n v="237"/>
    <x v="1"/>
    <s v="spaces"/>
    <x v="3104"/>
    <d v="2015-02-02T21:00:00"/>
  </r>
  <r>
    <n v="3105"/>
    <s v="Paddock School Theater Improvement"/>
    <s v="My hope is to raise $5845 and replace old stained and mismatched border curtains, cyclorama curtain, and backdrop."/>
    <x v="394"/>
    <n v="2476"/>
    <x v="2"/>
    <s v="US"/>
    <s v="USD"/>
    <n v="1413694800"/>
    <n v="1408986916"/>
    <b v="0"/>
    <n v="31"/>
    <b v="0"/>
    <s v="theater/spaces"/>
    <n v="0.4236099230111206"/>
    <n v="79.870967741935488"/>
    <x v="1"/>
    <s v="spaces"/>
    <x v="3105"/>
    <d v="2014-10-19T00:00:00"/>
  </r>
  <r>
    <n v="3106"/>
    <s v="Wild Men at the Bristol Cathedral"/>
    <s v="Help fund the exciting first collaboration between Hotel Echo and Bristol Cathedral: WILD MEN, a show commemorating those lost in WW1."/>
    <x v="28"/>
    <n v="41"/>
    <x v="2"/>
    <s v="GB"/>
    <s v="GBP"/>
    <n v="1442440800"/>
    <n v="1440497876"/>
    <b v="0"/>
    <n v="4"/>
    <b v="0"/>
    <s v="theater/spaces"/>
    <n v="4.1000000000000002E-2"/>
    <n v="10.25"/>
    <x v="1"/>
    <s v="spaces"/>
    <x v="3106"/>
    <d v="2015-09-16T17:00:00"/>
  </r>
  <r>
    <n v="3107"/>
    <s v="Creating Cabaret"/>
    <s v="When opportunity knocks, we answer!  Help expand the ravishingly talented troupe into a new and exciting market and venue!"/>
    <x v="79"/>
    <n v="7905"/>
    <x v="2"/>
    <s v="US"/>
    <s v="USD"/>
    <n v="1431372751"/>
    <n v="1430767951"/>
    <b v="0"/>
    <n v="29"/>
    <b v="0"/>
    <s v="theater/spaces"/>
    <n v="0.197625"/>
    <n v="272.58620689655174"/>
    <x v="1"/>
    <s v="spaces"/>
    <x v="3107"/>
    <d v="2015-05-11T14:32:31"/>
  </r>
  <r>
    <n v="3108"/>
    <s v="Funding a home for our Children's Theater"/>
    <s v="We need a permanent home for the theater!"/>
    <x v="63"/>
    <n v="26"/>
    <x v="2"/>
    <s v="US"/>
    <s v="USD"/>
    <n v="1430234394"/>
    <n v="1425053994"/>
    <b v="0"/>
    <n v="2"/>
    <b v="0"/>
    <s v="theater/spaces"/>
    <n v="5.1999999999999995E-4"/>
    <n v="13"/>
    <x v="1"/>
    <s v="spaces"/>
    <x v="3108"/>
    <d v="2015-04-28T10:19:54"/>
  </r>
  <r>
    <n v="3109"/>
    <s v="Saving Americana: The Sidney Auto Vue Drive-In needs digital"/>
    <s v="Help us exceed our goal to convert the Sidney Auto Vue Drive-In from 35mm to digital. This will cost upwards of $75,000. Thank you!"/>
    <x v="228"/>
    <n v="6633"/>
    <x v="2"/>
    <s v="US"/>
    <s v="USD"/>
    <n v="1409194810"/>
    <n v="1406170810"/>
    <b v="0"/>
    <n v="114"/>
    <b v="0"/>
    <s v="theater/spaces"/>
    <n v="0.25030188679245285"/>
    <n v="58.184210526315788"/>
    <x v="1"/>
    <s v="spaces"/>
    <x v="3109"/>
    <d v="2014-08-27T22:00:10"/>
  </r>
  <r>
    <n v="3110"/>
    <s v="Hip Justice Catmunity Center"/>
    <s v="Cat People Unite! It's time we get a space of our own to relax, socialize and learn! Join the Catmunity!"/>
    <x v="31"/>
    <n v="10"/>
    <x v="2"/>
    <s v="US"/>
    <s v="USD"/>
    <n v="1487465119"/>
    <n v="1484009119"/>
    <b v="0"/>
    <n v="1"/>
    <b v="0"/>
    <s v="theater/spaces"/>
    <n v="4.0000000000000002E-4"/>
    <n v="10"/>
    <x v="1"/>
    <s v="spaces"/>
    <x v="3110"/>
    <d v="2017-02-18T19:45:19"/>
  </r>
  <r>
    <n v="3111"/>
    <s v="All Puppet Players Need a Home"/>
    <s v="Help All Puppet Players perform it's 2015 season in a beautiful 200 seat theater for an entire year."/>
    <x v="22"/>
    <n v="5328"/>
    <x v="2"/>
    <s v="US"/>
    <s v="USD"/>
    <n v="1412432220"/>
    <n v="1409753820"/>
    <b v="0"/>
    <n v="76"/>
    <b v="0"/>
    <s v="theater/spaces"/>
    <n v="0.26640000000000003"/>
    <n v="70.10526315789474"/>
    <x v="1"/>
    <s v="spaces"/>
    <x v="3111"/>
    <d v="2014-10-04T09:17:00"/>
  </r>
  <r>
    <n v="3112"/>
    <s v="Kids Zone start up"/>
    <s v="Children only have a short period of time to live care free, play hard, get dirty, I want to help every child in my Town play everyday."/>
    <x v="34"/>
    <n v="521"/>
    <x v="2"/>
    <s v="US"/>
    <s v="USD"/>
    <n v="1477968934"/>
    <n v="1472784934"/>
    <b v="0"/>
    <n v="9"/>
    <b v="0"/>
    <s v="theater/spaces"/>
    <n v="4.7363636363636365E-2"/>
    <n v="57.888888888888886"/>
    <x v="1"/>
    <s v="spaces"/>
    <x v="3112"/>
    <d v="2016-10-31T21:55:34"/>
  </r>
  <r>
    <n v="3113"/>
    <s v="The Shamrock Drafthouse Theater"/>
    <s v="An arts and craft beer theater showcasing local talent, locally crafted beer and providing performance and rehearsal space."/>
    <x v="395"/>
    <n v="4635"/>
    <x v="2"/>
    <s v="US"/>
    <s v="USD"/>
    <n v="1429291982"/>
    <n v="1426699982"/>
    <b v="0"/>
    <n v="37"/>
    <b v="0"/>
    <s v="theater/spaces"/>
    <n v="4.2435339894712751E-2"/>
    <n v="125.27027027027027"/>
    <x v="1"/>
    <s v="spaces"/>
    <x v="3113"/>
    <d v="2015-04-17T12:33:02"/>
  </r>
  <r>
    <n v="3114"/>
    <s v="Urban Nightmares - A Scary Adventure in Southwest Oklahoma"/>
    <s v="A scary place to bring your friends. Interactive so that the people that were scared before get to scare others later. A diner on site."/>
    <x v="96"/>
    <n v="0"/>
    <x v="2"/>
    <s v="US"/>
    <s v="USD"/>
    <n v="1411312250"/>
    <n v="1406128250"/>
    <b v="0"/>
    <n v="0"/>
    <b v="0"/>
    <s v="theater/spaces"/>
    <n v="0"/>
    <e v="#DIV/0!"/>
    <x v="1"/>
    <s v="spaces"/>
    <x v="3114"/>
    <d v="2014-09-21T10:10:50"/>
  </r>
  <r>
    <n v="3115"/>
    <s v="spoken word pop-up:"/>
    <s v="We are creating a mobile community devoted to the spreading and sharing of spoken word and other kinds of storytelling."/>
    <x v="3"/>
    <n v="300"/>
    <x v="2"/>
    <s v="SE"/>
    <s v="SEK"/>
    <n v="1465123427"/>
    <n v="1462531427"/>
    <b v="0"/>
    <n v="1"/>
    <b v="0"/>
    <s v="theater/spaces"/>
    <n v="0.03"/>
    <n v="300"/>
    <x v="1"/>
    <s v="spaces"/>
    <x v="3115"/>
    <d v="2016-06-05T05:43:47"/>
  </r>
  <r>
    <n v="3116"/>
    <s v="CoreCon Asylum"/>
    <s v="Creating a consuite for CoreCon. A focus on the insanity of asylums and early medical practices from history."/>
    <x v="47"/>
    <n v="430"/>
    <x v="2"/>
    <s v="US"/>
    <s v="USD"/>
    <n v="1427890925"/>
    <n v="1426681325"/>
    <b v="0"/>
    <n v="10"/>
    <b v="0"/>
    <s v="theater/spaces"/>
    <n v="0.57333333333333336"/>
    <n v="43"/>
    <x v="1"/>
    <s v="spaces"/>
    <x v="3116"/>
    <d v="2015-04-01T07:22:05"/>
  </r>
  <r>
    <n v="3117"/>
    <s v="Cowes and The Sea"/>
    <s v="Performing Arts workshops, for young people aged 5 -16, exploring how the sea has shaped Cowes as a settlement."/>
    <x v="28"/>
    <n v="1"/>
    <x v="2"/>
    <s v="GB"/>
    <s v="GBP"/>
    <n v="1464354720"/>
    <n v="1463648360"/>
    <b v="0"/>
    <n v="1"/>
    <b v="0"/>
    <s v="theater/spaces"/>
    <n v="1E-3"/>
    <n v="1"/>
    <x v="1"/>
    <s v="spaces"/>
    <x v="3117"/>
    <d v="2016-05-27T08:12:00"/>
  </r>
  <r>
    <n v="3118"/>
    <s v="Garden Eden, theatre, meeting, culture, music, art"/>
    <s v="a magical place for all kind of people, like a fairytaile in all colours"/>
    <x v="69"/>
    <n v="1550"/>
    <x v="2"/>
    <s v="SE"/>
    <s v="SEK"/>
    <n v="1467473723"/>
    <n v="1465832123"/>
    <b v="0"/>
    <n v="2"/>
    <b v="0"/>
    <s v="theater/spaces"/>
    <n v="3.0999999999999999E-3"/>
    <n v="775"/>
    <x v="1"/>
    <s v="spaces"/>
    <x v="3118"/>
    <d v="2016-07-02T10:35:23"/>
  </r>
  <r>
    <n v="3119"/>
    <s v="&quot;Buffalo Info.&quot; Directions-Events-Places Of Interest-History"/>
    <s v="An Information center downTOWN Buffalo...find directions to places of interest, events, eateries, lodging, maps, postcards and books."/>
    <x v="3"/>
    <n v="5"/>
    <x v="2"/>
    <s v="US"/>
    <s v="USD"/>
    <n v="1427414732"/>
    <n v="1424826332"/>
    <b v="0"/>
    <n v="1"/>
    <b v="0"/>
    <s v="theater/spaces"/>
    <n v="5.0000000000000001E-4"/>
    <n v="5"/>
    <x v="1"/>
    <s v="spaces"/>
    <x v="3119"/>
    <d v="2015-03-26T19:05:32"/>
  </r>
  <r>
    <n v="3120"/>
    <s v="Subtropisch zwemparadijs Tropicana"/>
    <s v="Wij willen Tropicana het subtropisch zwemparadijs van Rotterdam op een nieuwe locatie gaan bouwen."/>
    <x v="396"/>
    <n v="128"/>
    <x v="2"/>
    <s v="NL"/>
    <s v="EUR"/>
    <n v="1462484196"/>
    <n v="1457303796"/>
    <b v="0"/>
    <n v="10"/>
    <b v="0"/>
    <s v="theater/spaces"/>
    <n v="9.8461538461538464E-5"/>
    <n v="12.8"/>
    <x v="1"/>
    <s v="spaces"/>
    <x v="3120"/>
    <d v="2016-05-05T16:36:36"/>
  </r>
  <r>
    <n v="3121"/>
    <s v="Ant Farm Theatre Project (Canceled)"/>
    <s v="I going to build a theatre for a local ant farm so that Ants can put on their theatre productions."/>
    <x v="15"/>
    <n v="10"/>
    <x v="1"/>
    <s v="CA"/>
    <s v="CAD"/>
    <n v="1411748335"/>
    <n v="1406564335"/>
    <b v="0"/>
    <n v="1"/>
    <b v="0"/>
    <s v="theater/spaces"/>
    <n v="6.6666666666666671E-3"/>
    <n v="10"/>
    <x v="1"/>
    <s v="spaces"/>
    <x v="3121"/>
    <d v="2014-09-26T11:18:55"/>
  </r>
  <r>
    <n v="3122"/>
    <s v="be back soon (Canceled)"/>
    <s v="cancelled until further notice"/>
    <x v="212"/>
    <n v="116"/>
    <x v="1"/>
    <s v="US"/>
    <s v="USD"/>
    <n v="1478733732"/>
    <n v="1478298132"/>
    <b v="0"/>
    <n v="2"/>
    <b v="0"/>
    <s v="theater/spaces"/>
    <n v="0.58291457286432158"/>
    <n v="58"/>
    <x v="1"/>
    <s v="spaces"/>
    <x v="3122"/>
    <d v="2016-11-09T18:22:12"/>
  </r>
  <r>
    <n v="3123"/>
    <s v="Save the Larchmont Playhouse! (Canceled)"/>
    <s v="The Larchmont Playhouse is threatened! Help save the theater by becoming a Preservation Member of The Larchmont Playhouse."/>
    <x v="152"/>
    <n v="85192"/>
    <x v="1"/>
    <s v="US"/>
    <s v="USD"/>
    <n v="1468108198"/>
    <n v="1465516198"/>
    <b v="0"/>
    <n v="348"/>
    <b v="0"/>
    <s v="theater/spaces"/>
    <n v="0.68153600000000003"/>
    <n v="244.80459770114942"/>
    <x v="1"/>
    <s v="spaces"/>
    <x v="3123"/>
    <d v="2016-07-09T18:49:58"/>
  </r>
  <r>
    <n v="3124"/>
    <s v="Theater &amp; Arts &amp; Day Care (Canceled)"/>
    <s v="A place where kids/ teens' dreams come true, and one finds there home without sparkly red shoes!"/>
    <x v="397"/>
    <n v="26"/>
    <x v="1"/>
    <s v="US"/>
    <s v="USD"/>
    <n v="1422902601"/>
    <n v="1417718601"/>
    <b v="0"/>
    <n v="4"/>
    <b v="0"/>
    <s v="theater/spaces"/>
    <n v="3.2499999999999997E-5"/>
    <n v="6.5"/>
    <x v="1"/>
    <s v="spaces"/>
    <x v="3124"/>
    <d v="2015-02-02T13:43:21"/>
  </r>
  <r>
    <n v="3125"/>
    <s v="N/A (Canceled)"/>
    <s v="N/A"/>
    <x v="86"/>
    <n v="0"/>
    <x v="1"/>
    <s v="US"/>
    <s v="USD"/>
    <n v="1452142672"/>
    <n v="1449550672"/>
    <b v="0"/>
    <n v="0"/>
    <b v="0"/>
    <s v="theater/spaces"/>
    <n v="0"/>
    <e v="#DIV/0!"/>
    <x v="1"/>
    <s v="spaces"/>
    <x v="3125"/>
    <d v="2016-01-06T23:57:52"/>
  </r>
  <r>
    <n v="3126"/>
    <s v="Urban Roots SkatePark (Canceled)"/>
    <s v="A big dream, small budget, the drive/passion of so many volunteers...indoor skatepark in Eau Claire, WI._x000a__x000a_This is UR skatepark!"/>
    <x v="31"/>
    <n v="1040"/>
    <x v="1"/>
    <s v="US"/>
    <s v="USD"/>
    <n v="1459121162"/>
    <n v="1456532762"/>
    <b v="0"/>
    <n v="17"/>
    <b v="0"/>
    <s v="theater/spaces"/>
    <n v="4.1599999999999998E-2"/>
    <n v="61.176470588235297"/>
    <x v="1"/>
    <s v="spaces"/>
    <x v="3126"/>
    <d v="2016-03-27T18:26:02"/>
  </r>
  <r>
    <n v="3127"/>
    <s v="Help Us Help Artists (Canceled)"/>
    <s v="Our goal - create a venue &amp; stage where comedic &amp; music artists hone their talents &amp; fan base. First minority owned like it in Cincy."/>
    <x v="57"/>
    <n v="0"/>
    <x v="1"/>
    <s v="US"/>
    <s v="USD"/>
    <n v="1425242029"/>
    <n v="1422650029"/>
    <b v="0"/>
    <n v="0"/>
    <b v="0"/>
    <s v="theater/spaces"/>
    <n v="0"/>
    <e v="#DIV/0!"/>
    <x v="1"/>
    <s v="spaces"/>
    <x v="3127"/>
    <d v="2015-03-01T15:33:49"/>
  </r>
  <r>
    <n v="3128"/>
    <s v="Casablanca - The Gin Joint Cut (The Play)"/>
    <s v="Bring Morag Fullarton's fun-loving spoof and homage of the classic and timeless film, 'Casablanca', to the stage in New York City."/>
    <x v="36"/>
    <n v="16291"/>
    <x v="3"/>
    <s v="US"/>
    <s v="USD"/>
    <n v="1489690141"/>
    <n v="1487101741"/>
    <b v="0"/>
    <n v="117"/>
    <b v="0"/>
    <s v="theater/plays"/>
    <n v="1.0860666666666667"/>
    <n v="139.23931623931625"/>
    <x v="1"/>
    <s v="plays"/>
    <x v="3128"/>
    <d v="2017-03-16T13:49:01"/>
  </r>
  <r>
    <n v="3129"/>
    <s v="Marcus Rashad's &quot;The Domino Effect Stage Play&quot;"/>
    <s v="The DE sheds light on the reality of what happens in college. Marcus Rashad created this play to help prepare future/current students"/>
    <x v="21"/>
    <n v="10"/>
    <x v="3"/>
    <s v="US"/>
    <s v="USD"/>
    <n v="1492542819"/>
    <n v="1489090419"/>
    <b v="0"/>
    <n v="1"/>
    <b v="0"/>
    <s v="theater/plays"/>
    <n v="8.0000000000000002E-3"/>
    <n v="10"/>
    <x v="1"/>
    <s v="plays"/>
    <x v="3129"/>
    <d v="2017-04-18T14:13:39"/>
  </r>
  <r>
    <n v="3130"/>
    <s v="MEDEA | A New Vision"/>
    <s v="A shockingly relevant modern take on a 2,000-year-old tragedy that confronts current gender politics."/>
    <x v="3"/>
    <n v="375"/>
    <x v="3"/>
    <s v="US"/>
    <s v="USD"/>
    <n v="1492145940"/>
    <n v="1489504916"/>
    <b v="0"/>
    <n v="4"/>
    <b v="0"/>
    <s v="theater/plays"/>
    <n v="3.7499999999999999E-2"/>
    <n v="93.75"/>
    <x v="1"/>
    <s v="plays"/>
    <x v="3130"/>
    <d v="2017-04-13T23:59:00"/>
  </r>
  <r>
    <n v="3131"/>
    <s v="SNAKE EYES"/>
    <s v="A Staged Reading of &quot;Snake Eyes,&quot; a new play by Alex Rafala"/>
    <x v="393"/>
    <n v="645"/>
    <x v="3"/>
    <s v="US"/>
    <s v="USD"/>
    <n v="1491656045"/>
    <n v="1489067645"/>
    <b v="0"/>
    <n v="12"/>
    <b v="0"/>
    <s v="theater/plays"/>
    <n v="0.15731707317073171"/>
    <n v="53.75"/>
    <x v="1"/>
    <s v="plays"/>
    <x v="3131"/>
    <d v="2017-04-08T07:54:05"/>
  </r>
  <r>
    <n v="3132"/>
    <s v="A Bite of a Snake Play"/>
    <s v="Smells Like Money, Drips Like Honey, Taste Like Mocha, Better Run AWAY"/>
    <x v="11"/>
    <n v="10"/>
    <x v="3"/>
    <s v="US"/>
    <s v="USD"/>
    <n v="1492759460"/>
    <n v="1487579060"/>
    <b v="0"/>
    <n v="1"/>
    <b v="0"/>
    <s v="theater/plays"/>
    <n v="3.3333333333333332E-4"/>
    <n v="10"/>
    <x v="1"/>
    <s v="plays"/>
    <x v="3132"/>
    <d v="2017-04-21T02:24:20"/>
  </r>
  <r>
    <n v="3133"/>
    <s v="Hell Has No Fury by TwentySomething @ Edinburgh Fringe"/>
    <s v="TwentySomething is taking Hell Has No Fury to Edinburgh! _x000a_We're looking for your support to get us there."/>
    <x v="2"/>
    <n v="540"/>
    <x v="3"/>
    <s v="GB"/>
    <s v="GBP"/>
    <n v="1490358834"/>
    <n v="1487770434"/>
    <b v="0"/>
    <n v="16"/>
    <b v="0"/>
    <s v="theater/plays"/>
    <n v="1.08"/>
    <n v="33.75"/>
    <x v="1"/>
    <s v="plays"/>
    <x v="3133"/>
    <d v="2017-03-24T07:33:54"/>
  </r>
  <r>
    <n v="3134"/>
    <s v="Threads by David Lane at The Hope Theatre - 11-29 April"/>
    <s v="Time Zone Theatre &amp; Arteria Theatre present this emotional thriller about Love, Loss and what happens when life goes on, but you can't."/>
    <x v="28"/>
    <n v="225"/>
    <x v="3"/>
    <s v="GB"/>
    <s v="GBP"/>
    <n v="1490631419"/>
    <n v="1488820619"/>
    <b v="0"/>
    <n v="12"/>
    <b v="0"/>
    <s v="theater/plays"/>
    <n v="0.22500000000000001"/>
    <n v="18.75"/>
    <x v="1"/>
    <s v="plays"/>
    <x v="3134"/>
    <d v="2017-03-27T11:16:59"/>
  </r>
  <r>
    <n v="3135"/>
    <s v="SEVEN, a Documentary Play: North Carolina Premiere!"/>
    <s v="SEVEN tells the true stories of 7 women who bravely fought for the well-being of women, families, and children around the globe."/>
    <x v="398"/>
    <n v="162"/>
    <x v="3"/>
    <s v="US"/>
    <s v="USD"/>
    <n v="1491277121"/>
    <n v="1489376321"/>
    <b v="0"/>
    <n v="7"/>
    <b v="0"/>
    <s v="theater/plays"/>
    <n v="0.20849420849420849"/>
    <n v="23.142857142857142"/>
    <x v="1"/>
    <s v="plays"/>
    <x v="3135"/>
    <d v="2017-04-03T22:38:41"/>
  </r>
  <r>
    <n v="3136"/>
    <s v="Heroines"/>
    <s v="Help emberfly theatre put on their first production Heroines and pay our actors and creative team! Follow us @emberflytheatre"/>
    <x v="2"/>
    <n v="639"/>
    <x v="3"/>
    <s v="GB"/>
    <s v="GBP"/>
    <n v="1491001140"/>
    <n v="1487847954"/>
    <b v="0"/>
    <n v="22"/>
    <b v="0"/>
    <s v="theater/plays"/>
    <n v="1.278"/>
    <n v="29.045454545454547"/>
    <x v="1"/>
    <s v="plays"/>
    <x v="3136"/>
    <d v="2017-03-31T17:59:00"/>
  </r>
  <r>
    <n v="3137"/>
    <s v="Richard III - Presented by REBATEnsemble/Theatre Off Jackson"/>
    <s v="Set in 1930s Chinatown, evocative of old world South Jackson Street during the Jazz era."/>
    <x v="15"/>
    <n v="50"/>
    <x v="3"/>
    <s v="US"/>
    <s v="USD"/>
    <n v="1493838720"/>
    <n v="1489439669"/>
    <b v="0"/>
    <n v="1"/>
    <b v="0"/>
    <s v="theater/plays"/>
    <n v="3.3333333333333333E-2"/>
    <n v="50"/>
    <x v="1"/>
    <s v="plays"/>
    <x v="3137"/>
    <d v="2017-05-03T14:12:00"/>
  </r>
  <r>
    <n v="3138"/>
    <s v="Our Country's Good"/>
    <s v="A UWE Drama Society adaptation of Timberlake Wertenbaker's play. Funding needed for costumes/props to make the show a success. Thanks."/>
    <x v="48"/>
    <n v="0"/>
    <x v="3"/>
    <s v="GB"/>
    <s v="GBP"/>
    <n v="1491233407"/>
    <n v="1489591807"/>
    <b v="0"/>
    <n v="0"/>
    <b v="0"/>
    <s v="theater/plays"/>
    <n v="0"/>
    <e v="#DIV/0!"/>
    <x v="1"/>
    <s v="plays"/>
    <x v="3138"/>
    <d v="2017-04-03T10:30:07"/>
  </r>
  <r>
    <n v="3139"/>
    <s v="Casa Calabaza, Premio Nacional de Teatro Penitenciario."/>
    <s v="Conoce y apoya el teatro de calidad que se escribe desde los centros penitenciarios, como es el caso de Casa Calabaza, de Maye Moreno."/>
    <x v="63"/>
    <n v="2700"/>
    <x v="3"/>
    <s v="MX"/>
    <s v="MXN"/>
    <n v="1490416380"/>
    <n v="1487485760"/>
    <b v="0"/>
    <n v="6"/>
    <b v="0"/>
    <s v="theater/plays"/>
    <n v="5.3999999999999999E-2"/>
    <n v="450"/>
    <x v="1"/>
    <s v="plays"/>
    <x v="3139"/>
    <d v="2017-03-24T23:33:00"/>
  </r>
  <r>
    <n v="3140"/>
    <s v="ReminiSens Restaurant &amp; Theatre in Versailles"/>
    <s v="ReminiSens offers an Enchanting Time Travel experience: have diner at the court of Versailles and interact with the nobles of the time!"/>
    <x v="3"/>
    <n v="96"/>
    <x v="3"/>
    <s v="FR"/>
    <s v="EUR"/>
    <n v="1491581703"/>
    <n v="1488993303"/>
    <b v="0"/>
    <n v="4"/>
    <b v="0"/>
    <s v="theater/plays"/>
    <n v="9.5999999999999992E-3"/>
    <n v="24"/>
    <x v="1"/>
    <s v="plays"/>
    <x v="3140"/>
    <d v="2017-04-07T11:15:03"/>
  </r>
  <r>
    <n v="3141"/>
    <s v="GUTS: Black Comedy"/>
    <s v="We are a theatre society from the Groningen University in the Netherlands. _x000a_We would be more than happy for some help funding the play."/>
    <x v="2"/>
    <n v="258"/>
    <x v="3"/>
    <s v="NL"/>
    <s v="EUR"/>
    <n v="1492372800"/>
    <n v="1488823488"/>
    <b v="0"/>
    <n v="8"/>
    <b v="0"/>
    <s v="theater/plays"/>
    <n v="0.51600000000000001"/>
    <n v="32.25"/>
    <x v="1"/>
    <s v="plays"/>
    <x v="3141"/>
    <d v="2017-04-16T15:00:00"/>
  </r>
  <r>
    <n v="3142"/>
    <s v="The Pendulum Swings UK Theatre Tour/EdFringe"/>
    <s v="Our aim is to deliver a powerful piece of theatre to audiences across the UK, including Edinburgh Fringe (2017)."/>
    <x v="181"/>
    <n v="45"/>
    <x v="3"/>
    <s v="GB"/>
    <s v="GBP"/>
    <n v="1489922339"/>
    <n v="1487333939"/>
    <b v="0"/>
    <n v="3"/>
    <b v="0"/>
    <s v="theater/plays"/>
    <n v="1.6363636363636365E-2"/>
    <n v="15"/>
    <x v="1"/>
    <s v="plays"/>
    <x v="3142"/>
    <d v="2017-03-19T06:18:59"/>
  </r>
  <r>
    <n v="3143"/>
    <s v="This is Living by Liam Borrett"/>
    <s v="THE POIGNANT EXPLORATION OF WHAT IT MEANS TO SAY GOODBYE._x000a_Stripped Raw brings Liam Borrett's debut play 'This is Living' to Wiltshire."/>
    <x v="176"/>
    <n v="0"/>
    <x v="3"/>
    <s v="GB"/>
    <s v="GBP"/>
    <n v="1491726956"/>
    <n v="1489480556"/>
    <b v="0"/>
    <n v="0"/>
    <b v="0"/>
    <s v="theater/plays"/>
    <n v="0"/>
    <e v="#DIV/0!"/>
    <x v="1"/>
    <s v="plays"/>
    <x v="3143"/>
    <d v="2017-04-09T03:35:56"/>
  </r>
  <r>
    <n v="3144"/>
    <s v="Benghazi Bergen-Belsen"/>
    <s v="Two women, one love, one must die: a multicultural cast in a play about the denied holocaust of Libyan Jews. Premieres in March in NYC"/>
    <x v="3"/>
    <n v="7540"/>
    <x v="3"/>
    <s v="US"/>
    <s v="USD"/>
    <n v="1489903200"/>
    <n v="1488459307"/>
    <b v="0"/>
    <n v="30"/>
    <b v="0"/>
    <s v="theater/plays"/>
    <n v="0.754"/>
    <n v="251.33333333333334"/>
    <x v="1"/>
    <s v="plays"/>
    <x v="3144"/>
    <d v="2017-03-19T01:00:00"/>
  </r>
  <r>
    <n v="3145"/>
    <s v="Arlington's 1st Dinner Theatre"/>
    <s v="Dominion Theatre Company is the first community dinner theatre  to be established in Arlington TX."/>
    <x v="31"/>
    <n v="0"/>
    <x v="3"/>
    <s v="US"/>
    <s v="USD"/>
    <n v="1490659134"/>
    <n v="1485478734"/>
    <b v="0"/>
    <n v="0"/>
    <b v="0"/>
    <s v="theater/plays"/>
    <n v="0"/>
    <e v="#DIV/0!"/>
    <x v="1"/>
    <s v="plays"/>
    <x v="3145"/>
    <d v="2017-03-27T18:58:54"/>
  </r>
  <r>
    <n v="3146"/>
    <s v="SoÃ±Ã© una ciudad amurallada"/>
    <s v="Somos... Podemos... Amamos... Nuestra muralla, nuestra utopÃ­a. Que el amor sea el lÃ­mite"/>
    <x v="63"/>
    <n v="5250"/>
    <x v="3"/>
    <s v="MX"/>
    <s v="MXN"/>
    <n v="1492356166"/>
    <n v="1488471766"/>
    <b v="0"/>
    <n v="12"/>
    <b v="0"/>
    <s v="theater/plays"/>
    <n v="0.105"/>
    <n v="437.5"/>
    <x v="1"/>
    <s v="plays"/>
    <x v="3146"/>
    <d v="2017-04-16T10:22:46"/>
  </r>
  <r>
    <n v="3147"/>
    <s v="The Eternal Space Brings the Old Penn Station Back to Life"/>
    <s v="A play that uses photography to tell the story of a friendship forged during the demolition of New York's Pennsylvania Station."/>
    <x v="22"/>
    <n v="23505"/>
    <x v="0"/>
    <s v="US"/>
    <s v="USD"/>
    <n v="1415319355"/>
    <n v="1411859755"/>
    <b v="1"/>
    <n v="213"/>
    <b v="1"/>
    <s v="theater/plays"/>
    <n v="1.1752499999999999"/>
    <n v="110.35211267605634"/>
    <x v="1"/>
    <s v="plays"/>
    <x v="3147"/>
    <d v="2014-11-06T19:15:55"/>
  </r>
  <r>
    <n v="3148"/>
    <s v="The Aurora Project: A Sci-Fi Epic by Bella Poynton"/>
    <s v="Help fund The Aurora Project, an immersive science fiction epic."/>
    <x v="40"/>
    <n v="2361"/>
    <x v="0"/>
    <s v="US"/>
    <s v="USD"/>
    <n v="1412136000"/>
    <n v="1410278284"/>
    <b v="1"/>
    <n v="57"/>
    <b v="1"/>
    <s v="theater/plays"/>
    <n v="1.3116666666666668"/>
    <n v="41.421052631578945"/>
    <x v="1"/>
    <s v="plays"/>
    <x v="3148"/>
    <d v="2014-09-30T23:00:00"/>
  </r>
  <r>
    <n v="3149"/>
    <s v="Kafka on the Shore"/>
    <s v="A student led production at Northwestern U. of an adaptation by Frank Galati of the classic book Kafka on the Shore by Haruki Murakmi."/>
    <x v="21"/>
    <n v="1300"/>
    <x v="0"/>
    <s v="US"/>
    <s v="USD"/>
    <n v="1354845600"/>
    <n v="1352766300"/>
    <b v="1"/>
    <n v="25"/>
    <b v="1"/>
    <s v="theater/plays"/>
    <n v="1.04"/>
    <n v="52"/>
    <x v="1"/>
    <s v="plays"/>
    <x v="3149"/>
    <d v="2012-12-06T21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x v="8"/>
    <n v="3535"/>
    <x v="0"/>
    <s v="US"/>
    <s v="USD"/>
    <n v="1295928000"/>
    <n v="1288160403"/>
    <b v="1"/>
    <n v="104"/>
    <b v="1"/>
    <s v="theater/plays"/>
    <n v="1.01"/>
    <n v="33.990384615384613"/>
    <x v="1"/>
    <s v="plays"/>
    <x v="3150"/>
    <d v="2011-01-24T23:00:00"/>
  </r>
  <r>
    <n v="3151"/>
    <s v="&quot;The Holiday Bug&quot; 2014 Puppet Show"/>
    <s v="A Multi-Media Puppet Show, with large cable control puppets to tell a hilarious story for all ages."/>
    <x v="8"/>
    <n v="3514"/>
    <x v="0"/>
    <s v="US"/>
    <s v="USD"/>
    <n v="1410379774"/>
    <n v="1407787774"/>
    <b v="1"/>
    <n v="34"/>
    <b v="1"/>
    <s v="theater/plays"/>
    <n v="1.004"/>
    <n v="103.35294117647059"/>
    <x v="1"/>
    <s v="plays"/>
    <x v="3151"/>
    <d v="2014-09-10T15:09:34"/>
  </r>
  <r>
    <n v="3152"/>
    <s v="'Gilead', an original theatre piece"/>
    <s v="'Gilead' is an original theatre piece inspired by Margaret Atwood's 'The Handmaid's Tale'. (Brighton Fringe 2014)"/>
    <x v="41"/>
    <n v="2331"/>
    <x v="0"/>
    <s v="GB"/>
    <s v="GBP"/>
    <n v="1383425367"/>
    <n v="1380833367"/>
    <b v="1"/>
    <n v="67"/>
    <b v="1"/>
    <s v="theater/plays"/>
    <n v="1.0595454545454546"/>
    <n v="34.791044776119406"/>
    <x v="1"/>
    <s v="plays"/>
    <x v="3152"/>
    <d v="2013-11-02T15:49:27"/>
  </r>
  <r>
    <n v="3153"/>
    <s v="Terminator the Second"/>
    <s v="A stage production of Terminator 2: Judgment Day, composed entirely of the words of William Shakespeare"/>
    <x v="9"/>
    <n v="10067.5"/>
    <x v="0"/>
    <s v="US"/>
    <s v="USD"/>
    <n v="1304225940"/>
    <n v="1301542937"/>
    <b v="1"/>
    <n v="241"/>
    <b v="1"/>
    <s v="theater/plays"/>
    <n v="3.3558333333333334"/>
    <n v="41.773858921161825"/>
    <x v="1"/>
    <s v="plays"/>
    <x v="3153"/>
    <d v="2011-04-30T23:59:00"/>
  </r>
  <r>
    <n v="3154"/>
    <s v="&quot;Bright Ideas&quot; By Eric Coble"/>
    <s v="Hilarious play about two parents obsessed with getting their kid into the best pre-school and are willing to do ANYTHING to get him in!"/>
    <x v="39"/>
    <n v="7905"/>
    <x v="0"/>
    <s v="US"/>
    <s v="USD"/>
    <n v="1333310458"/>
    <n v="1330722058"/>
    <b v="1"/>
    <n v="123"/>
    <b v="1"/>
    <s v="theater/plays"/>
    <n v="1.1292857142857142"/>
    <n v="64.268292682926827"/>
    <x v="1"/>
    <s v="plays"/>
    <x v="3154"/>
    <d v="2012-04-01T15:00:58"/>
  </r>
  <r>
    <n v="3155"/>
    <s v="Stage Adaptation of Studio Ghibli's Princess Mononoke"/>
    <s v="We want to take our stage adaptation of Studio Ghibli's 'Princess Mononoke' to more people.  Help us do it!"/>
    <x v="10"/>
    <n v="9425.23"/>
    <x v="0"/>
    <s v="GB"/>
    <s v="GBP"/>
    <n v="1356004725"/>
    <n v="1353412725"/>
    <b v="1"/>
    <n v="302"/>
    <b v="1"/>
    <s v="theater/plays"/>
    <n v="1.885046"/>
    <n v="31.209370860927152"/>
    <x v="1"/>
    <s v="plays"/>
    <x v="3155"/>
    <d v="2012-12-20T06:58:45"/>
  </r>
  <r>
    <n v="3156"/>
    <s v="Bringing First Love/Worst Love To Life"/>
    <s v="First Love/Worst Love is an examination of love and its mutability, as expressed through twelve stories and five actors on one stage."/>
    <x v="62"/>
    <n v="5600"/>
    <x v="0"/>
    <s v="US"/>
    <s v="USD"/>
    <n v="1338591144"/>
    <n v="1335567144"/>
    <b v="1"/>
    <n v="89"/>
    <b v="1"/>
    <s v="theater/plays"/>
    <n v="1.0181818181818181"/>
    <n v="62.921348314606739"/>
    <x v="1"/>
    <s v="plays"/>
    <x v="3156"/>
    <d v="2012-06-01T17:52:24"/>
  </r>
  <r>
    <n v="3157"/>
    <s v="Summer FourPlay"/>
    <s v="Four Directors.  Four One Acts.  Four Genres.  For You."/>
    <x v="23"/>
    <n v="4040"/>
    <x v="0"/>
    <s v="US"/>
    <s v="USD"/>
    <n v="1405746000"/>
    <n v="1404932105"/>
    <b v="1"/>
    <n v="41"/>
    <b v="1"/>
    <s v="theater/plays"/>
    <n v="1.01"/>
    <n v="98.536585365853654"/>
    <x v="1"/>
    <s v="plays"/>
    <x v="3157"/>
    <d v="2014-07-19T00:00:00"/>
  </r>
  <r>
    <n v="3158"/>
    <s v="Nursery Crimes"/>
    <s v="A 40s crime-noir play using nursery rhyme characters."/>
    <x v="10"/>
    <n v="5700"/>
    <x v="0"/>
    <s v="US"/>
    <s v="USD"/>
    <n v="1374523752"/>
    <n v="1371931752"/>
    <b v="1"/>
    <n v="69"/>
    <b v="1"/>
    <s v="theater/plays"/>
    <n v="1.1399999999999999"/>
    <n v="82.608695652173907"/>
    <x v="1"/>
    <s v="plays"/>
    <x v="3158"/>
    <d v="2013-07-22T15:09:12"/>
  </r>
  <r>
    <n v="3159"/>
    <s v="Waxwing: A New Play"/>
    <s v="WAXWING is an exciting new world premiere of mythic (perhaps even apocalyptic!) proportions."/>
    <x v="15"/>
    <n v="2002.22"/>
    <x v="0"/>
    <s v="US"/>
    <s v="USD"/>
    <n v="1326927600"/>
    <n v="1323221761"/>
    <b v="1"/>
    <n v="52"/>
    <b v="1"/>
    <s v="theater/plays"/>
    <n v="1.3348133333333334"/>
    <n v="38.504230769230773"/>
    <x v="1"/>
    <s v="plays"/>
    <x v="3159"/>
    <d v="2012-01-18T18:00:00"/>
  </r>
  <r>
    <n v="3160"/>
    <s v="We Play Chekhov"/>
    <s v="Two stories by Anton Chekhov adapted for the stage and performed back-to-back in a stunning live theatrical performance."/>
    <x v="37"/>
    <n v="4569"/>
    <x v="0"/>
    <s v="US"/>
    <s v="USD"/>
    <n v="1407905940"/>
    <n v="1405923687"/>
    <b v="1"/>
    <n v="57"/>
    <b v="1"/>
    <s v="theater/plays"/>
    <n v="1.0153333333333334"/>
    <n v="80.15789473684211"/>
    <x v="1"/>
    <s v="plays"/>
    <x v="3160"/>
    <d v="2014-08-12T23:59:00"/>
  </r>
  <r>
    <n v="3161"/>
    <s v="Faustus"/>
    <s v="Iâ€™ll Be Right Back presents a story of murder and corruption. Faustus is a modern re-imagining of Christopher Marloweâ€™s classic tale."/>
    <x v="13"/>
    <n v="2102"/>
    <x v="0"/>
    <s v="GB"/>
    <s v="GBP"/>
    <n v="1413377522"/>
    <n v="1410785522"/>
    <b v="1"/>
    <n v="74"/>
    <b v="1"/>
    <s v="theater/plays"/>
    <n v="1.0509999999999999"/>
    <n v="28.405405405405407"/>
    <x v="1"/>
    <s v="plays"/>
    <x v="3161"/>
    <d v="2014-10-15T07:52:02"/>
  </r>
  <r>
    <n v="3162"/>
    <s v="Your Radio Adventure!"/>
    <s v="Radio show meets interactive novel, accompanied by live foley, music, and audience participation. YOU choose what happens next!"/>
    <x v="23"/>
    <n v="5086"/>
    <x v="0"/>
    <s v="US"/>
    <s v="USD"/>
    <n v="1404698400"/>
    <n v="1402331262"/>
    <b v="1"/>
    <n v="63"/>
    <b v="1"/>
    <s v="theater/plays"/>
    <n v="1.2715000000000001"/>
    <n v="80.730158730158735"/>
    <x v="1"/>
    <s v="plays"/>
    <x v="3162"/>
    <d v="2014-07-06T21:00:00"/>
  </r>
  <r>
    <n v="3163"/>
    <s v="Bring &quot;SONNY&quot; To Toronto This Summer!"/>
    <s v="We are a group of actors reviving a play called &quot;Sonny Under the Assumption&quot; to bring to Toronto, Canada this summer..."/>
    <x v="93"/>
    <n v="14450"/>
    <x v="0"/>
    <s v="US"/>
    <s v="USD"/>
    <n v="1402855525"/>
    <n v="1400263525"/>
    <b v="1"/>
    <n v="72"/>
    <b v="1"/>
    <s v="theater/plays"/>
    <n v="1.1115384615384616"/>
    <n v="200.69444444444446"/>
    <x v="1"/>
    <s v="plays"/>
    <x v="3163"/>
    <d v="2014-06-15T13:05:25"/>
  </r>
  <r>
    <n v="3164"/>
    <s v="Better Than Shakespeare Presents: Much Ado About Something"/>
    <s v="Better than Shakespeare! Theatre Companyâ€™s inaugural production, â€œMuch Ado About Something.â€ The Something is Aliens."/>
    <x v="30"/>
    <n v="2669"/>
    <x v="0"/>
    <s v="US"/>
    <s v="USD"/>
    <n v="1402341615"/>
    <n v="1399490415"/>
    <b v="1"/>
    <n v="71"/>
    <b v="1"/>
    <s v="theater/plays"/>
    <n v="1.0676000000000001"/>
    <n v="37.591549295774648"/>
    <x v="1"/>
    <s v="plays"/>
    <x v="3164"/>
    <d v="2014-06-09T14:20:15"/>
  </r>
  <r>
    <n v="3165"/>
    <s v="THE MOON PLAY"/>
    <s v="THE MOON PLAY is a new play written by Carolyn Gilliam. The play follows an astronaut on the moon who has lost his reason to explore."/>
    <x v="47"/>
    <n v="1220"/>
    <x v="0"/>
    <s v="US"/>
    <s v="USD"/>
    <n v="1304395140"/>
    <n v="1302493760"/>
    <b v="1"/>
    <n v="21"/>
    <b v="1"/>
    <s v="theater/plays"/>
    <n v="1.6266666666666667"/>
    <n v="58.095238095238095"/>
    <x v="1"/>
    <s v="plays"/>
    <x v="3165"/>
    <d v="2011-05-02T22:59:00"/>
  </r>
  <r>
    <n v="3166"/>
    <s v="Verdigris - A Play by Jim Beaver"/>
    <s v="VERDIGRIS: A play written by Jim Beaver, star of Supernatural and Deadwood, opening March 2015 at Theatre West in Los Angeles."/>
    <x v="19"/>
    <n v="56079.83"/>
    <x v="0"/>
    <s v="US"/>
    <s v="USD"/>
    <n v="1416988740"/>
    <n v="1414514153"/>
    <b v="1"/>
    <n v="930"/>
    <b v="1"/>
    <s v="theater/plays"/>
    <n v="1.6022808571428573"/>
    <n v="60.300892473118282"/>
    <x v="1"/>
    <s v="plays"/>
    <x v="3166"/>
    <d v="2014-11-26T02:59:00"/>
  </r>
  <r>
    <n v="3167"/>
    <s v="Destiny is Judd Nelson: a new play at FringeNYC"/>
    <s v="What is destiny? Explore it with us this August at FringeNYC."/>
    <x v="9"/>
    <n v="3485"/>
    <x v="0"/>
    <s v="US"/>
    <s v="USD"/>
    <n v="1406952781"/>
    <n v="1405743181"/>
    <b v="1"/>
    <n v="55"/>
    <b v="1"/>
    <s v="theater/plays"/>
    <n v="1.1616666666666666"/>
    <n v="63.363636363636367"/>
    <x v="1"/>
    <s v="plays"/>
    <x v="3167"/>
    <d v="2014-08-01T23:13:01"/>
  </r>
  <r>
    <n v="3168"/>
    <s v="Cosmicomics"/>
    <s v="A dazzling aerial show that brings to life the whimsical and romantic short stories of beloved fantasy author Italo Calvino."/>
    <x v="30"/>
    <n v="3105"/>
    <x v="0"/>
    <s v="US"/>
    <s v="USD"/>
    <n v="1402696800"/>
    <n v="1399948353"/>
    <b v="1"/>
    <n v="61"/>
    <b v="1"/>
    <s v="theater/plays"/>
    <n v="1.242"/>
    <n v="50.901639344262293"/>
    <x v="1"/>
    <s v="plays"/>
    <x v="3168"/>
    <d v="2014-06-13T17:00:00"/>
  </r>
  <r>
    <n v="3169"/>
    <s v="The Window"/>
    <s v="We're bringing The Window to the Cherry Lane Theater in January 2014."/>
    <x v="6"/>
    <n v="8241"/>
    <x v="0"/>
    <s v="US"/>
    <s v="USD"/>
    <n v="1386910740"/>
    <n v="1384364561"/>
    <b v="1"/>
    <n v="82"/>
    <b v="1"/>
    <s v="theater/plays"/>
    <n v="1.030125"/>
    <n v="100.5"/>
    <x v="1"/>
    <s v="plays"/>
    <x v="3169"/>
    <d v="2013-12-12T23:59:00"/>
  </r>
  <r>
    <n v="3170"/>
    <s v="Ain't She Brave FringeNYC 2014 Project"/>
    <s v="An emotionally-charged journey through the history of black women in America told in reverse."/>
    <x v="13"/>
    <n v="2245"/>
    <x v="0"/>
    <s v="US"/>
    <s v="USD"/>
    <n v="1404273600"/>
    <n v="1401414944"/>
    <b v="1"/>
    <n v="71"/>
    <b v="1"/>
    <s v="theater/plays"/>
    <n v="1.1225000000000001"/>
    <n v="31.619718309859156"/>
    <x v="1"/>
    <s v="plays"/>
    <x v="3170"/>
    <d v="2014-07-01T23:00:00"/>
  </r>
  <r>
    <n v="3171"/>
    <s v="The Fall - an epic theatrical adaptation"/>
    <s v="The theatrical adaptation of the epic film â€˜THE FALLâ€™ for the stage, combining theatre, live music, animation and expansive projection."/>
    <x v="39"/>
    <n v="7617"/>
    <x v="0"/>
    <s v="GB"/>
    <s v="GBP"/>
    <n v="1462545358"/>
    <n v="1459953358"/>
    <b v="1"/>
    <n v="117"/>
    <b v="1"/>
    <s v="theater/plays"/>
    <n v="1.0881428571428571"/>
    <n v="65.102564102564102"/>
    <x v="1"/>
    <s v="plays"/>
    <x v="3171"/>
    <d v="2016-05-06T09:35:58"/>
  </r>
  <r>
    <n v="3172"/>
    <s v="Outcry Theatre presents &quot;Dark Play or Stories for Boys&quot;"/>
    <s v="Outcry Theatre needs your help to produce Carlos Murillo's play &quot;Dark Play&quot; for the 2012 Dallas fringe festival, Out of the Loop."/>
    <x v="13"/>
    <n v="2300"/>
    <x v="0"/>
    <s v="US"/>
    <s v="USD"/>
    <n v="1329240668"/>
    <n v="1326648668"/>
    <b v="1"/>
    <n v="29"/>
    <b v="1"/>
    <s v="theater/plays"/>
    <n v="1.1499999999999999"/>
    <n v="79.310344827586206"/>
    <x v="1"/>
    <s v="plays"/>
    <x v="3172"/>
    <d v="2012-02-14T12:31:08"/>
  </r>
  <r>
    <n v="3173"/>
    <s v="Melissa Arctic At the Road Theatre"/>
    <s v="A play with songs written by Craig Wright, based on Shakespeare's &quot;The Winter's Tale&quot; set in late 20th Century, Pine City, Minnesota."/>
    <x v="3"/>
    <n v="10300"/>
    <x v="0"/>
    <s v="US"/>
    <s v="USD"/>
    <n v="1411765492"/>
    <n v="1409173492"/>
    <b v="1"/>
    <n v="74"/>
    <b v="1"/>
    <s v="theater/plays"/>
    <n v="1.03"/>
    <n v="139.18918918918919"/>
    <x v="1"/>
    <s v="plays"/>
    <x v="3173"/>
    <d v="2014-09-26T16:04:52"/>
  </r>
  <r>
    <n v="3174"/>
    <s v="A Race Redux"/>
    <s v="This adaptation uses the text of Oâ€™Neill to explore race, and asks the audience if stereotypes impact a characters guilt or innocence."/>
    <x v="9"/>
    <n v="3034"/>
    <x v="0"/>
    <s v="US"/>
    <s v="USD"/>
    <n v="1408999508"/>
    <n v="1407789908"/>
    <b v="1"/>
    <n v="23"/>
    <b v="1"/>
    <s v="theater/plays"/>
    <n v="1.0113333333333334"/>
    <n v="131.91304347826087"/>
    <x v="1"/>
    <s v="plays"/>
    <x v="3174"/>
    <d v="2014-08-25T15:45:08"/>
  </r>
  <r>
    <n v="3175"/>
    <s v="The Killing Room"/>
    <s v="One Year Lease Theater Company's world premiere theater production of THE KILLING ROOM, by playwright Daniel Keene, March 2011 in NYC."/>
    <x v="10"/>
    <n v="5478"/>
    <x v="0"/>
    <s v="US"/>
    <s v="USD"/>
    <n v="1297977427"/>
    <n v="1292793427"/>
    <b v="1"/>
    <n v="60"/>
    <b v="1"/>
    <s v="theater/plays"/>
    <n v="1.0955999999999999"/>
    <n v="91.3"/>
    <x v="1"/>
    <s v="plays"/>
    <x v="3175"/>
    <d v="2011-02-17T16:17:07"/>
  </r>
  <r>
    <n v="3176"/>
    <s v="Romeo and Juliet at Moody's Pub"/>
    <s v="Romeo and Juliet at Moody's Pub is an adapted, 90-minute version of Shakespeare's classic tragedy, performed for free in a restaurant"/>
    <x v="168"/>
    <n v="2182"/>
    <x v="0"/>
    <s v="US"/>
    <s v="USD"/>
    <n v="1376838000"/>
    <n v="1374531631"/>
    <b v="1"/>
    <n v="55"/>
    <b v="1"/>
    <s v="theater/plays"/>
    <n v="1.148421052631579"/>
    <n v="39.672727272727272"/>
    <x v="1"/>
    <s v="plays"/>
    <x v="3176"/>
    <d v="2013-08-18T10:00:00"/>
  </r>
  <r>
    <n v="3177"/>
    <s v="Tilted Field presents NO STATIC AT ALL in New York City"/>
    <s v="This one-man play made a splash on the west coast. Help shine a spotlight on this rock &amp; roll spectacle in NEW YORK CITY_x0008_!"/>
    <x v="30"/>
    <n v="2935"/>
    <x v="0"/>
    <s v="US"/>
    <s v="USD"/>
    <n v="1403366409"/>
    <n v="1400774409"/>
    <b v="1"/>
    <n v="51"/>
    <b v="1"/>
    <s v="theater/plays"/>
    <n v="1.1739999999999999"/>
    <n v="57.549019607843135"/>
    <x v="1"/>
    <s v="plays"/>
    <x v="3177"/>
    <d v="2014-06-21T11:00:09"/>
  </r>
  <r>
    <n v="3178"/>
    <s v="Cutting Off Kate Bush"/>
    <s v="Cutting Off Kate Bush is a one-woman show written &amp; performed by Lucy Benson-Brown, premiering at the Edinburgh Fringe Festival 2014"/>
    <x v="15"/>
    <n v="2576"/>
    <x v="0"/>
    <s v="GB"/>
    <s v="GBP"/>
    <n v="1405521075"/>
    <n v="1402929075"/>
    <b v="1"/>
    <n v="78"/>
    <b v="1"/>
    <s v="theater/plays"/>
    <n v="1.7173333333333334"/>
    <n v="33.025641025641029"/>
    <x v="1"/>
    <s v="plays"/>
    <x v="3178"/>
    <d v="2014-07-16T09:31:15"/>
  </r>
  <r>
    <n v="3179"/>
    <s v="I Do Wonder"/>
    <s v="A Sci-fi play in several vignettes that will narrate an alternate history in the mid-20th century."/>
    <x v="285"/>
    <n v="4794.82"/>
    <x v="0"/>
    <s v="US"/>
    <s v="USD"/>
    <n v="1367859071"/>
    <n v="1365699071"/>
    <b v="1"/>
    <n v="62"/>
    <b v="1"/>
    <s v="theater/plays"/>
    <n v="1.1416238095238094"/>
    <n v="77.335806451612896"/>
    <x v="1"/>
    <s v="plays"/>
    <x v="3179"/>
    <d v="2013-05-06T11:51:11"/>
  </r>
  <r>
    <n v="3180"/>
    <s v="Glass Mountain: An Original Fairytale"/>
    <s v="A new tale of witches, fairies, cat-hunters and and bone-boilers from London theatre company Broken Glass."/>
    <x v="38"/>
    <n v="1437"/>
    <x v="0"/>
    <s v="GB"/>
    <s v="GBP"/>
    <n v="1403258049"/>
    <n v="1400666049"/>
    <b v="1"/>
    <n v="45"/>
    <b v="1"/>
    <s v="theater/plays"/>
    <n v="1.1975"/>
    <n v="31.933333333333334"/>
    <x v="1"/>
    <s v="plays"/>
    <x v="3180"/>
    <d v="2014-06-20T04:54:09"/>
  </r>
  <r>
    <n v="3181"/>
    <s v="ENDURING SONG"/>
    <s v="ENDURING SONG by award-winning Bear Trap Theatre, is a sweeping historical epic about love, loss and family set in the First Crusade."/>
    <x v="2"/>
    <n v="545"/>
    <x v="0"/>
    <s v="GB"/>
    <s v="GBP"/>
    <n v="1402848000"/>
    <n v="1400570787"/>
    <b v="1"/>
    <n v="15"/>
    <b v="1"/>
    <s v="theater/plays"/>
    <n v="1.0900000000000001"/>
    <n v="36.333333333333336"/>
    <x v="1"/>
    <s v="plays"/>
    <x v="3181"/>
    <d v="2014-06-15T11:00:00"/>
  </r>
  <r>
    <n v="3182"/>
    <s v="A Thought in Three Parts"/>
    <s v="FRANK, a newborn company, presents Wallace Shawn's famously unproduced,&quot;A Thought in Three Parts.&quot;_x000a_Be FRANK with us!"/>
    <x v="39"/>
    <n v="7062"/>
    <x v="0"/>
    <s v="US"/>
    <s v="USD"/>
    <n v="1328029200"/>
    <n v="1323211621"/>
    <b v="1"/>
    <n v="151"/>
    <b v="1"/>
    <s v="theater/plays"/>
    <n v="1.0088571428571429"/>
    <n v="46.768211920529801"/>
    <x v="1"/>
    <s v="plays"/>
    <x v="3182"/>
    <d v="2012-01-31T12:00:00"/>
  </r>
  <r>
    <n v="3183"/>
    <s v="The Seagull on The River"/>
    <s v="Anton Chekhov's The Seagull. An outdoor Amphitheater in Manhattan. Trees. A River. Daybreak."/>
    <x v="30"/>
    <n v="2725"/>
    <x v="0"/>
    <s v="US"/>
    <s v="USD"/>
    <n v="1377284669"/>
    <n v="1375729469"/>
    <b v="1"/>
    <n v="68"/>
    <b v="1"/>
    <s v="theater/plays"/>
    <n v="1.0900000000000001"/>
    <n v="40.073529411764703"/>
    <x v="1"/>
    <s v="plays"/>
    <x v="3183"/>
    <d v="2013-08-23T14:04:29"/>
  </r>
  <r>
    <n v="3184"/>
    <s v="Equus at Frenetic Theatre"/>
    <s v="Equus is the story of a psychiatrist treating a teenaged boy who blinds six horses with a metal spike."/>
    <x v="270"/>
    <n v="4610"/>
    <x v="0"/>
    <s v="US"/>
    <s v="USD"/>
    <n v="1404258631"/>
    <n v="1401666631"/>
    <b v="1"/>
    <n v="46"/>
    <b v="1"/>
    <s v="theater/plays"/>
    <n v="1.0720930232558139"/>
    <n v="100.21739130434783"/>
    <x v="1"/>
    <s v="plays"/>
    <x v="3184"/>
    <d v="2014-07-01T18:50:31"/>
  </r>
  <r>
    <n v="3185"/>
    <s v="Edfringe support - What a Gay Play"/>
    <s v="I've written, and am producing, a fun new play with a gorgeous cast for this year's Edfringe and it just needs a little extra dough :)"/>
    <x v="28"/>
    <n v="1000"/>
    <x v="0"/>
    <s v="GB"/>
    <s v="GBP"/>
    <n v="1405553241"/>
    <n v="1404948441"/>
    <b v="1"/>
    <n v="24"/>
    <b v="1"/>
    <s v="theater/plays"/>
    <n v="1"/>
    <n v="41.666666666666664"/>
    <x v="1"/>
    <s v="plays"/>
    <x v="3185"/>
    <d v="2014-07-16T18:27:21"/>
  </r>
  <r>
    <n v="3186"/>
    <s v="Honest"/>
    <s v="Honest is an exciting and dark new play by Bristol based writer Alice Nicholas, touring the South of England and London this October."/>
    <x v="50"/>
    <n v="3270"/>
    <x v="0"/>
    <s v="GB"/>
    <s v="GBP"/>
    <n v="1410901200"/>
    <n v="1408313438"/>
    <b v="1"/>
    <n v="70"/>
    <b v="1"/>
    <s v="theater/plays"/>
    <n v="1.0218750000000001"/>
    <n v="46.714285714285715"/>
    <x v="1"/>
    <s v="plays"/>
    <x v="3186"/>
    <d v="2014-09-16T16:00:00"/>
  </r>
  <r>
    <n v="3187"/>
    <s v="OCTOBER IN THE CHAIR &amp; Other Fragile Things...This Halloween"/>
    <s v="Award-winning OSR Performance Ensemble brings the creepy, unlikely, bittersweet, macabre &amp; beautiful world of Neil Gaiman to the stage."/>
    <x v="36"/>
    <n v="17444"/>
    <x v="0"/>
    <s v="US"/>
    <s v="USD"/>
    <n v="1407167973"/>
    <n v="1405439973"/>
    <b v="1"/>
    <n v="244"/>
    <b v="1"/>
    <s v="theater/plays"/>
    <n v="1.1629333333333334"/>
    <n v="71.491803278688522"/>
    <x v="1"/>
    <s v="plays"/>
    <x v="3187"/>
    <d v="2014-08-04T10:59:33"/>
  </r>
  <r>
    <n v="3188"/>
    <s v="A Brief History of Musical Theatre..."/>
    <s v="A revue show featuring the very best of the last century of musical theatre from aspiring young producers &amp; performers at RWCMD"/>
    <x v="48"/>
    <n v="130"/>
    <x v="2"/>
    <s v="GB"/>
    <s v="GBP"/>
    <n v="1433930302"/>
    <n v="1432115902"/>
    <b v="0"/>
    <n v="9"/>
    <b v="0"/>
    <s v="theater/musical"/>
    <n v="0.65"/>
    <n v="14.444444444444445"/>
    <x v="1"/>
    <s v="musical"/>
    <x v="3188"/>
    <d v="2015-06-10T04:58:22"/>
  </r>
  <r>
    <n v="3189"/>
    <s v="Hednadotter Jubileumskonsert"/>
    <s v="Det Ã¤r tio Ã¥r sedan sist! Musikalen Hednadotter med sÃ¥ngarna frÃ¥n orginaluppsÃ¤ttningen sjunger musikalen i Konsertform."/>
    <x v="56"/>
    <n v="6780"/>
    <x v="2"/>
    <s v="SE"/>
    <s v="SEK"/>
    <n v="1432455532"/>
    <n v="1429863532"/>
    <b v="0"/>
    <n v="19"/>
    <b v="0"/>
    <s v="theater/musical"/>
    <n v="0.12327272727272727"/>
    <n v="356.84210526315792"/>
    <x v="1"/>
    <s v="musical"/>
    <x v="3189"/>
    <d v="2015-05-24T03:18:52"/>
  </r>
  <r>
    <n v="3190"/>
    <s v="Call It A Day Productions - THE LIFE"/>
    <s v="Call It A Day Productions is putting on their first full production in December and every little bit helps!"/>
    <x v="23"/>
    <n v="0"/>
    <x v="2"/>
    <s v="CA"/>
    <s v="CAD"/>
    <n v="1481258275"/>
    <n v="1478662675"/>
    <b v="0"/>
    <n v="0"/>
    <b v="0"/>
    <s v="theater/musical"/>
    <n v="0"/>
    <e v="#DIV/0!"/>
    <x v="1"/>
    <s v="musical"/>
    <x v="3190"/>
    <d v="2016-12-08T23:37:55"/>
  </r>
  <r>
    <n v="3191"/>
    <s v="Decree 770: Europa"/>
    <s v="A brand new musical about the ban of contraception and abortion in Romania and the revolution that ended it all in 1989."/>
    <x v="192"/>
    <n v="151"/>
    <x v="2"/>
    <s v="US"/>
    <s v="USD"/>
    <n v="1471370869"/>
    <n v="1466186869"/>
    <b v="0"/>
    <n v="4"/>
    <b v="0"/>
    <s v="theater/musical"/>
    <n v="4.0266666666666666E-2"/>
    <n v="37.75"/>
    <x v="1"/>
    <s v="musical"/>
    <x v="3191"/>
    <d v="2016-08-16T13:07:49"/>
  </r>
  <r>
    <n v="3192"/>
    <s v="Arts in Conflict"/>
    <s v="This project challenges social issues affecting young people in areas of deprivation within the Belfast area (Northern Ireland)."/>
    <x v="3"/>
    <n v="102"/>
    <x v="2"/>
    <s v="GB"/>
    <s v="GBP"/>
    <n v="1425160800"/>
    <n v="1421274859"/>
    <b v="0"/>
    <n v="8"/>
    <b v="0"/>
    <s v="theater/musical"/>
    <n v="1.0200000000000001E-2"/>
    <n v="12.75"/>
    <x v="1"/>
    <s v="musical"/>
    <x v="3192"/>
    <d v="2015-02-28T17:00:00"/>
  </r>
  <r>
    <n v="3193"/>
    <s v="Shock Treatment - The Sequel to Rocky Horror!"/>
    <s v="Bringing Richard O'Brien's sequel to legendary Rocky Horror to the stage for the first time. First London, then...The World!"/>
    <x v="10"/>
    <n v="587"/>
    <x v="2"/>
    <s v="GB"/>
    <s v="GBP"/>
    <n v="1424474056"/>
    <n v="1420586056"/>
    <b v="0"/>
    <n v="24"/>
    <b v="0"/>
    <s v="theater/musical"/>
    <n v="0.1174"/>
    <n v="24.458333333333332"/>
    <x v="1"/>
    <s v="musical"/>
    <x v="3193"/>
    <d v="2015-02-20T18:14:16"/>
  </r>
  <r>
    <n v="3194"/>
    <s v="P.A.C.K (Performing Arts Camp for Kids)"/>
    <s v="P.A.C.K (Performing Arts Camp for Kids) Musical Theater, Instrumental Music, Vocal Music, Dance, Visual Arts, and Physical Education!"/>
    <x v="34"/>
    <n v="0"/>
    <x v="2"/>
    <s v="US"/>
    <s v="USD"/>
    <n v="1437960598"/>
    <n v="1435368598"/>
    <b v="0"/>
    <n v="0"/>
    <b v="0"/>
    <s v="theater/musical"/>
    <n v="0"/>
    <e v="#DIV/0!"/>
    <x v="1"/>
    <s v="musical"/>
    <x v="3194"/>
    <d v="2015-07-26T20:29:58"/>
  </r>
  <r>
    <n v="3195"/>
    <s v="Emerson Sings!"/>
    <s v="Emerson Sings is the first cabaret to celebrate the work of up and coming musical theater composers who are alumni of Emerson College."/>
    <x v="8"/>
    <n v="2070"/>
    <x v="2"/>
    <s v="US"/>
    <s v="USD"/>
    <n v="1423750542"/>
    <n v="1421158542"/>
    <b v="0"/>
    <n v="39"/>
    <b v="0"/>
    <s v="theater/musical"/>
    <n v="0.59142857142857141"/>
    <n v="53.07692307692308"/>
    <x v="1"/>
    <s v="musical"/>
    <x v="3195"/>
    <d v="2015-02-12T09:15:42"/>
  </r>
  <r>
    <n v="3196"/>
    <s v="Our Modern Lives"/>
    <s v="Help five college students as they journey to bring their groundbreaking new musical &quot;Our Modern Lives&quot; to Broadway!"/>
    <x v="399"/>
    <n v="1800"/>
    <x v="2"/>
    <s v="US"/>
    <s v="USD"/>
    <n v="1438437600"/>
    <n v="1433254875"/>
    <b v="0"/>
    <n v="6"/>
    <b v="0"/>
    <s v="theater/musical"/>
    <n v="5.9999999999999995E-4"/>
    <n v="300"/>
    <x v="1"/>
    <s v="musical"/>
    <x v="3196"/>
    <d v="2015-08-01T09:00:00"/>
  </r>
  <r>
    <n v="3197"/>
    <s v="Mirror, mirror on the wall"/>
    <s v="This years most important stage project for young artists in our region. www.ungespor.no"/>
    <x v="3"/>
    <n v="1145"/>
    <x v="2"/>
    <s v="NO"/>
    <s v="NOK"/>
    <n v="1423050618"/>
    <n v="1420458618"/>
    <b v="0"/>
    <n v="4"/>
    <b v="0"/>
    <s v="theater/musical"/>
    <n v="0.1145"/>
    <n v="286.25"/>
    <x v="1"/>
    <s v="musical"/>
    <x v="3197"/>
    <d v="2015-02-04T06:50:18"/>
  </r>
  <r>
    <n v="3198"/>
    <s v="Terezin's The Fireflies"/>
    <s v="Hadbjerg skole opsÃ¦tter i april musicalen The Fireflies, der blev skrevet og opfÃ¸rt i koncentrationslejren Theresienstadt i 1943 og 45."/>
    <x v="11"/>
    <n v="110"/>
    <x v="2"/>
    <s v="DK"/>
    <s v="DKK"/>
    <n v="1424081477"/>
    <n v="1420798277"/>
    <b v="0"/>
    <n v="3"/>
    <b v="0"/>
    <s v="theater/musical"/>
    <n v="3.6666666666666666E-3"/>
    <n v="36.666666666666664"/>
    <x v="1"/>
    <s v="musical"/>
    <x v="3198"/>
    <d v="2015-02-16T05:11:17"/>
  </r>
  <r>
    <n v="3199"/>
    <s v="Help Milburn Stone Fly High With TARZAN The Musical"/>
    <s v="The Milburn Stone Theatre needs your help to bring its high-flying next blockbuster musical, TARZAN, to life!"/>
    <x v="10"/>
    <n v="2608"/>
    <x v="2"/>
    <s v="US"/>
    <s v="USD"/>
    <n v="1410037200"/>
    <n v="1407435418"/>
    <b v="0"/>
    <n v="53"/>
    <b v="0"/>
    <s v="theater/musical"/>
    <n v="0.52159999999999995"/>
    <n v="49.20754716981132"/>
    <x v="1"/>
    <s v="musical"/>
    <x v="3199"/>
    <d v="2014-09-06T16:00:00"/>
  </r>
  <r>
    <n v="3200"/>
    <s v="ROAD TO THE KINGDOM"/>
    <s v="An extremely unique musical play with an exciting, fun filled, dramatic twist. You will discover what lies ahead on the Road to Kingdom"/>
    <x v="63"/>
    <n v="1"/>
    <x v="2"/>
    <s v="US"/>
    <s v="USD"/>
    <n v="1461994440"/>
    <n v="1459410101"/>
    <b v="0"/>
    <n v="1"/>
    <b v="0"/>
    <s v="theater/musical"/>
    <n v="2.0000000000000002E-5"/>
    <n v="1"/>
    <x v="1"/>
    <s v="musical"/>
    <x v="3200"/>
    <d v="2016-04-30T00:34:00"/>
  </r>
  <r>
    <n v="3201"/>
    <s v="Nothing Changes"/>
    <s v="Nothing Changes is a modern musical version of the Ragged Trousered Philanthropists exploring the inequalities of &quot;austerity Britain&quot;"/>
    <x v="13"/>
    <n v="25"/>
    <x v="2"/>
    <s v="GB"/>
    <s v="GBP"/>
    <n v="1409509477"/>
    <n v="1407695077"/>
    <b v="0"/>
    <n v="2"/>
    <b v="0"/>
    <s v="theater/musical"/>
    <n v="1.2500000000000001E-2"/>
    <n v="12.5"/>
    <x v="1"/>
    <s v="musical"/>
    <x v="3201"/>
    <d v="2014-08-31T13:24:37"/>
  </r>
  <r>
    <n v="3202"/>
    <s v="Christmas Ain't A Drag - A Musical"/>
    <s v="Falling in love at Christmas should never be a drag! A rocking musical about four lives intersecting at a nightclub at Christmas."/>
    <x v="10"/>
    <n v="2726"/>
    <x v="2"/>
    <s v="US"/>
    <s v="USD"/>
    <n v="1450072740"/>
    <n v="1445027346"/>
    <b v="0"/>
    <n v="25"/>
    <b v="0"/>
    <s v="theater/musical"/>
    <n v="0.54520000000000002"/>
    <n v="109.04"/>
    <x v="1"/>
    <s v="musical"/>
    <x v="3202"/>
    <d v="2015-12-14T00:59:00"/>
  </r>
  <r>
    <n v="3203"/>
    <s v="Escape from Reality's 1st Season &quot;Defying Gravity&quot;"/>
    <s v="Escape from Reality's 1st Season &quot;Defying Gravity&quot; including The Last Five Years, Godspell, and Aida."/>
    <x v="28"/>
    <n v="250"/>
    <x v="2"/>
    <s v="US"/>
    <s v="USD"/>
    <n v="1443224622"/>
    <n v="1440632622"/>
    <b v="0"/>
    <n v="6"/>
    <b v="0"/>
    <s v="theater/musical"/>
    <n v="0.25"/>
    <n v="41.666666666666664"/>
    <x v="1"/>
    <s v="musical"/>
    <x v="3203"/>
    <d v="2015-09-25T18:43:42"/>
  </r>
  <r>
    <n v="3204"/>
    <s v="FaÃ§ade: The Interactive Musical"/>
    <s v="Based on the hit game, Trip and Grace's marriage is falling apart. It's up to the audience to determine the fate of their relationship."/>
    <x v="2"/>
    <n v="0"/>
    <x v="2"/>
    <s v="US"/>
    <s v="USD"/>
    <n v="1437149640"/>
    <n v="1434558479"/>
    <b v="0"/>
    <n v="0"/>
    <b v="0"/>
    <s v="theater/musical"/>
    <n v="0"/>
    <e v="#DIV/0!"/>
    <x v="1"/>
    <s v="musical"/>
    <x v="3204"/>
    <d v="2015-07-17T11:14:00"/>
  </r>
  <r>
    <n v="3205"/>
    <s v="Children Must Run: An Original Musical"/>
    <s v="Children Must Run is an original musical, about a prostitute, a drug mule, a child soldier and their struggles, hopes and dreams."/>
    <x v="6"/>
    <n v="273"/>
    <x v="2"/>
    <s v="GB"/>
    <s v="GBP"/>
    <n v="1430470772"/>
    <n v="1427878772"/>
    <b v="0"/>
    <n v="12"/>
    <b v="0"/>
    <s v="theater/musical"/>
    <n v="3.4125000000000003E-2"/>
    <n v="22.75"/>
    <x v="1"/>
    <s v="musical"/>
    <x v="3205"/>
    <d v="2015-05-01T03:59:32"/>
  </r>
  <r>
    <n v="3206"/>
    <s v="Performance Theater for Young Artists (PTYA)"/>
    <s v="PTYA is a non-profit musical theater group for kids ages 7-18 that teaches the importance of self expression through the arts."/>
    <x v="10"/>
    <n v="0"/>
    <x v="2"/>
    <s v="US"/>
    <s v="USD"/>
    <n v="1442644651"/>
    <n v="1440052651"/>
    <b v="0"/>
    <n v="0"/>
    <b v="0"/>
    <s v="theater/musical"/>
    <n v="0"/>
    <e v="#DIV/0!"/>
    <x v="1"/>
    <s v="musical"/>
    <x v="3206"/>
    <d v="2015-09-19T01:37:31"/>
  </r>
  <r>
    <n v="3207"/>
    <s v="The Last Five Years: The Muse Arts Production's Debut Show"/>
    <s v="We are proud to be doing The Last Five Years as our debut! Now, our little company needs your help to make our big dreams come true!"/>
    <x v="62"/>
    <n v="2550"/>
    <x v="2"/>
    <s v="US"/>
    <s v="USD"/>
    <n v="1429767607"/>
    <n v="1424587207"/>
    <b v="0"/>
    <n v="36"/>
    <b v="0"/>
    <s v="theater/musical"/>
    <n v="0.46363636363636362"/>
    <n v="70.833333333333329"/>
    <x v="1"/>
    <s v="musical"/>
    <x v="3207"/>
    <d v="2015-04-23T00:40:07"/>
  </r>
  <r>
    <n v="3208"/>
    <s v="The Blind Owl Stages Shinn's &quot;The Coming World&quot;"/>
    <s v="The political and personal collide in a raw and intimate look at a pre-9/11 America: &quot;The Coming World&quot; by Christopher Shinn"/>
    <x v="10"/>
    <n v="5175"/>
    <x v="0"/>
    <s v="US"/>
    <s v="USD"/>
    <n v="1406557877"/>
    <n v="1404743477"/>
    <b v="1"/>
    <n v="82"/>
    <b v="1"/>
    <s v="theater/plays"/>
    <n v="1.0349999999999999"/>
    <n v="63.109756097560975"/>
    <x v="1"/>
    <s v="plays"/>
    <x v="3208"/>
    <d v="2014-07-28T09:31:17"/>
  </r>
  <r>
    <n v="3209"/>
    <s v="King Kirby, a play by Crystal Skillman and Fred Van Lente"/>
    <s v="The hysterical and heartbreaking story of artist Jack Kirby, &quot;the King of the Comics,&quot; at the 2014 Comic Book Theater Festival"/>
    <x v="196"/>
    <n v="11335.7"/>
    <x v="0"/>
    <s v="US"/>
    <s v="USD"/>
    <n v="1403305200"/>
    <n v="1400512658"/>
    <b v="1"/>
    <n v="226"/>
    <b v="1"/>
    <s v="theater/plays"/>
    <n v="1.1932315789473684"/>
    <n v="50.157964601769912"/>
    <x v="1"/>
    <s v="plays"/>
    <x v="3209"/>
    <d v="2014-06-20T18:00:00"/>
  </r>
  <r>
    <n v="3210"/>
    <s v="&quot;The Red Herring&quot; World Premiere"/>
    <s v="The Red Herring is a new play full of wickedly fast dialogue, a joke for every sentence, and more puns than you can shake a stick at."/>
    <x v="9"/>
    <n v="3773"/>
    <x v="0"/>
    <s v="US"/>
    <s v="USD"/>
    <n v="1338523140"/>
    <n v="1334442519"/>
    <b v="1"/>
    <n v="60"/>
    <b v="1"/>
    <s v="theater/plays"/>
    <n v="1.2576666666666667"/>
    <n v="62.883333333333333"/>
    <x v="1"/>
    <s v="plays"/>
    <x v="3210"/>
    <d v="2012-05-31T22:59:00"/>
  </r>
  <r>
    <n v="3211"/>
    <s v="Titus &amp; Two Conversations. Huzzah!"/>
    <s v="Our fifth season is upon us: A wild new imagining of Titus Andronicus and our signature reading series &quot;Two Plays. One Conversation.&quot;"/>
    <x v="165"/>
    <n v="27541"/>
    <x v="0"/>
    <s v="US"/>
    <s v="USD"/>
    <n v="1408068000"/>
    <n v="1405346680"/>
    <b v="1"/>
    <n v="322"/>
    <b v="1"/>
    <s v="theater/plays"/>
    <n v="1.1974347826086957"/>
    <n v="85.531055900621112"/>
    <x v="1"/>
    <s v="plays"/>
    <x v="3211"/>
    <d v="2014-08-14T21:00:00"/>
  </r>
  <r>
    <n v="3212"/>
    <s v="Campo Maldito"/>
    <s v="Help us bring our production of Campo Maldito to New York AND San Francisco!"/>
    <x v="23"/>
    <n v="5050"/>
    <x v="0"/>
    <s v="US"/>
    <s v="USD"/>
    <n v="1407524751"/>
    <n v="1404932751"/>
    <b v="1"/>
    <n v="94"/>
    <b v="1"/>
    <s v="theater/plays"/>
    <n v="1.2625"/>
    <n v="53.723404255319146"/>
    <x v="1"/>
    <s v="plays"/>
    <x v="3212"/>
    <d v="2014-08-08T14:05:51"/>
  </r>
  <r>
    <n v="3213"/>
    <s v="Moving Dust presents 'THIS MUCH' 2015"/>
    <s v="3 boys, 1 white dress and a hoover collide in this explosive new play by John Fitzpatrick. Life's a wedding disco. Let's dance."/>
    <x v="12"/>
    <n v="6007"/>
    <x v="0"/>
    <s v="GB"/>
    <s v="GBP"/>
    <n v="1437934759"/>
    <n v="1434478759"/>
    <b v="1"/>
    <n v="47"/>
    <b v="1"/>
    <s v="theater/plays"/>
    <n v="1.0011666666666668"/>
    <n v="127.80851063829788"/>
    <x v="1"/>
    <s v="plays"/>
    <x v="3213"/>
    <d v="2015-07-26T13:19:19"/>
  </r>
  <r>
    <n v="3214"/>
    <s v="World Premiere of Sket - a play by  Maya Sondhi"/>
    <s v="Sexting, selfies and social media pressures that affect young people  connected 24/7.  Mistakes happen but now they can remain forever!"/>
    <x v="14"/>
    <n v="12256"/>
    <x v="0"/>
    <s v="GB"/>
    <s v="GBP"/>
    <n v="1452038100"/>
    <n v="1448823673"/>
    <b v="1"/>
    <n v="115"/>
    <b v="1"/>
    <s v="theater/plays"/>
    <n v="1.0213333333333334"/>
    <n v="106.57391304347826"/>
    <x v="1"/>
    <s v="plays"/>
    <x v="3214"/>
    <d v="2016-01-05T18:55:00"/>
  </r>
  <r>
    <n v="3215"/>
    <s v="Colt Coeur's 6th Season"/>
    <s v="2 world premieres:_x000a_HOW TO LIVE ON EARTH by MJ Kaufman_x000a_ / CAL IN CAMO by William Francis Hoffman_x000a_+ workshops of 7 more plays!"/>
    <x v="19"/>
    <n v="35123"/>
    <x v="0"/>
    <s v="US"/>
    <s v="USD"/>
    <n v="1441857540"/>
    <n v="1438617471"/>
    <b v="1"/>
    <n v="134"/>
    <b v="1"/>
    <s v="theater/plays"/>
    <n v="1.0035142857142858"/>
    <n v="262.11194029850748"/>
    <x v="1"/>
    <s v="plays"/>
    <x v="3215"/>
    <d v="2015-09-09T22:59:00"/>
  </r>
  <r>
    <n v="3216"/>
    <s v="BRUTE"/>
    <s v="Brute (winner of the 2015 IdeasTap Underbelly Award) is new writing based on the true story of a rather twisted, horrible schoolgirl."/>
    <x v="13"/>
    <n v="2001"/>
    <x v="0"/>
    <s v="GB"/>
    <s v="GBP"/>
    <n v="1436625000"/>
    <n v="1433934371"/>
    <b v="1"/>
    <n v="35"/>
    <b v="1"/>
    <s v="theater/plays"/>
    <n v="1.0004999999999999"/>
    <n v="57.171428571428571"/>
    <x v="1"/>
    <s v="plays"/>
    <x v="3216"/>
    <d v="2015-07-11T09:30:00"/>
  </r>
  <r>
    <n v="3217"/>
    <s v="Wake Up Call @ IRT Theater"/>
    <s v="Wake Up Call is a comedic play about a group of hotel employees working on Christmas Eve."/>
    <x v="37"/>
    <n v="5221"/>
    <x v="0"/>
    <s v="US"/>
    <s v="USD"/>
    <n v="1478264784"/>
    <n v="1475672784"/>
    <b v="1"/>
    <n v="104"/>
    <b v="1"/>
    <s v="theater/plays"/>
    <n v="1.1602222222222223"/>
    <n v="50.20192307692308"/>
    <x v="1"/>
    <s v="plays"/>
    <x v="3217"/>
    <d v="2016-11-04T08:06:24"/>
  </r>
  <r>
    <n v="3218"/>
    <s v="Lonely Soldier Monologues a play by Helen Benedict."/>
    <s v="A brave &amp; relevant play that looks at the lives of 7 real women who served in the US Armed Forces. Authentic stories that need telling."/>
    <x v="14"/>
    <n v="12252"/>
    <x v="0"/>
    <s v="GB"/>
    <s v="GBP"/>
    <n v="1419984000"/>
    <n v="1417132986"/>
    <b v="1"/>
    <n v="184"/>
    <b v="1"/>
    <s v="theater/plays"/>
    <n v="1.0209999999999999"/>
    <n v="66.586956521739125"/>
    <x v="1"/>
    <s v="plays"/>
    <x v="3218"/>
    <d v="2014-12-30T19:00:00"/>
  </r>
  <r>
    <n v="3219"/>
    <s v="Eyes Closed - The First In-Dream Theater Experience"/>
    <s v="Eyes Closed is a collaborative play and docudrama about New Yorkers and their dreams."/>
    <x v="22"/>
    <n v="20022"/>
    <x v="0"/>
    <s v="US"/>
    <s v="USD"/>
    <n v="1427063747"/>
    <n v="1424043347"/>
    <b v="1"/>
    <n v="119"/>
    <b v="1"/>
    <s v="theater/plays"/>
    <n v="1.0011000000000001"/>
    <n v="168.25210084033614"/>
    <x v="1"/>
    <s v="plays"/>
    <x v="3219"/>
    <d v="2015-03-22T17:35:47"/>
  </r>
  <r>
    <n v="3220"/>
    <s v="Burners"/>
    <s v="A sci-fi thriller for the stage opening March 10 in Los Angeles."/>
    <x v="36"/>
    <n v="15126"/>
    <x v="0"/>
    <s v="US"/>
    <s v="USD"/>
    <n v="1489352400"/>
    <n v="1486411204"/>
    <b v="1"/>
    <n v="59"/>
    <b v="1"/>
    <s v="theater/plays"/>
    <n v="1.0084"/>
    <n v="256.37288135593218"/>
    <x v="1"/>
    <s v="plays"/>
    <x v="3220"/>
    <d v="2017-03-12T16:00:00"/>
  </r>
  <r>
    <n v="3221"/>
    <s v="The Hitchhiker's Guide to the Family"/>
    <s v="A one-man show about love, loss, and motorways, written &amp; performed by Ben Norris. Help us get to the 2015 Edinburgh Fringe and beyond!"/>
    <x v="23"/>
    <n v="4137"/>
    <x v="0"/>
    <s v="GB"/>
    <s v="GBP"/>
    <n v="1436114603"/>
    <n v="1433090603"/>
    <b v="1"/>
    <n v="113"/>
    <b v="1"/>
    <s v="theater/plays"/>
    <n v="1.0342499999999999"/>
    <n v="36.610619469026545"/>
    <x v="1"/>
    <s v="plays"/>
    <x v="3221"/>
    <d v="2015-07-05T11:43:23"/>
  </r>
  <r>
    <n v="3222"/>
    <s v="Shakespeare in ASL - and FREE for everyone"/>
    <s v="Shakespeare's classic re-imagined as a spoken and signed production for deaf and hearing audiences"/>
    <x v="30"/>
    <n v="3120"/>
    <x v="0"/>
    <s v="US"/>
    <s v="USD"/>
    <n v="1445722140"/>
    <n v="1443016697"/>
    <b v="1"/>
    <n v="84"/>
    <b v="1"/>
    <s v="theater/plays"/>
    <n v="1.248"/>
    <n v="37.142857142857146"/>
    <x v="1"/>
    <s v="plays"/>
    <x v="3222"/>
    <d v="2015-10-24T16:29:00"/>
  </r>
  <r>
    <n v="3223"/>
    <s v="Good People by David Lindsay-Abaire at Waterfront Playhouse"/>
    <s v="Bringing David Lindsay-Abaire's award-winning story of our times to the East Bay."/>
    <x v="379"/>
    <n v="3395"/>
    <x v="0"/>
    <s v="US"/>
    <s v="USD"/>
    <n v="1440100976"/>
    <n v="1437508976"/>
    <b v="1"/>
    <n v="74"/>
    <b v="1"/>
    <s v="theater/plays"/>
    <n v="1.0951612903225807"/>
    <n v="45.878378378378379"/>
    <x v="1"/>
    <s v="plays"/>
    <x v="3223"/>
    <d v="2015-08-20T15:02:56"/>
  </r>
  <r>
    <n v="3224"/>
    <s v="AdA (Author directing Author)"/>
    <s v="Neil LaBute and Marco Calvani reunite once again for the unique, international collaboration that is ADA: Author directing Author."/>
    <x v="11"/>
    <n v="30610"/>
    <x v="0"/>
    <s v="US"/>
    <s v="USD"/>
    <n v="1484024400"/>
    <n v="1479932713"/>
    <b v="1"/>
    <n v="216"/>
    <b v="1"/>
    <s v="theater/plays"/>
    <n v="1.0203333333333333"/>
    <n v="141.71296296296296"/>
    <x v="1"/>
    <s v="plays"/>
    <x v="3224"/>
    <d v="2017-01-10T00:00:00"/>
  </r>
  <r>
    <n v="3225"/>
    <s v="Two &quot;Gentlemen&quot; of Verona by William Shakespeare"/>
    <s v="Bare Theatre brings one of Shakespeare's most accessible early comedies to life free to the public across the NC Triangle"/>
    <x v="13"/>
    <n v="2047"/>
    <x v="0"/>
    <s v="US"/>
    <s v="USD"/>
    <n v="1464987600"/>
    <n v="1463145938"/>
    <b v="1"/>
    <n v="39"/>
    <b v="1"/>
    <s v="theater/plays"/>
    <n v="1.0235000000000001"/>
    <n v="52.487179487179489"/>
    <x v="1"/>
    <s v="plays"/>
    <x v="3225"/>
    <d v="2016-06-03T16:00:00"/>
  </r>
  <r>
    <n v="3226"/>
    <s v="Get Trip The Light Theatre's show to its 2nd London Stage!"/>
    <s v="Trip The Light Theatre needs YOUR help to fund it's second run of its debut production 'The Sun Shining On her Hands' in London."/>
    <x v="38"/>
    <n v="1250"/>
    <x v="0"/>
    <s v="GB"/>
    <s v="GBP"/>
    <n v="1446213612"/>
    <n v="1443621612"/>
    <b v="1"/>
    <n v="21"/>
    <b v="1"/>
    <s v="theater/plays"/>
    <n v="1.0416666666666667"/>
    <n v="59.523809523809526"/>
    <x v="1"/>
    <s v="plays"/>
    <x v="3226"/>
    <d v="2015-10-30T09:00:12"/>
  </r>
  <r>
    <n v="3227"/>
    <s v="a colder water than here - VAULT 2017"/>
    <s v="a colder water than here is a new play by Matt Jones and directed by Lily McLeish that will be perfomed at VAULT Festival from 1-5 Feb"/>
    <x v="38"/>
    <n v="1500"/>
    <x v="0"/>
    <s v="GB"/>
    <s v="GBP"/>
    <n v="1484687436"/>
    <n v="1482095436"/>
    <b v="0"/>
    <n v="30"/>
    <b v="1"/>
    <s v="theater/plays"/>
    <n v="1.25"/>
    <n v="50"/>
    <x v="1"/>
    <s v="plays"/>
    <x v="3227"/>
    <d v="2017-01-17T16:10:36"/>
  </r>
  <r>
    <n v="3228"/>
    <s v="Hear Me Roar: A Season of Powerful Women"/>
    <s v="A Season of Powerful Women. A Season of Defiance."/>
    <x v="39"/>
    <n v="7164"/>
    <x v="0"/>
    <s v="US"/>
    <s v="USD"/>
    <n v="1450328340"/>
    <n v="1447606884"/>
    <b v="1"/>
    <n v="37"/>
    <b v="1"/>
    <s v="theater/plays"/>
    <n v="1.0234285714285714"/>
    <n v="193.62162162162161"/>
    <x v="1"/>
    <s v="plays"/>
    <x v="3228"/>
    <d v="2015-12-16T23:59:00"/>
  </r>
  <r>
    <n v="3229"/>
    <s v="The Seagull Project Presents: The Three Sisters"/>
    <s v="After electrifying audiences in Seattle and Tashkent, The Seagull Project embarks on a brand new journey."/>
    <x v="22"/>
    <n v="21573"/>
    <x v="0"/>
    <s v="US"/>
    <s v="USD"/>
    <n v="1416470398"/>
    <n v="1413874798"/>
    <b v="1"/>
    <n v="202"/>
    <b v="1"/>
    <s v="theater/plays"/>
    <n v="1.0786500000000001"/>
    <n v="106.79702970297029"/>
    <x v="1"/>
    <s v="plays"/>
    <x v="3229"/>
    <d v="2014-11-20T02:59:58"/>
  </r>
  <r>
    <n v="3230"/>
    <s v="#CLOUD$ - a modern adaptation of Aristophanes' Clouds"/>
    <s v="Recently under fire for its cheeky and contextual revisiting of an ancient comedy, this show has lost funding and needs your support!"/>
    <x v="27"/>
    <n v="2857"/>
    <x v="0"/>
    <s v="US"/>
    <s v="USD"/>
    <n v="1412135940"/>
    <n v="1410840126"/>
    <b v="1"/>
    <n v="37"/>
    <b v="1"/>
    <s v="theater/plays"/>
    <n v="1.0988461538461538"/>
    <n v="77.21621621621621"/>
    <x v="1"/>
    <s v="plays"/>
    <x v="3230"/>
    <d v="2014-09-30T22:59:00"/>
  </r>
  <r>
    <n v="3231"/>
    <s v="Strong Poison Stage Play adapted fr. Dorothy L. Sayers novel"/>
    <s v="Help us reach our &quot;stretch goal&quot; of $2000! We are an adult group specializing in adapting works of fiction for the stage."/>
    <x v="28"/>
    <n v="1610"/>
    <x v="0"/>
    <s v="US"/>
    <s v="USD"/>
    <n v="1460846347"/>
    <n v="1458254347"/>
    <b v="0"/>
    <n v="28"/>
    <b v="1"/>
    <s v="theater/plays"/>
    <n v="1.61"/>
    <n v="57.5"/>
    <x v="1"/>
    <s v="plays"/>
    <x v="3231"/>
    <d v="2016-04-16T17:39:07"/>
  </r>
  <r>
    <n v="3232"/>
    <s v="Honorable Men - Poor Yorick's Players 2016 Season"/>
    <s v="Honorable Men - Yorick's 10th season of free, outdoor Shakespeare.  Featuring Henry IV, part 1 and Julius Caesar."/>
    <x v="28"/>
    <n v="1312"/>
    <x v="0"/>
    <s v="US"/>
    <s v="USD"/>
    <n v="1462334340"/>
    <n v="1459711917"/>
    <b v="1"/>
    <n v="26"/>
    <b v="1"/>
    <s v="theater/plays"/>
    <n v="1.3120000000000001"/>
    <n v="50.46153846153846"/>
    <x v="1"/>
    <s v="plays"/>
    <x v="3232"/>
    <d v="2016-05-03T22:59:00"/>
  </r>
  <r>
    <n v="3233"/>
    <s v="64 Squares"/>
    <s v="64 Squares is an autobiographical one-man exploration of the internal chess game played to reconcile relationships."/>
    <x v="10"/>
    <n v="5940"/>
    <x v="0"/>
    <s v="US"/>
    <s v="USD"/>
    <n v="1488482355"/>
    <n v="1485890355"/>
    <b v="0"/>
    <n v="61"/>
    <b v="1"/>
    <s v="theater/plays"/>
    <n v="1.1879999999999999"/>
    <n v="97.377049180327873"/>
    <x v="1"/>
    <s v="plays"/>
    <x v="3233"/>
    <d v="2017-03-02T14:19:15"/>
  </r>
  <r>
    <n v="3234"/>
    <s v="Repetitive Beats: A new play premiering at Vault Festival"/>
    <s v="Get Repetitive Beats to Vaults! A high octane play set in Oxford  during one of the most influential &amp; hedonistic movements in music."/>
    <x v="23"/>
    <n v="4015.71"/>
    <x v="0"/>
    <s v="GB"/>
    <s v="GBP"/>
    <n v="1485991860"/>
    <n v="1483124208"/>
    <b v="0"/>
    <n v="115"/>
    <b v="1"/>
    <s v="theater/plays"/>
    <n v="1.0039275000000001"/>
    <n v="34.91921739130435"/>
    <x v="1"/>
    <s v="plays"/>
    <x v="3234"/>
    <d v="2017-02-01T18:31:00"/>
  </r>
  <r>
    <n v="3235"/>
    <s v="Catapult OYL to the next levelâ€”in Edinburgh!"/>
    <s v="Bring the spectacular PLEASE EXCUSE MY DEAR AUNT SALLY to Edinburgh this August for a 4-week run at the prestigious Pleasance Theatre!"/>
    <x v="36"/>
    <n v="15481"/>
    <x v="0"/>
    <s v="US"/>
    <s v="USD"/>
    <n v="1467361251"/>
    <n v="1464769251"/>
    <b v="1"/>
    <n v="181"/>
    <b v="1"/>
    <s v="theater/plays"/>
    <n v="1.0320666666666667"/>
    <n v="85.530386740331494"/>
    <x v="1"/>
    <s v="plays"/>
    <x v="3235"/>
    <d v="2016-07-01T03:20:51"/>
  </r>
  <r>
    <n v="3236"/>
    <s v="Sub-Basement World Premiere"/>
    <s v="A dark comedy exploring the importance of art, homelessness, and finding your own path.  World Premiere 3/27/17 at IRT Theater in NYC."/>
    <x v="22"/>
    <n v="20120"/>
    <x v="0"/>
    <s v="US"/>
    <s v="USD"/>
    <n v="1482962433"/>
    <n v="1480370433"/>
    <b v="0"/>
    <n v="110"/>
    <b v="1"/>
    <s v="theater/plays"/>
    <n v="1.006"/>
    <n v="182.90909090909091"/>
    <x v="1"/>
    <s v="plays"/>
    <x v="3236"/>
    <d v="2016-12-28T17:00:33"/>
  </r>
  <r>
    <n v="3237"/>
    <s v="Celebrating 20 years of The 24 Hour Plays around the world!"/>
    <s v="An annual campaign supporting our intensive for artists 25 and under."/>
    <x v="19"/>
    <n v="35275.64"/>
    <x v="0"/>
    <s v="US"/>
    <s v="USD"/>
    <n v="1443499140"/>
    <n v="1441452184"/>
    <b v="1"/>
    <n v="269"/>
    <b v="1"/>
    <s v="theater/plays"/>
    <n v="1.0078754285714286"/>
    <n v="131.13620817843866"/>
    <x v="1"/>
    <s v="plays"/>
    <x v="3237"/>
    <d v="2015-09-28T22:59:00"/>
  </r>
  <r>
    <n v="3238"/>
    <s v="All Bare Theatre bring THE MAIDS to Edinburgh 2015"/>
    <s v="A bit of role-play never hurt anyone, right? Two maids play a game of murder. Genet's THE MAIDS in a visceral production by ALL BARE."/>
    <x v="70"/>
    <n v="3145"/>
    <x v="0"/>
    <s v="GB"/>
    <s v="GBP"/>
    <n v="1435752898"/>
    <n v="1433160898"/>
    <b v="1"/>
    <n v="79"/>
    <b v="1"/>
    <s v="theater/plays"/>
    <n v="1.1232142857142857"/>
    <n v="39.810126582278478"/>
    <x v="1"/>
    <s v="plays"/>
    <x v="3238"/>
    <d v="2015-07-01T07:14:58"/>
  </r>
  <r>
    <n v="3239"/>
    <s v="The Book's the Thing - Welcome to Hamlet's Library"/>
    <s v="The first regional library-touring show from new UK company Librarian Theatre - transforming local libraries into magical theatres"/>
    <x v="400"/>
    <n v="6208.98"/>
    <x v="0"/>
    <s v="GB"/>
    <s v="GBP"/>
    <n v="1445817540"/>
    <n v="1443665293"/>
    <b v="1"/>
    <n v="104"/>
    <b v="1"/>
    <s v="theater/plays"/>
    <n v="1.0591914022517912"/>
    <n v="59.701730769230764"/>
    <x v="1"/>
    <s v="plays"/>
    <x v="3239"/>
    <d v="2015-10-25T18:59:00"/>
  </r>
  <r>
    <n v="3240"/>
    <s v="Princess Suffragette: a new play for VAULT Festival 2017"/>
    <s v="An inventive (re)telling of Princess Sophia Duleep Singhâ€™s journey, from an aristocratic upbringing to a life of political activism."/>
    <x v="9"/>
    <n v="3017"/>
    <x v="0"/>
    <s v="GB"/>
    <s v="GBP"/>
    <n v="1487286000"/>
    <n v="1484843948"/>
    <b v="0"/>
    <n v="34"/>
    <b v="1"/>
    <s v="theater/plays"/>
    <n v="1.0056666666666667"/>
    <n v="88.735294117647058"/>
    <x v="1"/>
    <s v="plays"/>
    <x v="3240"/>
    <d v="2017-02-16T18:00:00"/>
  </r>
  <r>
    <n v="3241"/>
    <s v="THE SOPHOCLES PROJECT"/>
    <s v="iDiOM mounts the West Coast Premiere of â€œThese Seven Sicknessesâ€ â€“ ALL SEVEN of Sophoclesâ€™ surviving plays in one epic production."/>
    <x v="0"/>
    <n v="9801"/>
    <x v="0"/>
    <s v="US"/>
    <s v="USD"/>
    <n v="1413269940"/>
    <n v="1410421670"/>
    <b v="1"/>
    <n v="167"/>
    <b v="1"/>
    <s v="theater/plays"/>
    <n v="1.1530588235294117"/>
    <n v="58.688622754491021"/>
    <x v="1"/>
    <s v="plays"/>
    <x v="3241"/>
    <d v="2014-10-14T01:59:00"/>
  </r>
  <r>
    <n v="3242"/>
    <s v="First Day Off in a Long Time by Brian Finkelstein"/>
    <s v="First Day Off in a Long Time is a comedy show...            _x000a_About suicide."/>
    <x v="3"/>
    <n v="12730.42"/>
    <x v="0"/>
    <s v="US"/>
    <s v="USD"/>
    <n v="1411150092"/>
    <n v="1408558092"/>
    <b v="1"/>
    <n v="183"/>
    <b v="1"/>
    <s v="theater/plays"/>
    <n v="1.273042"/>
    <n v="69.56513661202186"/>
    <x v="1"/>
    <s v="plays"/>
    <x v="3242"/>
    <d v="2014-09-19T13:08:12"/>
  </r>
  <r>
    <n v="3243"/>
    <s v="THE INCREDIBLE FOX SISTERS"/>
    <s v="Live Source's world premiere of a new play by Jaclyn Backhaus, premiering at the New Ohio Theatre October 30th-November 8th."/>
    <x v="6"/>
    <n v="8227"/>
    <x v="0"/>
    <s v="US"/>
    <s v="USD"/>
    <n v="1444348800"/>
    <n v="1442283562"/>
    <b v="1"/>
    <n v="71"/>
    <b v="1"/>
    <s v="theater/plays"/>
    <n v="1.028375"/>
    <n v="115.87323943661971"/>
    <x v="1"/>
    <s v="plays"/>
    <x v="3243"/>
    <d v="2015-10-08T19:00:00"/>
  </r>
  <r>
    <n v="3244"/>
    <s v="'Time Please'"/>
    <s v="'Time Please' is a black comedy set in a failing public house in a run-down part of town, where things are about to get messy."/>
    <x v="183"/>
    <n v="1647"/>
    <x v="0"/>
    <s v="GB"/>
    <s v="GBP"/>
    <n v="1480613982"/>
    <n v="1478018382"/>
    <b v="0"/>
    <n v="69"/>
    <b v="1"/>
    <s v="theater/plays"/>
    <n v="1.0293749999999999"/>
    <n v="23.869565217391305"/>
    <x v="1"/>
    <s v="plays"/>
    <x v="3244"/>
    <d v="2016-12-01T12:39:42"/>
  </r>
  <r>
    <n v="3245"/>
    <s v="Roughly Speaking: Voices from The Soup Kitchen"/>
    <s v="Five playwrights volunteer at New York's largest soup kitchen and develop a play around the people they meet."/>
    <x v="223"/>
    <n v="21904"/>
    <x v="0"/>
    <s v="US"/>
    <s v="USD"/>
    <n v="1434074400"/>
    <n v="1431354258"/>
    <b v="0"/>
    <n v="270"/>
    <b v="1"/>
    <s v="theater/plays"/>
    <n v="1.043047619047619"/>
    <n v="81.125925925925927"/>
    <x v="1"/>
    <s v="plays"/>
    <x v="3245"/>
    <d v="2015-06-11T21:00:00"/>
  </r>
  <r>
    <n v="3246"/>
    <s v="The Gray Man"/>
    <s v="The Gray Man isnâ€™t real. Heâ€™s a ghost story, a boogeyman, a tale mothers make up to keep their children safe."/>
    <x v="3"/>
    <n v="11122"/>
    <x v="0"/>
    <s v="US"/>
    <s v="USD"/>
    <n v="1442030340"/>
    <n v="1439551200"/>
    <b v="1"/>
    <n v="193"/>
    <b v="1"/>
    <s v="theater/plays"/>
    <n v="1.1122000000000001"/>
    <n v="57.626943005181346"/>
    <x v="1"/>
    <s v="plays"/>
    <x v="3246"/>
    <d v="2015-09-11T22:59:00"/>
  </r>
  <r>
    <n v="3247"/>
    <s v="Open Letter Theatre presents 'Boys' by Ella Hickson"/>
    <s v="Open Letter Theatre presents 'Boys' by Ella Hickson, at 2015's Edinburgh Fringe Festival! Four students, one flat, one last party!"/>
    <x v="30"/>
    <n v="2646.5"/>
    <x v="0"/>
    <s v="GB"/>
    <s v="GBP"/>
    <n v="1436696712"/>
    <n v="1434104712"/>
    <b v="1"/>
    <n v="57"/>
    <b v="1"/>
    <s v="theater/plays"/>
    <n v="1.0586"/>
    <n v="46.429824561403507"/>
    <x v="1"/>
    <s v="plays"/>
    <x v="3247"/>
    <d v="2015-07-12T05:25:12"/>
  </r>
  <r>
    <n v="3248"/>
    <s v="Honest Accomplice Theatre 2015-16 Season"/>
    <s v="Honest Accomplice Theatre produces theatre for social change."/>
    <x v="14"/>
    <n v="12095"/>
    <x v="0"/>
    <s v="US"/>
    <s v="USD"/>
    <n v="1428178757"/>
    <n v="1425590357"/>
    <b v="1"/>
    <n v="200"/>
    <b v="1"/>
    <s v="theater/plays"/>
    <n v="1.0079166666666666"/>
    <n v="60.475000000000001"/>
    <x v="1"/>
    <s v="plays"/>
    <x v="3248"/>
    <d v="2015-04-04T15:19:17"/>
  </r>
  <r>
    <n v="3249"/>
    <s v="Yesterday Again, Please - A New Play by Dezi Gallegos"/>
    <s v="A new work about guilt, trauma, love, and change; this original play tells the story of a boy and a girl who love and lose each other."/>
    <x v="62"/>
    <n v="5771"/>
    <x v="0"/>
    <s v="US"/>
    <s v="USD"/>
    <n v="1434822914"/>
    <n v="1432230914"/>
    <b v="1"/>
    <n v="88"/>
    <b v="1"/>
    <s v="theater/plays"/>
    <n v="1.0492727272727274"/>
    <n v="65.579545454545453"/>
    <x v="1"/>
    <s v="plays"/>
    <x v="3249"/>
    <d v="2015-06-20T12:55:14"/>
  </r>
  <r>
    <n v="3250"/>
    <s v="Bring Love's Labour's Lost to Minnesota"/>
    <s v="The birth-child of The Moving Company, Theatre de la Jeune Lune &amp; William Shakespeare:  A wild new production of Love's Labour's Lost."/>
    <x v="31"/>
    <n v="25388"/>
    <x v="0"/>
    <s v="US"/>
    <s v="USD"/>
    <n v="1415213324"/>
    <n v="1412617724"/>
    <b v="1"/>
    <n v="213"/>
    <b v="1"/>
    <s v="theater/plays"/>
    <n v="1.01552"/>
    <n v="119.1924882629108"/>
    <x v="1"/>
    <s v="plays"/>
    <x v="3250"/>
    <d v="2014-11-05T13:48:44"/>
  </r>
  <r>
    <n v="3251"/>
    <s v="The Metronome Society"/>
    <s v="Self-Titled: A Live (Theatrical) Mixtape. An evening of short plays and music inspired by the works of Jimi, Aretha, Sting and Rufus!"/>
    <x v="15"/>
    <n v="1661"/>
    <x v="0"/>
    <s v="US"/>
    <s v="USD"/>
    <n v="1434907966"/>
    <n v="1432315966"/>
    <b v="1"/>
    <n v="20"/>
    <b v="1"/>
    <s v="theater/plays"/>
    <n v="1.1073333333333333"/>
    <n v="83.05"/>
    <x v="1"/>
    <s v="plays"/>
    <x v="3251"/>
    <d v="2015-06-21T12:32:46"/>
  </r>
  <r>
    <n v="3252"/>
    <s v="Modern Love"/>
    <s v="How do we navigate the boundaries between friendship, sexual intimacy and obsessive desire?"/>
    <x v="268"/>
    <n v="2876"/>
    <x v="0"/>
    <s v="GB"/>
    <s v="GBP"/>
    <n v="1473247240"/>
    <n v="1470655240"/>
    <b v="1"/>
    <n v="50"/>
    <b v="1"/>
    <s v="theater/plays"/>
    <n v="1.2782222222222221"/>
    <n v="57.52"/>
    <x v="1"/>
    <s v="plays"/>
    <x v="3252"/>
    <d v="2016-09-07T06:20:40"/>
  </r>
  <r>
    <n v="3253"/>
    <s v="EMPATHITRAX, a new play by Ana Nogueira"/>
    <s v="Can you ever truly feel what someone else is feeling?_x000a_Do you want to?"/>
    <x v="22"/>
    <n v="20365"/>
    <x v="0"/>
    <s v="US"/>
    <s v="USD"/>
    <n v="1473306300"/>
    <n v="1471701028"/>
    <b v="1"/>
    <n v="115"/>
    <b v="1"/>
    <s v="theater/plays"/>
    <n v="1.0182500000000001"/>
    <n v="177.08695652173913"/>
    <x v="1"/>
    <s v="plays"/>
    <x v="3253"/>
    <d v="2016-09-07T22:45:00"/>
  </r>
  <r>
    <n v="3254"/>
    <s v="Send The Bad Arm to Edinburgh. Meet the Dodgy Irish Dancer!"/>
    <s v="Please help me bring 'The Bad Arm', which has toured America for 6 years, to the biggest &amp; best arts festival in the world: Edinburgh!"/>
    <x v="93"/>
    <n v="13163.5"/>
    <x v="0"/>
    <s v="GB"/>
    <s v="GBP"/>
    <n v="1427331809"/>
    <n v="1424743409"/>
    <b v="1"/>
    <n v="186"/>
    <b v="1"/>
    <s v="theater/plays"/>
    <n v="1.012576923076923"/>
    <n v="70.771505376344081"/>
    <x v="1"/>
    <s v="plays"/>
    <x v="3254"/>
    <d v="2015-03-25T20:03:29"/>
  </r>
  <r>
    <n v="3255"/>
    <s v="Henry V"/>
    <s v="5 Actors, 30 Characters, 90 Minutes._x000a_Let us transport you from London to the fields of Agincourt, using the power of your imagination."/>
    <x v="43"/>
    <n v="525"/>
    <x v="0"/>
    <s v="GB"/>
    <s v="GBP"/>
    <n v="1412706375"/>
    <n v="1410114375"/>
    <b v="1"/>
    <n v="18"/>
    <b v="1"/>
    <s v="theater/plays"/>
    <n v="1.75"/>
    <n v="29.166666666666668"/>
    <x v="1"/>
    <s v="plays"/>
    <x v="3255"/>
    <d v="2014-10-07T13:26:15"/>
  </r>
  <r>
    <n v="3256"/>
    <s v="Paperhand Puppet Intervention 16th Annual Summer Show"/>
    <s v="Our 16th year promises to be bigger and better than ever but we need your help to bring the show to life!"/>
    <x v="3"/>
    <n v="12806"/>
    <x v="0"/>
    <s v="US"/>
    <s v="USD"/>
    <n v="1433995140"/>
    <n v="1432129577"/>
    <b v="1"/>
    <n v="176"/>
    <b v="1"/>
    <s v="theater/plays"/>
    <n v="1.2806"/>
    <n v="72.76136363636364"/>
    <x v="1"/>
    <s v="plays"/>
    <x v="3256"/>
    <d v="2015-06-10T22:59:00"/>
  </r>
  <r>
    <n v="3257"/>
    <s v="'Hello From Bertha' &amp; '27 Wagons Full of Cotton'"/>
    <s v="A week long run of Tennessee Williams's 'Hello From Bertha' &amp; '27 Wagons Full of Cotton' to raise awareness of Abuse &amp; Prostitution."/>
    <x v="13"/>
    <n v="2125.9899999999998"/>
    <x v="0"/>
    <s v="GB"/>
    <s v="GBP"/>
    <n v="1487769952"/>
    <n v="1485177952"/>
    <b v="0"/>
    <n v="41"/>
    <b v="1"/>
    <s v="theater/plays"/>
    <n v="1.0629949999999999"/>
    <n v="51.853414634146333"/>
    <x v="1"/>
    <s v="plays"/>
    <x v="3257"/>
    <d v="2017-02-22T08:25:52"/>
  </r>
  <r>
    <n v="3258"/>
    <s v="Bluebirds by Joe Brondo"/>
    <s v="A guy named Walt steals a book and plans to sell it to get his life on track... until his wife finds out."/>
    <x v="39"/>
    <n v="7365"/>
    <x v="0"/>
    <s v="US"/>
    <s v="USD"/>
    <n v="1420751861"/>
    <n v="1418159861"/>
    <b v="1"/>
    <n v="75"/>
    <b v="1"/>
    <s v="theater/plays"/>
    <n v="1.052142857142857"/>
    <n v="98.2"/>
    <x v="1"/>
    <s v="plays"/>
    <x v="3258"/>
    <d v="2015-01-08T16:17:41"/>
  </r>
  <r>
    <n v="3259"/>
    <s v="Laughter is Sacred Space 2.0"/>
    <s v="The Human Faces Tour - Every Story Sacred. This tour is about laughter, grief, and identity in the human striving toward wholeness"/>
    <x v="165"/>
    <n v="24418.6"/>
    <x v="0"/>
    <s v="US"/>
    <s v="USD"/>
    <n v="1475294340"/>
    <n v="1472753745"/>
    <b v="1"/>
    <n v="97"/>
    <b v="1"/>
    <s v="theater/plays"/>
    <n v="1.0616782608695652"/>
    <n v="251.7381443298969"/>
    <x v="1"/>
    <s v="plays"/>
    <x v="3259"/>
    <d v="2016-09-30T22:59:00"/>
  </r>
  <r>
    <n v="3260"/>
    <s v="Keep the Art of Marionettes Alive With PUPPETWORKS!"/>
    <s v="We're looking to raise money to continue bringing Brooklyn the vanishing art form of marionette puppetry."/>
    <x v="10"/>
    <n v="5462"/>
    <x v="0"/>
    <s v="US"/>
    <s v="USD"/>
    <n v="1448903318"/>
    <n v="1445875718"/>
    <b v="1"/>
    <n v="73"/>
    <b v="1"/>
    <s v="theater/plays"/>
    <n v="1.0924"/>
    <n v="74.821917808219183"/>
    <x v="1"/>
    <s v="plays"/>
    <x v="3260"/>
    <d v="2015-11-30T12:08:38"/>
  </r>
  <r>
    <n v="3261"/>
    <s v="Scrappy Shakespeare: A Midsummer Night's Dream"/>
    <s v="Six Spartanburg-based professional actors perform A Midsummer Night's Dream outdoors in downtown Spartanburg."/>
    <x v="126"/>
    <n v="3315"/>
    <x v="0"/>
    <s v="US"/>
    <s v="USD"/>
    <n v="1437067476"/>
    <n v="1434475476"/>
    <b v="1"/>
    <n v="49"/>
    <b v="1"/>
    <s v="theater/plays"/>
    <n v="1.0045454545454546"/>
    <n v="67.65306122448979"/>
    <x v="1"/>
    <s v="plays"/>
    <x v="3261"/>
    <d v="2015-07-16T12:24:36"/>
  </r>
  <r>
    <n v="3262"/>
    <s v="Prison Boxing: A New Play by Leah Joki"/>
    <s v="A one-woman theatrical exploration of the prison system and its inhabitants."/>
    <x v="401"/>
    <n v="12571"/>
    <x v="0"/>
    <s v="US"/>
    <s v="USD"/>
    <n v="1419220800"/>
    <n v="1416555262"/>
    <b v="1"/>
    <n v="134"/>
    <b v="1"/>
    <s v="theater/plays"/>
    <n v="1.0304098360655738"/>
    <n v="93.81343283582089"/>
    <x v="1"/>
    <s v="plays"/>
    <x v="3262"/>
    <d v="2014-12-21T23:00:00"/>
  </r>
  <r>
    <n v="3263"/>
    <s v="Titus Andronicus (with an all-female cast &amp; crew)"/>
    <s v="Shakespeare's bloodiest tragedy, performed and produced exclusively by women."/>
    <x v="30"/>
    <n v="2804.16"/>
    <x v="0"/>
    <s v="US"/>
    <s v="USD"/>
    <n v="1446238800"/>
    <n v="1444220588"/>
    <b v="1"/>
    <n v="68"/>
    <b v="1"/>
    <s v="theater/plays"/>
    <n v="1.121664"/>
    <n v="41.237647058823526"/>
    <x v="1"/>
    <s v="plays"/>
    <x v="3263"/>
    <d v="2015-10-30T16:00:00"/>
  </r>
  <r>
    <n v="3264"/>
    <s v="Kapow-i GoGo at The PIT"/>
    <s v="The three part comedic saga of Kapow-i GoGo, who saves the world.  Again.  And again."/>
    <x v="30"/>
    <n v="2575"/>
    <x v="0"/>
    <s v="US"/>
    <s v="USD"/>
    <n v="1422482400"/>
    <n v="1421089938"/>
    <b v="1"/>
    <n v="49"/>
    <b v="1"/>
    <s v="theater/plays"/>
    <n v="1.03"/>
    <n v="52.551020408163268"/>
    <x v="1"/>
    <s v="plays"/>
    <x v="3264"/>
    <d v="2015-01-28T17:00:00"/>
  </r>
  <r>
    <n v="3265"/>
    <s v="&quot;Where was I&quot; - an autobiographical play on Dementia"/>
    <s v="A theatrical play on Alzheimerâ€™s and the challenges of loving a person who keeps disappearing."/>
    <x v="200"/>
    <n v="4428"/>
    <x v="0"/>
    <s v="IE"/>
    <s v="EUR"/>
    <n v="1449162000"/>
    <n v="1446570315"/>
    <b v="1"/>
    <n v="63"/>
    <b v="1"/>
    <s v="theater/plays"/>
    <n v="1.64"/>
    <n v="70.285714285714292"/>
    <x v="1"/>
    <s v="plays"/>
    <x v="3265"/>
    <d v="2015-12-03T12:00:00"/>
  </r>
  <r>
    <n v="3266"/>
    <s v="Macbeth"/>
    <s v="An original version of Shakespeare's masterpiece that emphasizes family and explores the destruction of blood ties"/>
    <x v="12"/>
    <n v="7877"/>
    <x v="0"/>
    <s v="US"/>
    <s v="USD"/>
    <n v="1434142800"/>
    <n v="1431435122"/>
    <b v="1"/>
    <n v="163"/>
    <b v="1"/>
    <s v="theater/plays"/>
    <n v="1.3128333333333333"/>
    <n v="48.325153374233132"/>
    <x v="1"/>
    <s v="plays"/>
    <x v="3266"/>
    <d v="2015-06-12T16:00:00"/>
  </r>
  <r>
    <n v="3267"/>
    <s v="or, The Whale: an original stage adaptation of Moby-Dick"/>
    <s v="Experience the great American novel like never before.... Through the magic of live storytelling in an epic and threadbare sort of way."/>
    <x v="36"/>
    <n v="15315"/>
    <x v="0"/>
    <s v="US"/>
    <s v="USD"/>
    <n v="1437156660"/>
    <n v="1434564660"/>
    <b v="1"/>
    <n v="288"/>
    <b v="1"/>
    <s v="theater/plays"/>
    <n v="1.0209999999999999"/>
    <n v="53.177083333333336"/>
    <x v="1"/>
    <s v="plays"/>
    <x v="3267"/>
    <d v="2015-07-17T13:11:00"/>
  </r>
  <r>
    <n v="3268"/>
    <s v="EgoPo's Hairy Ape Tours to the Provincetown Festival"/>
    <s v="EgoPo's The Hairy Ape has been invited to the Provincetown Theater Festival! Help us support our artists on this exciting tour."/>
    <x v="13"/>
    <n v="2560"/>
    <x v="0"/>
    <s v="US"/>
    <s v="USD"/>
    <n v="1472074928"/>
    <n v="1470692528"/>
    <b v="1"/>
    <n v="42"/>
    <b v="1"/>
    <s v="theater/plays"/>
    <n v="1.28"/>
    <n v="60.952380952380949"/>
    <x v="1"/>
    <s v="plays"/>
    <x v="3268"/>
    <d v="2016-08-24T16:42:08"/>
  </r>
  <r>
    <n v="3269"/>
    <s v="Cicada Studios presents &quot;Miss Sarah&quot;"/>
    <s v="Cicada Studios presents, as their inaugural production, a new-writing world premiere at the Edinburgh Fringe Festival 2015."/>
    <x v="6"/>
    <n v="8120"/>
    <x v="0"/>
    <s v="GB"/>
    <s v="GBP"/>
    <n v="1434452400"/>
    <n v="1431509397"/>
    <b v="1"/>
    <n v="70"/>
    <b v="1"/>
    <s v="theater/plays"/>
    <n v="1.0149999999999999"/>
    <n v="116"/>
    <x v="1"/>
    <s v="plays"/>
    <x v="3269"/>
    <d v="2015-06-16T06:00:00"/>
  </r>
  <r>
    <n v="3270"/>
    <s v="'Cornermen' - Smoke &amp; Oakum Theatre return to the Fringe!"/>
    <s v="Once again Smoke &amp; Oakum Theatre is heading up to the Edinburgh Festival with its latest show, 'Cornermen'. Welcome to our Kickstarter!"/>
    <x v="40"/>
    <n v="1830"/>
    <x v="0"/>
    <s v="GB"/>
    <s v="GBP"/>
    <n v="1436705265"/>
    <n v="1434113265"/>
    <b v="1"/>
    <n v="30"/>
    <b v="1"/>
    <s v="theater/plays"/>
    <n v="1.0166666666666666"/>
    <n v="61"/>
    <x v="1"/>
    <s v="plays"/>
    <x v="3270"/>
    <d v="2015-07-12T07:47:45"/>
  </r>
  <r>
    <n v="3271"/>
    <s v="Saxon Court at Southwark Playhouse"/>
    <s v="A razor sharp satire to darken your Christmas."/>
    <x v="15"/>
    <n v="1950"/>
    <x v="0"/>
    <s v="GB"/>
    <s v="GBP"/>
    <n v="1414927775"/>
    <n v="1412332175"/>
    <b v="1"/>
    <n v="51"/>
    <b v="1"/>
    <s v="theater/plays"/>
    <n v="1.3"/>
    <n v="38.235294117647058"/>
    <x v="1"/>
    <s v="plays"/>
    <x v="3271"/>
    <d v="2014-11-02T06:29:35"/>
  </r>
  <r>
    <n v="3272"/>
    <s v="&quot;Next Stop&quot; - Adjusting to dating in NYC"/>
    <s v="A new original play that follows two Israeli singles navigate the humorous and confusing dating scene of NYC."/>
    <x v="3"/>
    <n v="15443"/>
    <x v="0"/>
    <s v="US"/>
    <s v="USD"/>
    <n v="1446814809"/>
    <n v="1444219209"/>
    <b v="1"/>
    <n v="145"/>
    <b v="1"/>
    <s v="theater/plays"/>
    <n v="1.5443"/>
    <n v="106.50344827586207"/>
    <x v="1"/>
    <s v="plays"/>
    <x v="3272"/>
    <d v="2015-11-06T08:00:09"/>
  </r>
  <r>
    <n v="3273"/>
    <s v="Toscana, or What I Remember"/>
    <s v="We're bringing Tuscany to the Cherry Lane Theatre with a new play about memory and how we deal with people we love but we can't stand."/>
    <x v="23"/>
    <n v="4296"/>
    <x v="0"/>
    <s v="US"/>
    <s v="USD"/>
    <n v="1473879600"/>
    <n v="1472498042"/>
    <b v="1"/>
    <n v="21"/>
    <b v="1"/>
    <s v="theater/plays"/>
    <n v="1.0740000000000001"/>
    <n v="204.57142857142858"/>
    <x v="1"/>
    <s v="plays"/>
    <x v="3273"/>
    <d v="2016-09-14T14:00:00"/>
  </r>
  <r>
    <n v="3274"/>
    <s v="Orpheus Descending by Tennessee Williams"/>
    <s v="Austin Pendleton directs a rare revival of Tennessee Williams' Orpheus Descending. (photos by Michael Halsband and Talfoto)"/>
    <x v="289"/>
    <n v="15705"/>
    <x v="0"/>
    <s v="US"/>
    <s v="USD"/>
    <n v="1458075600"/>
    <n v="1454259272"/>
    <b v="1"/>
    <n v="286"/>
    <b v="1"/>
    <s v="theater/plays"/>
    <n v="1.0132258064516129"/>
    <n v="54.912587412587413"/>
    <x v="1"/>
    <s v="plays"/>
    <x v="3274"/>
    <d v="2016-03-15T16:00:00"/>
  </r>
  <r>
    <n v="3275"/>
    <s v="The Hurtling Stillness. A story about angels and clowns"/>
    <s v="The Whitelisted Theatre Company is a non-profit arts organization dedicated to producing the most relevant European plays in NYC."/>
    <x v="40"/>
    <n v="1805"/>
    <x v="0"/>
    <s v="US"/>
    <s v="USD"/>
    <n v="1423456200"/>
    <n v="1421183271"/>
    <b v="1"/>
    <n v="12"/>
    <b v="1"/>
    <s v="theater/plays"/>
    <n v="1.0027777777777778"/>
    <n v="150.41666666666666"/>
    <x v="1"/>
    <s v="plays"/>
    <x v="3275"/>
    <d v="2015-02-08T23:30:00"/>
  </r>
  <r>
    <n v="3276"/>
    <s v="We The Astronomers"/>
    <s v="In 2016, KO Theatre presents a world premiere play in Toronto, ON about faith, home, and the secrets we keep from those we love."/>
    <x v="37"/>
    <n v="5258"/>
    <x v="0"/>
    <s v="CA"/>
    <s v="CAD"/>
    <n v="1459483140"/>
    <n v="1456526879"/>
    <b v="1"/>
    <n v="100"/>
    <b v="1"/>
    <s v="theater/plays"/>
    <n v="1.1684444444444444"/>
    <n v="52.58"/>
    <x v="1"/>
    <s v="plays"/>
    <x v="3276"/>
    <d v="2016-03-31T22:59:00"/>
  </r>
  <r>
    <n v="3277"/>
    <s v="Go People does 'Almost, Maine'"/>
    <s v="One of the most popular American plays of the last decade comes to London for its international premiere. Festive and bittersweet."/>
    <x v="10"/>
    <n v="5430"/>
    <x v="0"/>
    <s v="GB"/>
    <s v="GBP"/>
    <n v="1416331406"/>
    <n v="1413735806"/>
    <b v="1"/>
    <n v="100"/>
    <b v="1"/>
    <s v="theater/plays"/>
    <n v="1.0860000000000001"/>
    <n v="54.3"/>
    <x v="1"/>
    <s v="plays"/>
    <x v="3277"/>
    <d v="2014-11-18T12:23:26"/>
  </r>
  <r>
    <n v="3278"/>
    <s v="Unusual Charles Dickens adaptation at Edinburgh Fringe"/>
    <s v="This Victorian gothic tragedy tells the untold story of Estella Havisham. Combining puppetry, music and striking digital projections."/>
    <x v="30"/>
    <n v="2585"/>
    <x v="0"/>
    <s v="GB"/>
    <s v="GBP"/>
    <n v="1433017303"/>
    <n v="1430425303"/>
    <b v="1"/>
    <n v="34"/>
    <b v="1"/>
    <s v="theater/plays"/>
    <n v="1.034"/>
    <n v="76.029411764705884"/>
    <x v="1"/>
    <s v="plays"/>
    <x v="3278"/>
    <d v="2015-05-30T15:21:43"/>
  </r>
  <r>
    <n v="3279"/>
    <s v="Good People at The Hudson Guild Theatre"/>
    <s v="LOOKING FOR GOOD PEOPLE to help fund our production of &quot;Good People&quot; with Kia Hellman &amp; Shayne Anderson, directed by Christine Dunford."/>
    <x v="238"/>
    <n v="6628"/>
    <x v="0"/>
    <s v="US"/>
    <s v="USD"/>
    <n v="1459474059"/>
    <n v="1456885659"/>
    <b v="0"/>
    <n v="63"/>
    <b v="1"/>
    <s v="theater/plays"/>
    <n v="1.1427586206896552"/>
    <n v="105.2063492063492"/>
    <x v="1"/>
    <s v="plays"/>
    <x v="3279"/>
    <d v="2016-03-31T20:27:39"/>
  </r>
  <r>
    <n v="3280"/>
    <s v="Greensboro: A Requiem presented by ATC's Youth Ensemble"/>
    <s v="Support CPS students' travel to North Carolina to interview community members and produce the documentary play, Greensboro: A Requiem."/>
    <x v="13"/>
    <n v="2060"/>
    <x v="0"/>
    <s v="US"/>
    <s v="USD"/>
    <n v="1433134800"/>
    <n v="1430158198"/>
    <b v="0"/>
    <n v="30"/>
    <b v="1"/>
    <s v="theater/plays"/>
    <n v="1.03"/>
    <n v="68.666666666666671"/>
    <x v="1"/>
    <s v="plays"/>
    <x v="3280"/>
    <d v="2015-06-01T00:00:00"/>
  </r>
  <r>
    <n v="3281"/>
    <s v="KICK It's Not How High. It's How Strong! Written &amp; Performed"/>
    <s v="&quot;This is how theater should connect to people&quot;  Margo Jefferson, Pulitzer Prize winning critic"/>
    <x v="10"/>
    <n v="6080"/>
    <x v="0"/>
    <s v="US"/>
    <s v="USD"/>
    <n v="1441153705"/>
    <n v="1438561705"/>
    <b v="0"/>
    <n v="47"/>
    <b v="1"/>
    <s v="theater/plays"/>
    <n v="1.216"/>
    <n v="129.36170212765958"/>
    <x v="1"/>
    <s v="plays"/>
    <x v="3281"/>
    <d v="2015-09-01T19:28:25"/>
  </r>
  <r>
    <n v="3282"/>
    <s v="Not This Year ... I Have a Headache: a comedy about marriage"/>
    <s v="Two long-time pals, comedy veterans, have written a hilarious new play. Neil Simon-ish w modern social mores. Let's help them stage it."/>
    <x v="310"/>
    <n v="31820.5"/>
    <x v="0"/>
    <s v="US"/>
    <s v="USD"/>
    <n v="1461904788"/>
    <n v="1458103188"/>
    <b v="0"/>
    <n v="237"/>
    <b v="1"/>
    <s v="theater/plays"/>
    <n v="1.026467741935484"/>
    <n v="134.26371308016877"/>
    <x v="1"/>
    <s v="plays"/>
    <x v="3282"/>
    <d v="2016-04-28T23:39:48"/>
  </r>
  <r>
    <n v="3283"/>
    <s v="'Gretel and Hansel' - A Children's Theatre Production"/>
    <s v="'Gretel and Hansel' by Sam Leeves - an inclusive, multi-sensory theatre production for children aged seven to eleven and their families"/>
    <x v="134"/>
    <n v="838"/>
    <x v="0"/>
    <s v="GB"/>
    <s v="GBP"/>
    <n v="1455138000"/>
    <n v="1452448298"/>
    <b v="0"/>
    <n v="47"/>
    <b v="1"/>
    <s v="theater/plays"/>
    <n v="1.0475000000000001"/>
    <n v="17.829787234042552"/>
    <x v="1"/>
    <s v="plays"/>
    <x v="3283"/>
    <d v="2016-02-10T16:00:00"/>
  </r>
  <r>
    <n v="3284"/>
    <s v="Help fund Black Enough!"/>
    <s v="Black Enough is an LSU student-staged performance exploring the effects of white supremacy on the black community."/>
    <x v="9"/>
    <n v="3048"/>
    <x v="0"/>
    <s v="US"/>
    <s v="USD"/>
    <n v="1454047140"/>
    <n v="1452546853"/>
    <b v="0"/>
    <n v="15"/>
    <b v="1"/>
    <s v="theater/plays"/>
    <n v="1.016"/>
    <n v="203.2"/>
    <x v="1"/>
    <s v="plays"/>
    <x v="3284"/>
    <d v="2016-01-29T00:59:00"/>
  </r>
  <r>
    <n v="3285"/>
    <s v="By Morning"/>
    <s v="A new play by Matthew Gasda"/>
    <x v="402"/>
    <n v="5604"/>
    <x v="0"/>
    <s v="US"/>
    <s v="USD"/>
    <n v="1488258000"/>
    <n v="1485556626"/>
    <b v="0"/>
    <n v="81"/>
    <b v="1"/>
    <s v="theater/plays"/>
    <n v="1.1210242048409682"/>
    <n v="69.18518518518519"/>
    <x v="1"/>
    <s v="plays"/>
    <x v="3285"/>
    <d v="2017-02-28T00:00:00"/>
  </r>
  <r>
    <n v="3286"/>
    <s v="THE FALL - A New Play at FringeNYC!"/>
    <s v="An ensemble-driven play inspired by real-life accounts about six young women who lost their fathers on 9/11. August 2016 at FringeNYC!"/>
    <x v="36"/>
    <n v="15265"/>
    <x v="0"/>
    <s v="US"/>
    <s v="USD"/>
    <n v="1471291782"/>
    <n v="1468699782"/>
    <b v="0"/>
    <n v="122"/>
    <b v="1"/>
    <s v="theater/plays"/>
    <n v="1.0176666666666667"/>
    <n v="125.12295081967213"/>
    <x v="1"/>
    <s v="plays"/>
    <x v="3286"/>
    <d v="2016-08-15T15:09:42"/>
  </r>
  <r>
    <n v="3287"/>
    <s v="Three Things: Stories About Life"/>
    <s v="An inspirational one-man play about crisis, community, and the search for wholeness."/>
    <x v="30"/>
    <n v="2500"/>
    <x v="0"/>
    <s v="CA"/>
    <s v="CAD"/>
    <n v="1448733628"/>
    <n v="1446573628"/>
    <b v="0"/>
    <n v="34"/>
    <b v="1"/>
    <s v="theater/plays"/>
    <n v="1"/>
    <n v="73.529411764705884"/>
    <x v="1"/>
    <s v="plays"/>
    <x v="3287"/>
    <d v="2015-11-28T13:00:28"/>
  </r>
  <r>
    <n v="3288"/>
    <s v="Cancer patient Anne Bartram's bucket list wish..."/>
    <s v="Cancer patient Anne Bartram's bucket list wish, is to have her new play performed at a London venue and reviewed by a national paper."/>
    <x v="3"/>
    <n v="10026.49"/>
    <x v="0"/>
    <s v="GB"/>
    <s v="GBP"/>
    <n v="1466463600"/>
    <n v="1463337315"/>
    <b v="0"/>
    <n v="207"/>
    <b v="1"/>
    <s v="theater/plays"/>
    <n v="1.0026489999999999"/>
    <n v="48.437149758454105"/>
    <x v="1"/>
    <s v="plays"/>
    <x v="3288"/>
    <d v="2016-06-20T18:00:00"/>
  </r>
  <r>
    <n v="3289"/>
    <s v="Help take 'Conversations With Rats' to Edinburgh Fringe 2017"/>
    <s v="Ampersand Theatre's debut appearance at Edinburgh is in 2017 as Conversations With Rats opens at theSpace on the Mile, please help!"/>
    <x v="2"/>
    <n v="665.21"/>
    <x v="0"/>
    <s v="GB"/>
    <s v="GBP"/>
    <n v="1487580602"/>
    <n v="1485161402"/>
    <b v="0"/>
    <n v="25"/>
    <b v="1"/>
    <s v="theater/plays"/>
    <n v="1.3304200000000002"/>
    <n v="26.608400000000003"/>
    <x v="1"/>
    <s v="plays"/>
    <x v="3289"/>
    <d v="2017-02-20T03:50:02"/>
  </r>
  <r>
    <n v="3290"/>
    <s v="Get JunkBox Theatre To Edinburgh Fringe!"/>
    <s v="Pregnancy. Viagra. Murder. Nutella. What more could you want?_x000a__x000a_Help get JunkBox Theatre to Edinburgh Fringe 2017!"/>
    <x v="13"/>
    <n v="2424"/>
    <x v="0"/>
    <s v="GB"/>
    <s v="GBP"/>
    <n v="1489234891"/>
    <n v="1486642891"/>
    <b v="0"/>
    <n v="72"/>
    <b v="1"/>
    <s v="theater/plays"/>
    <n v="1.212"/>
    <n v="33.666666666666664"/>
    <x v="1"/>
    <s v="plays"/>
    <x v="3290"/>
    <d v="2017-03-11T07:21:31"/>
  </r>
  <r>
    <n v="3291"/>
    <s v="THE DRESSER     TETCNY    The Ensemble Theatre Company of NY"/>
    <s v="We are raising funds for our second production. This will be the first NYC Equity production of THE DRESSER since 1982. www.TETCNY.org"/>
    <x v="2"/>
    <n v="570"/>
    <x v="0"/>
    <s v="US"/>
    <s v="USD"/>
    <n v="1442462340"/>
    <n v="1439743900"/>
    <b v="0"/>
    <n v="14"/>
    <b v="1"/>
    <s v="theater/plays"/>
    <n v="1.1399999999999999"/>
    <n v="40.714285714285715"/>
    <x v="1"/>
    <s v="plays"/>
    <x v="3291"/>
    <d v="2015-09-16T22:59:00"/>
  </r>
  <r>
    <n v="3292"/>
    <s v="Dick Whittington - our 2016 community pantomime!"/>
    <s v="Iver Heath Drama Club is a not-for-profit community group and this year we are performing DICK WHITTINGTON."/>
    <x v="403"/>
    <n v="289"/>
    <x v="0"/>
    <s v="GB"/>
    <s v="GBP"/>
    <n v="1449257348"/>
    <n v="1444069748"/>
    <b v="0"/>
    <n v="15"/>
    <b v="1"/>
    <s v="theater/plays"/>
    <n v="2.8613861386138613"/>
    <n v="19.266666666666666"/>
    <x v="1"/>
    <s v="plays"/>
    <x v="3292"/>
    <d v="2015-12-04T14:29:08"/>
  </r>
  <r>
    <n v="3293"/>
    <s v="Threefold Social Organism Theatre Project"/>
    <s v="In 1917 Rudolf Steiner's Threefold Social Organism was an attempt to save a devastated Europe. 100 years later do we have a new chance?"/>
    <x v="37"/>
    <n v="7670"/>
    <x v="0"/>
    <s v="NZ"/>
    <s v="NZD"/>
    <n v="1488622352"/>
    <n v="1486030352"/>
    <b v="0"/>
    <n v="91"/>
    <b v="1"/>
    <s v="theater/plays"/>
    <n v="1.7044444444444444"/>
    <n v="84.285714285714292"/>
    <x v="1"/>
    <s v="plays"/>
    <x v="3293"/>
    <d v="2017-03-04T05:12:32"/>
  </r>
  <r>
    <n v="3294"/>
    <s v="old man's Gift"/>
    <s v="A young theatre company promoting new talent and looking for help in funding our very first set for our black comedy &quot;old man's Gift&quot;"/>
    <x v="20"/>
    <n v="710"/>
    <x v="0"/>
    <s v="GB"/>
    <s v="GBP"/>
    <n v="1434459554"/>
    <n v="1431867554"/>
    <b v="0"/>
    <n v="24"/>
    <b v="1"/>
    <s v="theater/plays"/>
    <n v="1.1833333333333333"/>
    <n v="29.583333333333332"/>
    <x v="1"/>
    <s v="plays"/>
    <x v="3294"/>
    <d v="2015-06-16T07:59:14"/>
  </r>
  <r>
    <n v="3295"/>
    <s v="The Divine Comedy Show"/>
    <s v="A comedic drama about The Devil and his quest to take a bride and to Hell with the consequences, no matter what they may be."/>
    <x v="176"/>
    <n v="720.01"/>
    <x v="0"/>
    <s v="GB"/>
    <s v="GBP"/>
    <n v="1474886229"/>
    <n v="1472294229"/>
    <b v="0"/>
    <n v="27"/>
    <b v="1"/>
    <s v="theater/plays"/>
    <n v="1.0285857142857142"/>
    <n v="26.667037037037037"/>
    <x v="1"/>
    <s v="plays"/>
    <x v="3295"/>
    <d v="2016-09-26T05:37:09"/>
  </r>
  <r>
    <n v="3296"/>
    <s v="Alix in Wundergarten"/>
    <s v="A dark theatrical comedy about four actors recording a warped radio version of Lewis Carroll's 'Alice's Adventures in Wonderland'."/>
    <x v="15"/>
    <n v="2161"/>
    <x v="0"/>
    <s v="GB"/>
    <s v="GBP"/>
    <n v="1448229600"/>
    <n v="1446401372"/>
    <b v="0"/>
    <n v="47"/>
    <b v="1"/>
    <s v="theater/plays"/>
    <n v="1.4406666666666668"/>
    <n v="45.978723404255319"/>
    <x v="1"/>
    <s v="plays"/>
    <x v="3296"/>
    <d v="2015-11-22T17:00:00"/>
  </r>
  <r>
    <n v="3297"/>
    <s v="MY EYES WENT DARK"/>
    <s v="A father loses his family in a freak plane crash and goes on to murder the air traffic controller he holds responsible."/>
    <x v="62"/>
    <n v="5504"/>
    <x v="0"/>
    <s v="GB"/>
    <s v="GBP"/>
    <n v="1438037940"/>
    <n v="1436380256"/>
    <b v="0"/>
    <n v="44"/>
    <b v="1"/>
    <s v="theater/plays"/>
    <n v="1.0007272727272727"/>
    <n v="125.09090909090909"/>
    <x v="1"/>
    <s v="plays"/>
    <x v="3297"/>
    <d v="2015-07-27T17:59:00"/>
  </r>
  <r>
    <n v="3298"/>
    <s v="Get. That. Snitch. - The World's Most Dangerous Play"/>
    <s v="A stylishly sinister story about blood, guns, and raw ambition. You can help Great Minds bring the world's most dangerous play to life!"/>
    <x v="3"/>
    <n v="10173"/>
    <x v="0"/>
    <s v="US"/>
    <s v="USD"/>
    <n v="1442102400"/>
    <n v="1440370768"/>
    <b v="0"/>
    <n v="72"/>
    <b v="1"/>
    <s v="theater/plays"/>
    <n v="1.0173000000000001"/>
    <n v="141.29166666666666"/>
    <x v="1"/>
    <s v="plays"/>
    <x v="3298"/>
    <d v="2015-09-12T19:00:00"/>
  </r>
  <r>
    <n v="3299"/>
    <s v="The Maid, in the Common Room, with the FiancÃ©: A Comedy"/>
    <s v="A quick-witted original comedy that follows a group of eccentric friends as they attend an engagement party gone terribly wrong!"/>
    <x v="9"/>
    <n v="3486"/>
    <x v="0"/>
    <s v="US"/>
    <s v="USD"/>
    <n v="1444860063"/>
    <n v="1442268063"/>
    <b v="0"/>
    <n v="63"/>
    <b v="1"/>
    <s v="theater/plays"/>
    <n v="1.1619999999999999"/>
    <n v="55.333333333333336"/>
    <x v="1"/>
    <s v="plays"/>
    <x v="3299"/>
    <d v="2015-10-14T17:01:03"/>
  </r>
  <r>
    <n v="3300"/>
    <s v="MAX &amp; ELSA: NO MUSIC. NO CHILDREN."/>
    <s v="A subversive parody about the two people for whom the hills were NOT alive with THE SOUND OF MUSIC."/>
    <x v="9"/>
    <n v="4085"/>
    <x v="0"/>
    <s v="US"/>
    <s v="USD"/>
    <n v="1430329862"/>
    <n v="1428515462"/>
    <b v="0"/>
    <n v="88"/>
    <b v="1"/>
    <s v="theater/plays"/>
    <n v="1.3616666666666666"/>
    <n v="46.420454545454547"/>
    <x v="1"/>
    <s v="plays"/>
    <x v="3300"/>
    <d v="2015-04-29T12:51:02"/>
  </r>
  <r>
    <n v="3301"/>
    <s v="right left with heels: US Premiere at City Garage"/>
    <s v="The US premiere of the controversial new Polish play the authorities don't want you to see, staged by an award-winning director."/>
    <x v="9"/>
    <n v="4004"/>
    <x v="0"/>
    <s v="US"/>
    <s v="USD"/>
    <n v="1470034740"/>
    <n v="1466185176"/>
    <b v="0"/>
    <n v="70"/>
    <b v="1"/>
    <s v="theater/plays"/>
    <n v="1.3346666666666667"/>
    <n v="57.2"/>
    <x v="1"/>
    <s v="plays"/>
    <x v="3301"/>
    <d v="2016-08-01T01:59:00"/>
  </r>
  <r>
    <n v="3302"/>
    <s v="El muro de BorÃ­s KiÃ©n"/>
    <s v="FilosofÃ­a de los anÃ³nimos"/>
    <x v="33"/>
    <n v="8685"/>
    <x v="0"/>
    <s v="ES"/>
    <s v="EUR"/>
    <n v="1481099176"/>
    <n v="1478507176"/>
    <b v="0"/>
    <n v="50"/>
    <b v="1"/>
    <s v="theater/plays"/>
    <n v="1.0339285714285715"/>
    <n v="173.7"/>
    <x v="1"/>
    <s v="plays"/>
    <x v="3302"/>
    <d v="2016-12-07T03:26:16"/>
  </r>
  <r>
    <n v="3303"/>
    <s v="VisiÃ³n Latino Theatre Company"/>
    <s v="VisiÃ³n Latino Theatre Company was founded by three young latino professionals sharing the stories of everyday latinos."/>
    <x v="40"/>
    <n v="2086"/>
    <x v="0"/>
    <s v="US"/>
    <s v="USD"/>
    <n v="1427553484"/>
    <n v="1424533084"/>
    <b v="0"/>
    <n v="35"/>
    <b v="1"/>
    <s v="theater/plays"/>
    <n v="1.1588888888888889"/>
    <n v="59.6"/>
    <x v="1"/>
    <s v="plays"/>
    <x v="3303"/>
    <d v="2015-03-28T09:38:04"/>
  </r>
  <r>
    <n v="3304"/>
    <s v="I Can Ski Forever 3"/>
    <s v="A musical comedy production celebrating the unique, lovable, insufferable ski culture of the modern day mountain town."/>
    <x v="36"/>
    <n v="15677.5"/>
    <x v="0"/>
    <s v="US"/>
    <s v="USD"/>
    <n v="1482418752"/>
    <n v="1479826752"/>
    <b v="0"/>
    <n v="175"/>
    <b v="1"/>
    <s v="theater/plays"/>
    <n v="1.0451666666666666"/>
    <n v="89.585714285714289"/>
    <x v="1"/>
    <s v="plays"/>
    <x v="3304"/>
    <d v="2016-12-22T09:59:12"/>
  </r>
  <r>
    <n v="3305"/>
    <s v="The Judgment of Paris"/>
    <s v="The Judgement of Paris is an exciting, inspirational poem set to run Oct. 2, 3 &amp; 4 at Plays &amp; Players, but we need funding and fans."/>
    <x v="23"/>
    <n v="4081"/>
    <x v="0"/>
    <s v="US"/>
    <s v="USD"/>
    <n v="1438374748"/>
    <n v="1435782748"/>
    <b v="0"/>
    <n v="20"/>
    <b v="1"/>
    <s v="theater/plays"/>
    <n v="1.0202500000000001"/>
    <n v="204.05"/>
    <x v="1"/>
    <s v="plays"/>
    <x v="3305"/>
    <d v="2015-07-31T15:32:28"/>
  </r>
  <r>
    <n v="3306"/>
    <s v="The Complete Works of William Shakespeare (Abridged)"/>
    <s v="The Shakespeare All-Stars are producing &quot;The Complete Works of William Shakespeare (Abridged)&quot; June 23 - July 3. This time with ladies!"/>
    <x v="15"/>
    <n v="2630"/>
    <x v="0"/>
    <s v="US"/>
    <s v="USD"/>
    <n v="1465527600"/>
    <n v="1462252542"/>
    <b v="0"/>
    <n v="54"/>
    <b v="1"/>
    <s v="theater/plays"/>
    <n v="1.7533333333333334"/>
    <n v="48.703703703703702"/>
    <x v="1"/>
    <s v="plays"/>
    <x v="3306"/>
    <d v="2016-06-09T22:00:00"/>
  </r>
  <r>
    <n v="3307"/>
    <s v="The Respectful Prostitute"/>
    <s v="A group of Stanford students are going to present Jean-Paul Sartre's play, The Respectful Prostitute, at the end of Spring quarter."/>
    <x v="28"/>
    <n v="1066.8"/>
    <x v="0"/>
    <s v="US"/>
    <s v="USD"/>
    <n v="1463275339"/>
    <n v="1460683339"/>
    <b v="0"/>
    <n v="20"/>
    <b v="1"/>
    <s v="theater/plays"/>
    <n v="1.0668"/>
    <n v="53.339999999999996"/>
    <x v="1"/>
    <s v="plays"/>
    <x v="3307"/>
    <d v="2016-05-14T20:22:19"/>
  </r>
  <r>
    <n v="3308"/>
    <s v="A Hand of Talons"/>
    <s v="Descend into the dark world of steampunk noir in this thrilling new play, written by Maggie Lee and directed by Amy Poisson!"/>
    <x v="8"/>
    <n v="4280"/>
    <x v="0"/>
    <s v="US"/>
    <s v="USD"/>
    <n v="1460581365"/>
    <n v="1458766965"/>
    <b v="0"/>
    <n v="57"/>
    <b v="1"/>
    <s v="theater/plays"/>
    <n v="1.2228571428571429"/>
    <n v="75.087719298245617"/>
    <x v="1"/>
    <s v="plays"/>
    <x v="3308"/>
    <d v="2016-04-13T16:02:45"/>
  </r>
  <r>
    <n v="3309"/>
    <s v="Collision Course"/>
    <s v="Two unlikely friends, a garage, tinned beans &amp; the end of the world."/>
    <x v="18"/>
    <n v="558"/>
    <x v="0"/>
    <s v="GB"/>
    <s v="GBP"/>
    <n v="1476632178"/>
    <n v="1473953778"/>
    <b v="0"/>
    <n v="31"/>
    <b v="1"/>
    <s v="theater/plays"/>
    <n v="1.5942857142857143"/>
    <n v="18"/>
    <x v="1"/>
    <s v="plays"/>
    <x v="3309"/>
    <d v="2016-10-16T10:36:18"/>
  </r>
  <r>
    <n v="3310"/>
    <s v="The Island Boys: A New Play"/>
    <s v="A new play about coming coming home, recovery, and trying to find God in the process."/>
    <x v="115"/>
    <n v="6505"/>
    <x v="0"/>
    <s v="US"/>
    <s v="USD"/>
    <n v="1444169825"/>
    <n v="1441577825"/>
    <b v="0"/>
    <n v="31"/>
    <b v="1"/>
    <s v="theater/plays"/>
    <n v="1.0007692307692309"/>
    <n v="209.83870967741936"/>
    <x v="1"/>
    <s v="plays"/>
    <x v="3310"/>
    <d v="2015-10-06T17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x v="30"/>
    <n v="2746"/>
    <x v="0"/>
    <s v="US"/>
    <s v="USD"/>
    <n v="1445065210"/>
    <n v="1442473210"/>
    <b v="0"/>
    <n v="45"/>
    <b v="1"/>
    <s v="theater/plays"/>
    <n v="1.0984"/>
    <n v="61.022222222222226"/>
    <x v="1"/>
    <s v="plays"/>
    <x v="3311"/>
    <d v="2015-10-17T02:00:10"/>
  </r>
  <r>
    <n v="3312"/>
    <s v="Richard III"/>
    <s v="Bare Theatre presents one of Shakespeare's most notorious characters in the final chapter of the War of the Roses saga."/>
    <x v="30"/>
    <n v="2501"/>
    <x v="0"/>
    <s v="US"/>
    <s v="USD"/>
    <n v="1478901600"/>
    <n v="1477077946"/>
    <b v="0"/>
    <n v="41"/>
    <b v="1"/>
    <s v="theater/plays"/>
    <n v="1.0004"/>
    <n v="61"/>
    <x v="1"/>
    <s v="plays"/>
    <x v="3312"/>
    <d v="2016-11-11T17:00:00"/>
  </r>
  <r>
    <n v="3313"/>
    <s v="Melbin the Accidental"/>
    <s v="A modern reworking of Shakespeare's histories and tragedies in iambic pentameter to talk of death, love, and race."/>
    <x v="13"/>
    <n v="2321"/>
    <x v="0"/>
    <s v="US"/>
    <s v="USD"/>
    <n v="1453856400"/>
    <n v="1452664317"/>
    <b v="0"/>
    <n v="29"/>
    <b v="1"/>
    <s v="theater/plays"/>
    <n v="1.1605000000000001"/>
    <n v="80.034482758620683"/>
    <x v="1"/>
    <s v="plays"/>
    <x v="3313"/>
    <d v="2016-01-26T20:00:00"/>
  </r>
  <r>
    <n v="3314"/>
    <s v="The White Bike"/>
    <s v="I want to add a new perspective to the cycling safety debate by taking my play THE WHITE BIKE to the Edinburgh Festival of Cycling"/>
    <x v="134"/>
    <n v="1686"/>
    <x v="0"/>
    <s v="GB"/>
    <s v="GBP"/>
    <n v="1431115500"/>
    <n v="1428733511"/>
    <b v="0"/>
    <n v="58"/>
    <b v="1"/>
    <s v="theater/plays"/>
    <n v="2.1074999999999999"/>
    <n v="29.068965517241381"/>
    <x v="1"/>
    <s v="plays"/>
    <x v="3314"/>
    <d v="2015-05-08T15:05:00"/>
  </r>
  <r>
    <n v="3315"/>
    <s v="Red and The Wolf: A Prospero Theatre Production"/>
    <s v="Help Prospero take its Dark Retelling of the &quot;Red&quot; story to Edinburgh! The Forest breathes and waits...will you join us?"/>
    <x v="23"/>
    <n v="4400"/>
    <x v="0"/>
    <s v="GB"/>
    <s v="GBP"/>
    <n v="1462519041"/>
    <n v="1459927041"/>
    <b v="0"/>
    <n v="89"/>
    <b v="1"/>
    <s v="theater/plays"/>
    <n v="1.1000000000000001"/>
    <n v="49.438202247191015"/>
    <x v="1"/>
    <s v="plays"/>
    <x v="3315"/>
    <d v="2016-05-06T02:17:21"/>
  </r>
  <r>
    <n v="3316"/>
    <s v="LOVENESS, the play @FringeNYC 2014"/>
    <s v="Gorgeousness that which sits in the root of Loveness._x000a_Other than this there is no endearment for or otherwise_x000a_to describe."/>
    <x v="404"/>
    <n v="11747.18"/>
    <x v="0"/>
    <s v="US"/>
    <s v="USD"/>
    <n v="1407506040"/>
    <n v="1404680075"/>
    <b v="0"/>
    <n v="125"/>
    <b v="1"/>
    <s v="theater/plays"/>
    <n v="1.0008673425918038"/>
    <n v="93.977440000000001"/>
    <x v="1"/>
    <s v="plays"/>
    <x v="3316"/>
    <d v="2014-08-08T08:54:00"/>
  </r>
  <r>
    <n v="3317"/>
    <s v="Seven Minutes in Eternity"/>
    <s v="Andy Boyd's epic new satire about heroes and villains, humankind's search for glory, and fascism in America"/>
    <x v="405"/>
    <n v="1115"/>
    <x v="0"/>
    <s v="US"/>
    <s v="USD"/>
    <n v="1465347424"/>
    <n v="1462755424"/>
    <b v="0"/>
    <n v="18"/>
    <b v="1"/>
    <s v="theater/plays"/>
    <n v="1.0619047619047619"/>
    <n v="61.944444444444443"/>
    <x v="1"/>
    <s v="plays"/>
    <x v="3317"/>
    <d v="2016-06-07T19:57:04"/>
  </r>
  <r>
    <n v="3318"/>
    <s v="ROOMIES - Atlantic Canada Tour 2016-17"/>
    <s v="Help us strengthen and inspire disability arts in Atlantic Canada"/>
    <x v="13"/>
    <n v="2512"/>
    <x v="0"/>
    <s v="CA"/>
    <s v="CAD"/>
    <n v="1460341800"/>
    <n v="1456902893"/>
    <b v="0"/>
    <n v="32"/>
    <b v="1"/>
    <s v="theater/plays"/>
    <n v="1.256"/>
    <n v="78.5"/>
    <x v="1"/>
    <s v="plays"/>
    <x v="3318"/>
    <d v="2016-04-10T21:30:00"/>
  </r>
  <r>
    <n v="3319"/>
    <s v="Down the Rabbit Hole"/>
    <s v="Down the Rabbit Hole is an exciting new play by Not Just Theatre Productions. To be performed at Matthew's Yard Theatre in Feb 2015"/>
    <x v="2"/>
    <n v="540"/>
    <x v="0"/>
    <s v="GB"/>
    <s v="GBP"/>
    <n v="1422712986"/>
    <n v="1418824986"/>
    <b v="0"/>
    <n v="16"/>
    <b v="1"/>
    <s v="theater/plays"/>
    <n v="1.08"/>
    <n v="33.75"/>
    <x v="1"/>
    <s v="plays"/>
    <x v="3319"/>
    <d v="2015-01-31T09:03:06"/>
  </r>
  <r>
    <n v="3320"/>
    <s v="Mama Threw Me So High &amp; He Who Speaks"/>
    <s v="Imaginary Theater Company presents two modern day tall tales about family, resilience and redemption."/>
    <x v="30"/>
    <n v="2525"/>
    <x v="0"/>
    <s v="US"/>
    <s v="USD"/>
    <n v="1466557557"/>
    <n v="1463965557"/>
    <b v="0"/>
    <n v="38"/>
    <b v="1"/>
    <s v="theater/plays"/>
    <n v="1.01"/>
    <n v="66.44736842105263"/>
    <x v="1"/>
    <s v="plays"/>
    <x v="3320"/>
    <d v="2016-06-21T20:05:57"/>
  </r>
  <r>
    <n v="3321"/>
    <s v="1001 Nights: Help bring this fascinating new play to the US"/>
    <s v="Help WSC Avant Bard bring to life the US premiere of a theatrical retelling of 1001 Nights, adapted by Hanan al Shaykh &amp; Tim Supple!"/>
    <x v="2"/>
    <n v="537"/>
    <x v="0"/>
    <s v="US"/>
    <s v="USD"/>
    <n v="1413431940"/>
    <n v="1412216665"/>
    <b v="0"/>
    <n v="15"/>
    <b v="1"/>
    <s v="theater/plays"/>
    <n v="1.0740000000000001"/>
    <n v="35.799999999999997"/>
    <x v="1"/>
    <s v="plays"/>
    <x v="3321"/>
    <d v="2014-10-15T22:59:00"/>
  </r>
  <r>
    <n v="3322"/>
    <s v="Familiar Strangers â€” A Staged Reading"/>
    <s v="Familiar Strangers follows the journey of a community of people living homeless on the streets in and around Tompkins Square Park."/>
    <x v="126"/>
    <n v="3350"/>
    <x v="0"/>
    <s v="US"/>
    <s v="USD"/>
    <n v="1466567700"/>
    <n v="1464653696"/>
    <b v="0"/>
    <n v="23"/>
    <b v="1"/>
    <s v="theater/plays"/>
    <n v="1.0151515151515151"/>
    <n v="145.65217391304347"/>
    <x v="1"/>
    <s v="plays"/>
    <x v="3322"/>
    <d v="2016-06-21T22:55:00"/>
  </r>
  <r>
    <n v="3323"/>
    <s v="Migrants' Theatre"/>
    <s v="Young adult theatre makers from London are raising money to cover costs for touring with their current production MigrantsÂ´ Rhapsody."/>
    <x v="28"/>
    <n v="1259"/>
    <x v="0"/>
    <s v="GB"/>
    <s v="GBP"/>
    <n v="1474793208"/>
    <n v="1472201208"/>
    <b v="0"/>
    <n v="49"/>
    <b v="1"/>
    <s v="theater/plays"/>
    <n v="1.2589999999999999"/>
    <n v="25.693877551020407"/>
    <x v="1"/>
    <s v="plays"/>
    <x v="3323"/>
    <d v="2016-09-25T03:46:48"/>
  </r>
  <r>
    <n v="3324"/>
    <s v="At Swim, Two Boys"/>
    <s v="The play tells the story of Jim and Doyler and their friendship on the brink of Irish independence."/>
    <x v="15"/>
    <n v="1525"/>
    <x v="0"/>
    <s v="IE"/>
    <s v="EUR"/>
    <n v="1465135190"/>
    <n v="1463925590"/>
    <b v="0"/>
    <n v="10"/>
    <b v="1"/>
    <s v="theater/plays"/>
    <n v="1.0166666666666666"/>
    <n v="152.5"/>
    <x v="1"/>
    <s v="plays"/>
    <x v="3324"/>
    <d v="2016-06-05T08:59:50"/>
  </r>
  <r>
    <n v="3325"/>
    <s v="Infectious, love at the end of the 21st century!"/>
    <s v="Innovative Theatre Company Needs You To Reach Funding Requirements. We Are So Close We Can Smell It! Thank You In Advance."/>
    <x v="44"/>
    <n v="450"/>
    <x v="0"/>
    <s v="GB"/>
    <s v="GBP"/>
    <n v="1428256277"/>
    <n v="1425235877"/>
    <b v="0"/>
    <n v="15"/>
    <b v="1"/>
    <s v="theater/plays"/>
    <n v="1.125"/>
    <n v="30"/>
    <x v="1"/>
    <s v="plays"/>
    <x v="3325"/>
    <d v="2015-04-05T12:51:17"/>
  </r>
  <r>
    <n v="3326"/>
    <s v="Me? A Caregiver?"/>
    <s v="An edgy, hilarious, compassionate and honest show to help caregivers find courage, trust their instincts and above all, to laugh."/>
    <x v="6"/>
    <n v="8110"/>
    <x v="0"/>
    <s v="US"/>
    <s v="USD"/>
    <n v="1425830905"/>
    <n v="1423242505"/>
    <b v="0"/>
    <n v="57"/>
    <b v="1"/>
    <s v="theater/plays"/>
    <n v="1.0137499999999999"/>
    <n v="142.28070175438597"/>
    <x v="1"/>
    <s v="plays"/>
    <x v="3326"/>
    <d v="2015-03-08T11:08:25"/>
  </r>
  <r>
    <n v="3327"/>
    <s v="Itch + Scratch at Hackney Showroom"/>
    <s v="After 3 successful nights last year, Itch+Scratch are back. New writing, live music and party fun. Best New Theatre, Great Night Out."/>
    <x v="134"/>
    <n v="810"/>
    <x v="0"/>
    <s v="GB"/>
    <s v="GBP"/>
    <n v="1462697966"/>
    <n v="1460105966"/>
    <b v="0"/>
    <n v="33"/>
    <b v="1"/>
    <s v="theater/plays"/>
    <n v="1.0125"/>
    <n v="24.545454545454547"/>
    <x v="1"/>
    <s v="plays"/>
    <x v="3327"/>
    <d v="2016-05-08T03:59:26"/>
  </r>
  <r>
    <n v="3328"/>
    <s v="3 Days In Savannah Part II"/>
    <s v="&quot;3 Days In Savannah&quot; explores the issues of love, racism, and regret while reminding us that, &quot;life is a game and love is the prize.&quot;"/>
    <x v="40"/>
    <n v="2635"/>
    <x v="0"/>
    <s v="US"/>
    <s v="USD"/>
    <n v="1404522000"/>
    <n v="1404308883"/>
    <b v="0"/>
    <n v="9"/>
    <b v="1"/>
    <s v="theater/plays"/>
    <n v="1.4638888888888888"/>
    <n v="292.77777777777777"/>
    <x v="1"/>
    <s v="plays"/>
    <x v="3328"/>
    <d v="2014-07-04T20:00:00"/>
  </r>
  <r>
    <n v="3329"/>
    <s v="Jestia and Raedon"/>
    <s v="Jestia and Raedon is a brand new romantic comedy play going to the Edinburgh Fringe Festival this summer."/>
    <x v="28"/>
    <n v="1168"/>
    <x v="0"/>
    <s v="GB"/>
    <s v="GBP"/>
    <n v="1406502000"/>
    <n v="1405583108"/>
    <b v="0"/>
    <n v="26"/>
    <b v="1"/>
    <s v="theater/plays"/>
    <n v="1.1679999999999999"/>
    <n v="44.92307692307692"/>
    <x v="1"/>
    <s v="plays"/>
    <x v="3329"/>
    <d v="2014-07-27T18:00:00"/>
  </r>
  <r>
    <n v="3330"/>
    <s v="Tissue by Louise Page. A play about Breast Cancer."/>
    <s v="&quot;Tissue&quot; is a play about Breast Cancer. Produced by MonkeyBond theatre co.ltd to raise awareness for Breast cancer."/>
    <x v="15"/>
    <n v="1594"/>
    <x v="0"/>
    <s v="GB"/>
    <s v="GBP"/>
    <n v="1427919468"/>
    <n v="1425331068"/>
    <b v="0"/>
    <n v="69"/>
    <b v="1"/>
    <s v="theater/plays"/>
    <n v="1.0626666666666666"/>
    <n v="23.10144927536232"/>
    <x v="1"/>
    <s v="plays"/>
    <x v="3330"/>
    <d v="2015-04-01T15:17:48"/>
  </r>
  <r>
    <n v="3331"/>
    <s v="Play A 'Role' In &quot;Kickstarting A Battle Stage Plays Tour&quot;"/>
    <s v="Battle Stage Plays is seeking to raise funds to cover developmental costs and move closer towards touring our dynamic hit stage plays."/>
    <x v="10"/>
    <n v="5226"/>
    <x v="0"/>
    <s v="US"/>
    <s v="USD"/>
    <n v="1444149886"/>
    <n v="1441125886"/>
    <b v="0"/>
    <n v="65"/>
    <b v="1"/>
    <s v="theater/plays"/>
    <n v="1.0451999999999999"/>
    <n v="80.400000000000006"/>
    <x v="1"/>
    <s v="plays"/>
    <x v="3331"/>
    <d v="2015-10-06T11:44:46"/>
  </r>
  <r>
    <n v="3332"/>
    <s v="Cortez"/>
    <s v="Two marine biologists are at odds during an important expedition. When a stranded shark refuses to die, things get weird."/>
    <x v="12"/>
    <n v="6000"/>
    <x v="0"/>
    <s v="US"/>
    <s v="USD"/>
    <n v="1405802330"/>
    <n v="1403210330"/>
    <b v="0"/>
    <n v="83"/>
    <b v="1"/>
    <s v="theater/plays"/>
    <n v="1"/>
    <n v="72.289156626506028"/>
    <x v="1"/>
    <s v="plays"/>
    <x v="3332"/>
    <d v="2014-07-19T15:38:50"/>
  </r>
  <r>
    <n v="3333"/>
    <s v="From Providence to Cuba: A Historic Theater Adventure"/>
    <s v="Providence's Latino theater, ECAS Theater, is headed to Cuba in July to premiere an original Cuban play there. Help us make history!"/>
    <x v="8"/>
    <n v="3660"/>
    <x v="0"/>
    <s v="US"/>
    <s v="USD"/>
    <n v="1434384880"/>
    <n v="1432484080"/>
    <b v="0"/>
    <n v="111"/>
    <b v="1"/>
    <s v="theater/plays"/>
    <n v="1.0457142857142858"/>
    <n v="32.972972972972975"/>
    <x v="1"/>
    <s v="plays"/>
    <x v="3333"/>
    <d v="2015-06-15T11:14:40"/>
  </r>
  <r>
    <n v="3334"/>
    <s v="The Saltbox Theatre Collective Seed Money Project"/>
    <s v="The Saltbox Theatre Collective is a brand new not-for-profit theatre company in Illinois."/>
    <x v="406"/>
    <n v="5366"/>
    <x v="0"/>
    <s v="US"/>
    <s v="USD"/>
    <n v="1438259422"/>
    <n v="1435667422"/>
    <b v="0"/>
    <n v="46"/>
    <b v="1"/>
    <s v="theater/plays"/>
    <n v="1.3862051149573753"/>
    <n v="116.65217391304348"/>
    <x v="1"/>
    <s v="plays"/>
    <x v="3334"/>
    <d v="2015-07-30T07:30:22"/>
  </r>
  <r>
    <n v="3335"/>
    <s v="Unhinged Creations Presents 'Phantom Pain' - Ed Fringe 2014"/>
    <s v="Phantom Pain - a new play promoting mental health awareness written and performed by fledgling theatre company Unhinged Creations."/>
    <x v="10"/>
    <n v="5016"/>
    <x v="0"/>
    <s v="GB"/>
    <s v="GBP"/>
    <n v="1407106800"/>
    <n v="1404749446"/>
    <b v="0"/>
    <n v="63"/>
    <b v="1"/>
    <s v="theater/plays"/>
    <n v="1.0032000000000001"/>
    <n v="79.61904761904762"/>
    <x v="1"/>
    <s v="plays"/>
    <x v="3335"/>
    <d v="2014-08-03T18:00:00"/>
  </r>
  <r>
    <n v="3336"/>
    <s v="WILDE TALES"/>
    <s v="A theatrical adaptation of Oscar Wilde's short stories, presented by Suitcase Civilians at The Space, April 5-10 2016."/>
    <x v="49"/>
    <n v="250"/>
    <x v="0"/>
    <s v="GB"/>
    <s v="GBP"/>
    <n v="1459845246"/>
    <n v="1457429646"/>
    <b v="0"/>
    <n v="9"/>
    <b v="1"/>
    <s v="theater/plays"/>
    <n v="1"/>
    <n v="27.777777777777779"/>
    <x v="1"/>
    <s v="plays"/>
    <x v="3336"/>
    <d v="2016-04-05T03:34:06"/>
  </r>
  <r>
    <n v="3337"/>
    <s v="Das Ding - A Globetrotting Comedy"/>
    <s v="StoneCrabs is thrilled to bring to the UK the first English production of Philipp LÃ¶hleâ€™s play Das Ding (The Thing)."/>
    <x v="30"/>
    <n v="2755"/>
    <x v="0"/>
    <s v="GB"/>
    <s v="GBP"/>
    <n v="1412974800"/>
    <n v="1411109167"/>
    <b v="0"/>
    <n v="34"/>
    <b v="1"/>
    <s v="theater/plays"/>
    <n v="1.1020000000000001"/>
    <n v="81.029411764705884"/>
    <x v="1"/>
    <s v="plays"/>
    <x v="3337"/>
    <d v="2014-10-10T16:00:00"/>
  </r>
  <r>
    <n v="3338"/>
    <s v="The Last Days of Judas Iscariot"/>
    <s v="Join Estelle Parsons in support of Theater That Looks and Sounds Like America"/>
    <x v="36"/>
    <n v="15327"/>
    <x v="0"/>
    <s v="US"/>
    <s v="USD"/>
    <n v="1487944080"/>
    <n v="1486129680"/>
    <b v="0"/>
    <n v="112"/>
    <b v="1"/>
    <s v="theater/plays"/>
    <n v="1.0218"/>
    <n v="136.84821428571428"/>
    <x v="1"/>
    <s v="plays"/>
    <x v="3338"/>
    <d v="2017-02-24T08:48:00"/>
  </r>
  <r>
    <n v="3339"/>
    <s v="FRESH PRODUCE'd LA presents: Friends in Transient Places"/>
    <s v="FPLA presents FRIENDS IN TRANSIENT PLACES by Jonathan Caren: a magical story of modern life."/>
    <x v="6"/>
    <n v="8348"/>
    <x v="0"/>
    <s v="US"/>
    <s v="USD"/>
    <n v="1469721518"/>
    <n v="1467129518"/>
    <b v="0"/>
    <n v="47"/>
    <b v="1"/>
    <s v="theater/plays"/>
    <n v="1.0435000000000001"/>
    <n v="177.61702127659575"/>
    <x v="1"/>
    <s v="plays"/>
    <x v="3339"/>
    <d v="2016-07-28T10:58:38"/>
  </r>
  <r>
    <n v="3340"/>
    <s v="King Lear"/>
    <s v="The Eno River Players is a community theater in Durham, North Carolina. We are trying to raise money to get our second show on its feet"/>
    <x v="9"/>
    <n v="4145"/>
    <x v="0"/>
    <s v="US"/>
    <s v="USD"/>
    <n v="1481066554"/>
    <n v="1478906554"/>
    <b v="0"/>
    <n v="38"/>
    <b v="1"/>
    <s v="theater/plays"/>
    <n v="1.3816666666666666"/>
    <n v="109.07894736842105"/>
    <x v="1"/>
    <s v="plays"/>
    <x v="3340"/>
    <d v="2016-12-06T18:22:34"/>
  </r>
  <r>
    <n v="3341"/>
    <s v="Today I Live"/>
    <s v="A London flat, two stories play simultaneously. Irish mapmaker 1821, Iranian artist present day. Each senses the other. Worlds collide."/>
    <x v="295"/>
    <n v="3350"/>
    <x v="0"/>
    <s v="GB"/>
    <s v="GBP"/>
    <n v="1465750800"/>
    <n v="1463771421"/>
    <b v="0"/>
    <n v="28"/>
    <b v="1"/>
    <s v="theater/plays"/>
    <n v="1"/>
    <n v="119.64285714285714"/>
    <x v="1"/>
    <s v="plays"/>
    <x v="3341"/>
    <d v="2016-06-12T12:00:00"/>
  </r>
  <r>
    <n v="3342"/>
    <s v="Uprising Theatre Company's First Production"/>
    <s v="We believe in the power of stories to change the world. Theatre that inspires transformation."/>
    <x v="12"/>
    <n v="6100"/>
    <x v="0"/>
    <s v="US"/>
    <s v="USD"/>
    <n v="1427864340"/>
    <n v="1425020810"/>
    <b v="0"/>
    <n v="78"/>
    <b v="1"/>
    <s v="theater/plays"/>
    <n v="1.0166666666666666"/>
    <n v="78.205128205128204"/>
    <x v="1"/>
    <s v="plays"/>
    <x v="3342"/>
    <d v="2015-03-31T23:59:00"/>
  </r>
  <r>
    <n v="3343"/>
    <s v="The Girl Who Touched the Stars"/>
    <s v="Two sisters make a set of paper dolls which take them on a journey across lands, creating memories along the way."/>
    <x v="176"/>
    <n v="1200"/>
    <x v="0"/>
    <s v="GB"/>
    <s v="GBP"/>
    <n v="1460553480"/>
    <n v="1458770384"/>
    <b v="0"/>
    <n v="23"/>
    <b v="1"/>
    <s v="theater/plays"/>
    <n v="1.7142857142857142"/>
    <n v="52.173913043478258"/>
    <x v="1"/>
    <s v="plays"/>
    <x v="3343"/>
    <d v="2016-04-13T08:18:00"/>
  </r>
  <r>
    <n v="3344"/>
    <s v="The Other Group Theatre"/>
    <s v="We are a company of crafted and trained actors, writers and directors dedicated to the principles set by the legendary Group Theatre."/>
    <x v="37"/>
    <n v="4565"/>
    <x v="0"/>
    <s v="US"/>
    <s v="USD"/>
    <n v="1409374093"/>
    <n v="1406782093"/>
    <b v="0"/>
    <n v="40"/>
    <b v="1"/>
    <s v="theater/plays"/>
    <n v="1.0144444444444445"/>
    <n v="114.125"/>
    <x v="1"/>
    <s v="plays"/>
    <x v="3344"/>
    <d v="2014-08-29T23:48:13"/>
  </r>
  <r>
    <n v="3345"/>
    <s v="Ultramarine Girl: A Cup Full of Courage"/>
    <s v="Please help us raise funds for the production costs of a world premiere production of a play that will raise awareness for spina bifida"/>
    <x v="2"/>
    <n v="650"/>
    <x v="0"/>
    <s v="US"/>
    <s v="USD"/>
    <n v="1429317420"/>
    <n v="1424226768"/>
    <b v="0"/>
    <n v="13"/>
    <b v="1"/>
    <s v="theater/plays"/>
    <n v="1.3"/>
    <n v="50"/>
    <x v="1"/>
    <s v="plays"/>
    <x v="3345"/>
    <d v="2015-04-17T19:37:00"/>
  </r>
  <r>
    <n v="3346"/>
    <s v="Shakespearean Youth Theatre (SYT) - The Tempest"/>
    <s v="Tempest opens Feb. 25. Please support Shakespeare, the arts and community youth theater! Be a part of something special!"/>
    <x v="15"/>
    <n v="1650"/>
    <x v="0"/>
    <s v="US"/>
    <s v="USD"/>
    <n v="1424910910"/>
    <n v="1424306110"/>
    <b v="0"/>
    <n v="18"/>
    <b v="1"/>
    <s v="theater/plays"/>
    <n v="1.1000000000000001"/>
    <n v="91.666666666666671"/>
    <x v="1"/>
    <s v="plays"/>
    <x v="3346"/>
    <d v="2015-02-25T19:35:10"/>
  </r>
  <r>
    <n v="3347"/>
    <s v="Sea Life by Lucy Catherine at The Hope Theatre"/>
    <s v="The Hope Theatre is fundraising for their second in-house show, the London premiere of Sea Life by Lucy Catherine opening 24th May 2016"/>
    <x v="13"/>
    <n v="2389"/>
    <x v="0"/>
    <s v="GB"/>
    <s v="GBP"/>
    <n v="1462741200"/>
    <n v="1461503654"/>
    <b v="0"/>
    <n v="22"/>
    <b v="1"/>
    <s v="theater/plays"/>
    <n v="1.1944999999999999"/>
    <n v="108.59090909090909"/>
    <x v="1"/>
    <s v="plays"/>
    <x v="3347"/>
    <d v="2016-05-08T16:00:00"/>
  </r>
  <r>
    <n v="3348"/>
    <s v="Macbeth"/>
    <s v="Old Hat's new production explores the bleak culture of war and the cosmic powers of guilt and imagination in Shakespeare's tragedy."/>
    <x v="62"/>
    <n v="5516"/>
    <x v="0"/>
    <s v="US"/>
    <s v="USD"/>
    <n v="1461988740"/>
    <n v="1459949080"/>
    <b v="0"/>
    <n v="79"/>
    <b v="1"/>
    <s v="theater/plays"/>
    <n v="1.002909090909091"/>
    <n v="69.822784810126578"/>
    <x v="1"/>
    <s v="plays"/>
    <x v="3348"/>
    <d v="2016-04-29T22:59:00"/>
  </r>
  <r>
    <n v="3349"/>
    <s v="MEASURE FOR MEASURE: an all-female adaptation"/>
    <s v="In this ninety-minute adaptation of the classic Shakespeare play, a cast of nine women asks the question: What even is virginity anyway"/>
    <x v="28"/>
    <n v="1534"/>
    <x v="0"/>
    <s v="US"/>
    <s v="USD"/>
    <n v="1465837200"/>
    <n v="1463971172"/>
    <b v="0"/>
    <n v="14"/>
    <b v="1"/>
    <s v="theater/plays"/>
    <n v="1.534"/>
    <n v="109.57142857142857"/>
    <x v="1"/>
    <s v="plays"/>
    <x v="3349"/>
    <d v="2016-06-13T12:00:00"/>
  </r>
  <r>
    <n v="3350"/>
    <s v="Visions"/>
    <s v="Nora Wageners TheaterstÃ¼ck lÃ¤dt den Zuschauer ein auf eine teils lustige, teils dÃ¼stere Reise ins Wohnzimmer der jungen, arbeitslosen K"/>
    <x v="8"/>
    <n v="3655"/>
    <x v="0"/>
    <s v="LU"/>
    <s v="EUR"/>
    <n v="1448838000"/>
    <n v="1445791811"/>
    <b v="0"/>
    <n v="51"/>
    <b v="1"/>
    <s v="theater/plays"/>
    <n v="1.0442857142857143"/>
    <n v="71.666666666666671"/>
    <x v="1"/>
    <s v="plays"/>
    <x v="3350"/>
    <d v="2015-11-29T18:00:00"/>
  </r>
  <r>
    <n v="3351"/>
    <s v="Action To The Word's DRACULA"/>
    <s v="A thrilling 'steampunk' reworking of the infamous gothic horror novel by a powerhouse ensemble will leave you begging to be bitten."/>
    <x v="10"/>
    <n v="5055"/>
    <x v="0"/>
    <s v="GB"/>
    <s v="GBP"/>
    <n v="1406113200"/>
    <n v="1402910965"/>
    <b v="0"/>
    <n v="54"/>
    <b v="1"/>
    <s v="theater/plays"/>
    <n v="1.0109999999999999"/>
    <n v="93.611111111111114"/>
    <x v="1"/>
    <s v="plays"/>
    <x v="3351"/>
    <d v="2014-07-23T06:00:00"/>
  </r>
  <r>
    <n v="3352"/>
    <s v="Brief Hiatus: Little Deaths 2016"/>
    <s v="Actors creating more theatre in Brighton. A LOT MORE. Classics, contemporary, new writing, Shakespeare, foreign translations and more."/>
    <x v="10"/>
    <n v="5376"/>
    <x v="0"/>
    <s v="GB"/>
    <s v="GBP"/>
    <n v="1467414000"/>
    <n v="1462492178"/>
    <b v="0"/>
    <n v="70"/>
    <b v="1"/>
    <s v="theater/plays"/>
    <n v="1.0751999999999999"/>
    <n v="76.8"/>
    <x v="1"/>
    <s v="plays"/>
    <x v="3352"/>
    <d v="2016-07-01T18:00:00"/>
  </r>
  <r>
    <n v="3353"/>
    <s v="Nude: A play by Paul Hewitt"/>
    <s v="A new spoken word play, written by Paul Hewitt, in 3 parts about love and fate, inspired by the Ruba'iyat of Omar Khayyam."/>
    <x v="2"/>
    <n v="1575"/>
    <x v="0"/>
    <s v="GB"/>
    <s v="GBP"/>
    <n v="1462230000"/>
    <n v="1461061350"/>
    <b v="0"/>
    <n v="44"/>
    <b v="1"/>
    <s v="theater/plays"/>
    <n v="3.15"/>
    <n v="35.795454545454547"/>
    <x v="1"/>
    <s v="plays"/>
    <x v="3353"/>
    <d v="2016-05-02T18:00:00"/>
  </r>
  <r>
    <n v="3354"/>
    <s v="Strangeloop Theatre - A Focus on New Works"/>
    <s v="Help Strangeloop Theatre create and support new work by sponsoring our 2015-2016 season."/>
    <x v="9"/>
    <n v="3058"/>
    <x v="0"/>
    <s v="US"/>
    <s v="USD"/>
    <n v="1446091260"/>
    <n v="1443029206"/>
    <b v="0"/>
    <n v="55"/>
    <b v="1"/>
    <s v="theater/plays"/>
    <n v="1.0193333333333334"/>
    <n v="55.6"/>
    <x v="1"/>
    <s v="plays"/>
    <x v="3354"/>
    <d v="2015-10-28T23:01:00"/>
  </r>
  <r>
    <n v="3355"/>
    <s v="Jelly Beans at Theatre503"/>
    <s v="Help get Jelly Beans to the Theatre503 stage. An important piece of new writing by Dan Pick, produced by Kuleshov Theatre"/>
    <x v="257"/>
    <n v="2210"/>
    <x v="0"/>
    <s v="GB"/>
    <s v="GBP"/>
    <n v="1462879020"/>
    <n v="1461941527"/>
    <b v="0"/>
    <n v="15"/>
    <b v="1"/>
    <s v="theater/plays"/>
    <n v="1.2628571428571429"/>
    <n v="147.33333333333334"/>
    <x v="1"/>
    <s v="plays"/>
    <x v="3355"/>
    <d v="2016-05-10T06:17:00"/>
  </r>
  <r>
    <n v="3356"/>
    <s v="BIRDS (debut play with Hightide) - Response Workshops"/>
    <s v="30 days to raise Â£1500 - to run drama workshops about the plays themes with girls (aged 13-18) who are in need! GIRL POWER!"/>
    <x v="15"/>
    <n v="1521"/>
    <x v="0"/>
    <s v="GB"/>
    <s v="GBP"/>
    <n v="1468611272"/>
    <n v="1466019272"/>
    <b v="0"/>
    <n v="27"/>
    <b v="1"/>
    <s v="theater/plays"/>
    <n v="1.014"/>
    <n v="56.333333333333336"/>
    <x v="1"/>
    <s v="plays"/>
    <x v="3356"/>
    <d v="2016-07-15T14:34:32"/>
  </r>
  <r>
    <n v="3357"/>
    <s v="Poleroid Theatre Present : FREE FALL by Vinay Patel"/>
    <s v="Two strangers on a bridge in the dead of night, a game of dominoes, and a value ready meal - by upcoming HighTide Escalator Playwright."/>
    <x v="13"/>
    <n v="2020"/>
    <x v="0"/>
    <s v="GB"/>
    <s v="GBP"/>
    <n v="1406887310"/>
    <n v="1404295310"/>
    <b v="0"/>
    <n v="21"/>
    <b v="1"/>
    <s v="theater/plays"/>
    <n v="1.01"/>
    <n v="96.19047619047619"/>
    <x v="1"/>
    <s v="plays"/>
    <x v="3357"/>
    <d v="2014-08-01T05:01:50"/>
  </r>
  <r>
    <n v="3358"/>
    <s v="One-Man Show: &quot;The Book Of oded, Chapter 2&quot;"/>
    <s v="Alef productions, LLC is proud to present a World Premiere Play about Acceptance, Relationships,  Mortality and Love!"/>
    <x v="3"/>
    <n v="10299"/>
    <x v="0"/>
    <s v="US"/>
    <s v="USD"/>
    <n v="1416385679"/>
    <n v="1413790079"/>
    <b v="0"/>
    <n v="162"/>
    <b v="1"/>
    <s v="theater/plays"/>
    <n v="1.0299"/>
    <n v="63.574074074074076"/>
    <x v="1"/>
    <s v="plays"/>
    <x v="3358"/>
    <d v="2014-11-19T03:27:59"/>
  </r>
  <r>
    <n v="3359"/>
    <s v="BEIRUT, LADY OF LEBANON"/>
    <s v="A Theatrical Production Celebrating the Lebanese Culture and the Human Spirit in Time of War."/>
    <x v="23"/>
    <n v="4250"/>
    <x v="0"/>
    <s v="US"/>
    <s v="USD"/>
    <n v="1487985734"/>
    <n v="1484097734"/>
    <b v="0"/>
    <n v="23"/>
    <b v="1"/>
    <s v="theater/plays"/>
    <n v="1.0625"/>
    <n v="184.78260869565219"/>
    <x v="1"/>
    <s v="plays"/>
    <x v="3359"/>
    <d v="2017-02-24T20:22:14"/>
  </r>
  <r>
    <n v="3360"/>
    <s v="Pretty Butch"/>
    <s v="World Premiere, an M1 Singapore Fringe Festival 2017 commission."/>
    <x v="7"/>
    <n v="9124"/>
    <x v="0"/>
    <s v="SG"/>
    <s v="SGD"/>
    <n v="1481731140"/>
    <n v="1479866343"/>
    <b v="0"/>
    <n v="72"/>
    <b v="1"/>
    <s v="theater/plays"/>
    <n v="1.0137777777777779"/>
    <n v="126.72222222222223"/>
    <x v="1"/>
    <s v="plays"/>
    <x v="3360"/>
    <d v="2016-12-14T10:59:00"/>
  </r>
  <r>
    <n v="3361"/>
    <s v="Vieux Carre: from Binghamton, NY to Provincetown, MA"/>
    <s v="KNOW Theatre has been invited to bring our production of Vieux CarrÃ© to the Provincetown Tennessee Williams Theatre Festival!"/>
    <x v="10"/>
    <n v="5673"/>
    <x v="0"/>
    <s v="US"/>
    <s v="USD"/>
    <n v="1409587140"/>
    <n v="1408062990"/>
    <b v="0"/>
    <n v="68"/>
    <b v="1"/>
    <s v="theater/plays"/>
    <n v="1.1346000000000001"/>
    <n v="83.42647058823529"/>
    <x v="1"/>
    <s v="plays"/>
    <x v="3361"/>
    <d v="2014-09-01T10:59:00"/>
  </r>
  <r>
    <n v="3362"/>
    <s v="Gypsy Stage Presents &quot;The Importance of Being Earnest&quot;"/>
    <s v="Oscar Wilde's classic romantic farce like you have never seen it before. Bigger. Louder. Sexier.  And covered with glitter."/>
    <x v="2"/>
    <n v="1090"/>
    <x v="0"/>
    <s v="US"/>
    <s v="USD"/>
    <n v="1425704100"/>
    <n v="1424484717"/>
    <b v="0"/>
    <n v="20"/>
    <b v="1"/>
    <s v="theater/plays"/>
    <n v="2.1800000000000002"/>
    <n v="54.5"/>
    <x v="1"/>
    <s v="plays"/>
    <x v="3362"/>
    <d v="2015-03-06T23:55:00"/>
  </r>
  <r>
    <n v="3363"/>
    <s v="Making the Move--Edinburgh Fringe 2014"/>
    <s v="A first play about a first kiss, Making the Move is going to the Edinburgh Fringe festival.  Join the party, fall in love.  Help us!"/>
    <x v="407"/>
    <n v="7860"/>
    <x v="0"/>
    <s v="US"/>
    <s v="USD"/>
    <n v="1408464000"/>
    <n v="1406831445"/>
    <b v="0"/>
    <n v="26"/>
    <b v="1"/>
    <s v="theater/plays"/>
    <n v="1.0141935483870967"/>
    <n v="302.30769230769232"/>
    <x v="1"/>
    <s v="plays"/>
    <x v="3363"/>
    <d v="2014-08-19T11:00:00"/>
  </r>
  <r>
    <n v="3364"/>
    <s v="Cancel The Sunshine"/>
    <s v="Cancel The SunshineÂ is a new play that explores living with a mental health condition in an honest, witty and articulate way."/>
    <x v="9"/>
    <n v="3178"/>
    <x v="0"/>
    <s v="GB"/>
    <s v="GBP"/>
    <n v="1458075600"/>
    <n v="1456183649"/>
    <b v="0"/>
    <n v="72"/>
    <b v="1"/>
    <s v="theater/plays"/>
    <n v="1.0593333333333332"/>
    <n v="44.138888888888886"/>
    <x v="1"/>
    <s v="plays"/>
    <x v="3364"/>
    <d v="2016-03-15T16:00:00"/>
  </r>
  <r>
    <n v="3365"/>
    <s v="From the Pulpit to the Runway"/>
    <s v="A dazzling dramatic musical drama that takes place inside a Charm City Church! Help us finance a play that is back by popular demand!"/>
    <x v="30"/>
    <n v="2600"/>
    <x v="0"/>
    <s v="US"/>
    <s v="USD"/>
    <n v="1449973592"/>
    <n v="1447381592"/>
    <b v="0"/>
    <n v="3"/>
    <b v="1"/>
    <s v="theater/plays"/>
    <n v="1.04"/>
    <n v="866.66666666666663"/>
    <x v="1"/>
    <s v="plays"/>
    <x v="3365"/>
    <d v="2015-12-12T21:26:32"/>
  </r>
  <r>
    <n v="3366"/>
    <s v="Montclair Shakespeare Series"/>
    <s v="The Series will consist of free staged readings of Shakespeare's plays, brought to life by professional actors in Montclair, NJ."/>
    <x v="2"/>
    <n v="1105"/>
    <x v="0"/>
    <s v="US"/>
    <s v="USD"/>
    <n v="1431481037"/>
    <n v="1428889037"/>
    <b v="0"/>
    <n v="18"/>
    <b v="1"/>
    <s v="theater/plays"/>
    <n v="2.21"/>
    <n v="61.388888888888886"/>
    <x v="1"/>
    <s v="plays"/>
    <x v="3366"/>
    <d v="2015-05-12T20:37:17"/>
  </r>
  <r>
    <n v="3367"/>
    <s v="Only Forever at The Hope Theatre"/>
    <s v="An intense new play exploring how far you would go to protect your family.  Employing new graduates to give their careers a kickstart."/>
    <x v="47"/>
    <n v="890"/>
    <x v="0"/>
    <s v="GB"/>
    <s v="GBP"/>
    <n v="1438467894"/>
    <n v="1436307894"/>
    <b v="0"/>
    <n v="30"/>
    <b v="1"/>
    <s v="theater/plays"/>
    <n v="1.1866666666666668"/>
    <n v="29.666666666666668"/>
    <x v="1"/>
    <s v="plays"/>
    <x v="3367"/>
    <d v="2015-08-01T17:24:54"/>
  </r>
  <r>
    <n v="3368"/>
    <s v="Peter Pan by J.M. Barrie @ Open Space Arts"/>
    <s v="Help a non-profit community theatre create an unforgettable production of J.M. Barrie's classic play."/>
    <x v="28"/>
    <n v="1046"/>
    <x v="0"/>
    <s v="US"/>
    <s v="USD"/>
    <n v="1420088400"/>
    <n v="1416977259"/>
    <b v="0"/>
    <n v="23"/>
    <b v="1"/>
    <s v="theater/plays"/>
    <n v="1.046"/>
    <n v="45.478260869565219"/>
    <x v="1"/>
    <s v="plays"/>
    <x v="3368"/>
    <d v="2015-01-01T00:00:00"/>
  </r>
  <r>
    <n v="3369"/>
    <s v="The Collector, a play by Daniel Wade"/>
    <s v="How far would you go for revenge? The Collector is a dark thriller of regret, retribution and broken masculinity."/>
    <x v="10"/>
    <n v="5195"/>
    <x v="0"/>
    <s v="IE"/>
    <s v="EUR"/>
    <n v="1484441980"/>
    <n v="1479257980"/>
    <b v="0"/>
    <n v="54"/>
    <b v="1"/>
    <s v="theater/plays"/>
    <n v="1.0389999999999999"/>
    <n v="96.203703703703709"/>
    <x v="1"/>
    <s v="plays"/>
    <x v="3369"/>
    <d v="2017-01-14T19:59:40"/>
  </r>
  <r>
    <n v="3370"/>
    <s v="&quot;I'm Alright&quot;...an Enso Theatre Education production."/>
    <s v="I'm Alright. A story of young women, told by young women, for the world."/>
    <x v="15"/>
    <n v="1766"/>
    <x v="0"/>
    <s v="US"/>
    <s v="USD"/>
    <n v="1481961600"/>
    <n v="1479283285"/>
    <b v="0"/>
    <n v="26"/>
    <b v="1"/>
    <s v="theater/plays"/>
    <n v="1.1773333333333333"/>
    <n v="67.92307692307692"/>
    <x v="1"/>
    <s v="plays"/>
    <x v="3370"/>
    <d v="2016-12-17T03:00:00"/>
  </r>
  <r>
    <n v="3371"/>
    <s v="Red Planet (or One Way Ticket) Staged Reading"/>
    <s v="Help support Red Planet, a new science fiction play based off the Mars One exploration."/>
    <x v="48"/>
    <n v="277"/>
    <x v="0"/>
    <s v="US"/>
    <s v="USD"/>
    <n v="1449089965"/>
    <n v="1446670765"/>
    <b v="0"/>
    <n v="9"/>
    <b v="1"/>
    <s v="theater/plays"/>
    <n v="1.385"/>
    <n v="30.777777777777779"/>
    <x v="1"/>
    <s v="plays"/>
    <x v="3371"/>
    <d v="2015-12-02T15:59:25"/>
  </r>
  <r>
    <n v="3372"/>
    <s v="All the Best, Jack"/>
    <s v="This play tells the story of the toxicity of sensationalism shown through one man's struggle with notoriety."/>
    <x v="28"/>
    <n v="1035"/>
    <x v="0"/>
    <s v="US"/>
    <s v="USD"/>
    <n v="1408942740"/>
    <n v="1407157756"/>
    <b v="0"/>
    <n v="27"/>
    <b v="1"/>
    <s v="theater/plays"/>
    <n v="1.0349999999999999"/>
    <n v="38.333333333333336"/>
    <x v="1"/>
    <s v="plays"/>
    <x v="3372"/>
    <d v="2014-08-24T23:59:00"/>
  </r>
  <r>
    <n v="3373"/>
    <s v="The Rules: Sex, Lies &amp; Serial Killers"/>
    <s v="The Rules is a brand new black-comedy, serial-killer-romance debuting at the Edinburgh Fringe this August and we need your help!"/>
    <x v="13"/>
    <n v="2005"/>
    <x v="0"/>
    <s v="GB"/>
    <s v="GBP"/>
    <n v="1437235200"/>
    <n v="1435177840"/>
    <b v="0"/>
    <n v="30"/>
    <b v="1"/>
    <s v="theater/plays"/>
    <n v="1.0024999999999999"/>
    <n v="66.833333333333329"/>
    <x v="1"/>
    <s v="plays"/>
    <x v="3373"/>
    <d v="2015-07-18T11:00:00"/>
  </r>
  <r>
    <n v="3374"/>
    <s v="HELP BUILD &quot;THE CASTLE&quot;"/>
    <s v="A rare  production of World acclaimed playwright Howard Barker's groundbreaking &amp; provocative 'The Castle'."/>
    <x v="8"/>
    <n v="3730"/>
    <x v="0"/>
    <s v="CA"/>
    <s v="CAD"/>
    <n v="1446053616"/>
    <n v="1443461616"/>
    <b v="0"/>
    <n v="52"/>
    <b v="1"/>
    <s v="theater/plays"/>
    <n v="1.0657142857142856"/>
    <n v="71.730769230769226"/>
    <x v="1"/>
    <s v="plays"/>
    <x v="3374"/>
    <d v="2015-10-28T12:33:36"/>
  </r>
  <r>
    <n v="3375"/>
    <s v="The Frida Kahlo of Penge West"/>
    <s v="Production of wickedly funny new play for two women, written by iconic songwriter and ex-London's Burning man, Chris Larner"/>
    <x v="9"/>
    <n v="3000"/>
    <x v="0"/>
    <s v="GB"/>
    <s v="GBP"/>
    <n v="1400423973"/>
    <n v="1399387173"/>
    <b v="0"/>
    <n v="17"/>
    <b v="1"/>
    <s v="theater/plays"/>
    <n v="1"/>
    <n v="176.47058823529412"/>
    <x v="1"/>
    <s v="plays"/>
    <x v="3375"/>
    <d v="2014-05-18T09:39:33"/>
  </r>
  <r>
    <n v="3376"/>
    <s v="The Tutors"/>
    <s v="3 college grads struggling to fund their social network. 1 bratty blackmailing student. 1 dreamy Asian business man. 1 awesome play."/>
    <x v="6"/>
    <n v="8001"/>
    <x v="0"/>
    <s v="US"/>
    <s v="USD"/>
    <n v="1429976994"/>
    <n v="1424796594"/>
    <b v="0"/>
    <n v="19"/>
    <b v="1"/>
    <s v="theater/plays"/>
    <n v="1.0001249999999999"/>
    <n v="421.10526315789474"/>
    <x v="1"/>
    <s v="plays"/>
    <x v="3376"/>
    <d v="2015-04-25T10:49:54"/>
  </r>
  <r>
    <n v="3377"/>
    <s v="To Kill a Machine"/>
    <s v="An empowering play about war time code breaker Alan Turing which tells the real story of a hero vilified for his sexuality and suicide."/>
    <x v="6"/>
    <n v="8084"/>
    <x v="0"/>
    <s v="GB"/>
    <s v="GBP"/>
    <n v="1426870560"/>
    <n v="1424280899"/>
    <b v="0"/>
    <n v="77"/>
    <b v="1"/>
    <s v="theater/plays"/>
    <n v="1.0105"/>
    <n v="104.98701298701299"/>
    <x v="1"/>
    <s v="plays"/>
    <x v="3377"/>
    <d v="2015-03-20T11:56:00"/>
  </r>
  <r>
    <n v="3378"/>
    <s v="Rose of June"/>
    <s v="'Can you ever find acceptance in death?' _x000a_Rose of June is a piece of theatre exploring the stages of grief. Unity Theatre - September"/>
    <x v="131"/>
    <n v="592"/>
    <x v="0"/>
    <s v="GB"/>
    <s v="GBP"/>
    <n v="1409490480"/>
    <n v="1407400306"/>
    <b v="0"/>
    <n v="21"/>
    <b v="1"/>
    <s v="theater/plays"/>
    <n v="1.0763636363636364"/>
    <n v="28.19047619047619"/>
    <x v="1"/>
    <s v="plays"/>
    <x v="3378"/>
    <d v="2014-08-31T08:08:00"/>
  </r>
  <r>
    <n v="3379"/>
    <s v="The Promise"/>
    <s v="A play by Alexei Arbuzov about the lives of three teenagers during the Nazi siege of Leningrad, 1942, in a new adaptation by Nick Dear."/>
    <x v="13"/>
    <n v="2073"/>
    <x v="0"/>
    <s v="GB"/>
    <s v="GBP"/>
    <n v="1440630000"/>
    <n v="1439122800"/>
    <b v="0"/>
    <n v="38"/>
    <b v="1"/>
    <s v="theater/plays"/>
    <n v="1.0365"/>
    <n v="54.55263157894737"/>
    <x v="1"/>
    <s v="plays"/>
    <x v="3379"/>
    <d v="2015-08-26T18:00:00"/>
  </r>
  <r>
    <n v="3380"/>
    <s v="A Hard Rain - New York Debut"/>
    <s v="A Hard Rain is a new play that takes place on the eve of the Stonewall riots in the â€˜hiddenâ€™ gay bars of 1969 Greenwich Village."/>
    <x v="9"/>
    <n v="3133"/>
    <x v="0"/>
    <s v="US"/>
    <s v="USD"/>
    <n v="1417305178"/>
    <n v="1414277578"/>
    <b v="0"/>
    <n v="28"/>
    <b v="1"/>
    <s v="theater/plays"/>
    <n v="1.0443333333333333"/>
    <n v="111.89285714285714"/>
    <x v="1"/>
    <s v="plays"/>
    <x v="3380"/>
    <d v="2014-11-29T18:52:58"/>
  </r>
  <r>
    <n v="3381"/>
    <s v="Syrian Children's Play: Romeo &amp; Juliet Separated by War"/>
    <s v="A creative art therapy project for Syrian children. Romeo &amp; Juliet are lovers separated by war. Romeo in Jordan &amp; Juliet in Syria."/>
    <x v="23"/>
    <n v="4090"/>
    <x v="0"/>
    <s v="US"/>
    <s v="USD"/>
    <n v="1426044383"/>
    <n v="1423455983"/>
    <b v="0"/>
    <n v="48"/>
    <b v="1"/>
    <s v="theater/plays"/>
    <n v="1.0225"/>
    <n v="85.208333333333329"/>
    <x v="1"/>
    <s v="plays"/>
    <x v="3381"/>
    <d v="2015-03-10T22:26:23"/>
  </r>
  <r>
    <n v="3382"/>
    <s v="Cosmic Fear or The Day Brad Pitt Got Paranoia - EdFringe '16"/>
    <s v="Peter Brook Award Nominees Empty Deck need Â£3500 to get 'Cosmic Fear or The Day Brad Pitt Got Paranoia' to the Edinburgh Fringe!"/>
    <x v="8"/>
    <n v="3526"/>
    <x v="0"/>
    <s v="GB"/>
    <s v="GBP"/>
    <n v="1470092340"/>
    <n v="1467973256"/>
    <b v="0"/>
    <n v="46"/>
    <b v="1"/>
    <s v="theater/plays"/>
    <n v="1.0074285714285713"/>
    <n v="76.652173913043484"/>
    <x v="1"/>
    <s v="plays"/>
    <x v="3382"/>
    <d v="2016-08-01T17:59:00"/>
  </r>
  <r>
    <n v="3383"/>
    <s v="Gore Vidal's THE BEST MAN, by Seat of the Pants Productions"/>
    <s v="Art imitates life: This prophetic 1960 satire follows presidential candidates who stop at nothing to capture their party's nomination."/>
    <x v="257"/>
    <n v="1955"/>
    <x v="0"/>
    <s v="US"/>
    <s v="USD"/>
    <n v="1466707620"/>
    <n v="1464979620"/>
    <b v="0"/>
    <n v="30"/>
    <b v="1"/>
    <s v="theater/plays"/>
    <n v="1.1171428571428572"/>
    <n v="65.166666666666671"/>
    <x v="1"/>
    <s v="plays"/>
    <x v="3383"/>
    <d v="2016-06-23T13:47:00"/>
  </r>
  <r>
    <n v="3384"/>
    <s v="The Hat"/>
    <s v="Six gay men, emotional baggage, and online dating: what could go wrong? A play about looking for love and finding something better."/>
    <x v="12"/>
    <n v="6000.66"/>
    <x v="0"/>
    <s v="US"/>
    <s v="USD"/>
    <n v="1448074800"/>
    <n v="1444874768"/>
    <b v="0"/>
    <n v="64"/>
    <b v="1"/>
    <s v="theater/plays"/>
    <n v="1.0001100000000001"/>
    <n v="93.760312499999998"/>
    <x v="1"/>
    <s v="plays"/>
    <x v="3384"/>
    <d v="2015-11-20T22:00:00"/>
  </r>
  <r>
    <n v="3385"/>
    <s v="The Crusade of Connor Stephens: Professional Play Reading"/>
    <s v="An Equity Reading of a new play; Intimate drama about a family dealing with consequence of actions after a school shooting."/>
    <x v="13"/>
    <n v="2000"/>
    <x v="0"/>
    <s v="US"/>
    <s v="USD"/>
    <n v="1418244552"/>
    <n v="1415652552"/>
    <b v="0"/>
    <n v="15"/>
    <b v="1"/>
    <s v="theater/plays"/>
    <n v="1"/>
    <n v="133.33333333333334"/>
    <x v="1"/>
    <s v="plays"/>
    <x v="3385"/>
    <d v="2014-12-10T15:49:12"/>
  </r>
  <r>
    <n v="3386"/>
    <s v="Going To Market"/>
    <s v="Stories from the Bronx make for an uncommon play. Help us finish funding this production, supported by the Kevin Spacey Foundation."/>
    <x v="13"/>
    <n v="2100"/>
    <x v="0"/>
    <s v="US"/>
    <s v="USD"/>
    <n v="1417620506"/>
    <n v="1415028506"/>
    <b v="0"/>
    <n v="41"/>
    <b v="1"/>
    <s v="theater/plays"/>
    <n v="1.05"/>
    <n v="51.219512195121951"/>
    <x v="1"/>
    <s v="plays"/>
    <x v="3386"/>
    <d v="2014-12-03T10:28:26"/>
  </r>
  <r>
    <n v="3387"/>
    <s v="LIBERTY! EQUALITY! AND FIREWORKS!... A Civil Rights Play"/>
    <s v="Pollyanna just completed an extremely successful run of this new educational play and wants to tour to more under-served communities."/>
    <x v="9"/>
    <n v="3506"/>
    <x v="0"/>
    <s v="US"/>
    <s v="USD"/>
    <n v="1418581088"/>
    <n v="1415125088"/>
    <b v="0"/>
    <n v="35"/>
    <b v="1"/>
    <s v="theater/plays"/>
    <n v="1.1686666666666667"/>
    <n v="100.17142857142858"/>
    <x v="1"/>
    <s v="plays"/>
    <x v="3387"/>
    <d v="2014-12-14T13:18:08"/>
  </r>
  <r>
    <n v="3388"/>
    <s v="ICONS"/>
    <s v="ICONS is a unique new play about the Amazon warrior women from Greek myth and re-imagines them from a contemporary female perspective."/>
    <x v="15"/>
    <n v="1557"/>
    <x v="0"/>
    <s v="GB"/>
    <s v="GBP"/>
    <n v="1434625441"/>
    <n v="1432033441"/>
    <b v="0"/>
    <n v="45"/>
    <b v="1"/>
    <s v="theater/plays"/>
    <n v="1.038"/>
    <n v="34.6"/>
    <x v="1"/>
    <s v="plays"/>
    <x v="3388"/>
    <d v="2015-06-18T06:04:01"/>
  </r>
  <r>
    <n v="3389"/>
    <s v="Chimera Ensemble Productions Fund"/>
    <s v="Chimera Ensemble is launching 2 inaugural theater productions, and we need support to do high quality work!"/>
    <x v="3"/>
    <n v="11450"/>
    <x v="0"/>
    <s v="US"/>
    <s v="USD"/>
    <n v="1464960682"/>
    <n v="1462368682"/>
    <b v="0"/>
    <n v="62"/>
    <b v="1"/>
    <s v="theater/plays"/>
    <n v="1.145"/>
    <n v="184.67741935483872"/>
    <x v="1"/>
    <s v="plays"/>
    <x v="3389"/>
    <d v="2016-06-03T08:31:22"/>
  </r>
  <r>
    <n v="3390"/>
    <s v="Support 1140 Productions' 'Romeo Juliet'"/>
    <s v="1140 Productions adapts Shakespeare's 'Romeo and Juliet' for a contemporary audience. It's a raw, melancholic spin on the classic tale."/>
    <x v="15"/>
    <n v="1536"/>
    <x v="0"/>
    <s v="US"/>
    <s v="USD"/>
    <n v="1405017345"/>
    <n v="1403721345"/>
    <b v="0"/>
    <n v="22"/>
    <b v="1"/>
    <s v="theater/plays"/>
    <n v="1.024"/>
    <n v="69.818181818181813"/>
    <x v="1"/>
    <s v="plays"/>
    <x v="3390"/>
    <d v="2014-07-10T13:35:45"/>
  </r>
  <r>
    <n v="3391"/>
    <s v="TRAVELING needs a Reading"/>
    <s v="New play about the comfort and the danger of living with memories. Gay themes. Experienced team looking to present first reading"/>
    <x v="2"/>
    <n v="1115"/>
    <x v="0"/>
    <s v="US"/>
    <s v="USD"/>
    <n v="1407536880"/>
    <n v="1404997548"/>
    <b v="0"/>
    <n v="18"/>
    <b v="1"/>
    <s v="theater/plays"/>
    <n v="2.23"/>
    <n v="61.944444444444443"/>
    <x v="1"/>
    <s v="plays"/>
    <x v="3391"/>
    <d v="2014-08-08T17:28:00"/>
  </r>
  <r>
    <n v="3392"/>
    <s v="1 in 3"/>
    <s v="Life is more than the days you have left. 1 in 3 tells of two normal people &amp; their confrontation with mortality and the dice of fate."/>
    <x v="2"/>
    <n v="500"/>
    <x v="0"/>
    <s v="GB"/>
    <s v="GBP"/>
    <n v="1462565855"/>
    <n v="1458245855"/>
    <b v="0"/>
    <n v="12"/>
    <b v="1"/>
    <s v="theater/plays"/>
    <n v="1"/>
    <n v="41.666666666666664"/>
    <x v="1"/>
    <s v="plays"/>
    <x v="3392"/>
    <d v="2016-05-06T15:17:35"/>
  </r>
  <r>
    <n v="3393"/>
    <s v="The Maltese Bodkin"/>
    <s v="hiSTORYstage presents a film noir-style comedy mystery with a Shakespearean twist performed as a 1944 radio drama."/>
    <x v="15"/>
    <n v="1587"/>
    <x v="0"/>
    <s v="US"/>
    <s v="USD"/>
    <n v="1415234760"/>
    <n v="1413065230"/>
    <b v="0"/>
    <n v="44"/>
    <b v="1"/>
    <s v="theater/plays"/>
    <n v="1.0580000000000001"/>
    <n v="36.06818181818182"/>
    <x v="1"/>
    <s v="plays"/>
    <x v="3393"/>
    <d v="2014-11-05T19:46:00"/>
  </r>
  <r>
    <n v="3394"/>
    <s v="Buffer: Edinburgh Fringe 2014"/>
    <s v="Ambitious, Edinburgh-based company, Thrive Theatre, are bringing their brand new comedy BUFFER to the 2014 Edinburgh Fringe!"/>
    <x v="131"/>
    <n v="783"/>
    <x v="0"/>
    <s v="GB"/>
    <s v="GBP"/>
    <n v="1406470645"/>
    <n v="1403878645"/>
    <b v="0"/>
    <n v="27"/>
    <b v="1"/>
    <s v="theater/plays"/>
    <n v="1.4236363636363636"/>
    <n v="29"/>
    <x v="1"/>
    <s v="plays"/>
    <x v="3394"/>
    <d v="2014-07-27T09:17:25"/>
  </r>
  <r>
    <n v="3395"/>
    <s v="MIRAMAR"/>
    <s v="Miramar is a a darkly funny play exploring what it is we call â€˜homeâ€™."/>
    <x v="2"/>
    <n v="920"/>
    <x v="0"/>
    <s v="GB"/>
    <s v="GBP"/>
    <n v="1433009400"/>
    <n v="1431795944"/>
    <b v="0"/>
    <n v="38"/>
    <b v="1"/>
    <s v="theater/plays"/>
    <n v="1.84"/>
    <n v="24.210526315789473"/>
    <x v="1"/>
    <s v="plays"/>
    <x v="3395"/>
    <d v="2015-05-30T13:10:00"/>
  </r>
  <r>
    <n v="3396"/>
    <s v="Rainbowtown"/>
    <s v="&quot;Rainbowtown&quot; is a new play for kids. Help us bring it to the Main Line during the 2014 Philadelphia Fringe Festival!"/>
    <x v="15"/>
    <n v="1565"/>
    <x v="0"/>
    <s v="US"/>
    <s v="USD"/>
    <n v="1401595140"/>
    <n v="1399286589"/>
    <b v="0"/>
    <n v="28"/>
    <b v="1"/>
    <s v="theater/plays"/>
    <n v="1.0433333333333332"/>
    <n v="55.892857142857146"/>
    <x v="1"/>
    <s v="plays"/>
    <x v="3396"/>
    <d v="2014-05-31T22:59:00"/>
  </r>
  <r>
    <n v="3397"/>
    <s v="Waiting for Godot - Blue Sky Theatre &amp; Arts"/>
    <s v="Help a group of recovering alcoholics bring Samuel Beckett's classic to a seaside town!"/>
    <x v="49"/>
    <n v="280"/>
    <x v="0"/>
    <s v="GB"/>
    <s v="GBP"/>
    <n v="1455832800"/>
    <n v="1452338929"/>
    <b v="0"/>
    <n v="24"/>
    <b v="1"/>
    <s v="theater/plays"/>
    <n v="1.1200000000000001"/>
    <n v="11.666666666666666"/>
    <x v="1"/>
    <s v="plays"/>
    <x v="3397"/>
    <d v="2016-02-18T17:00:00"/>
  </r>
  <r>
    <n v="3398"/>
    <s v="Lord of the Flies - Syracuse University"/>
    <s v="We're mounting a theatrical adaptation of Lord of the Flies completely student directed, produced, designed, managed and performed."/>
    <x v="23"/>
    <n v="4443"/>
    <x v="0"/>
    <s v="US"/>
    <s v="USD"/>
    <n v="1416589200"/>
    <n v="1414605776"/>
    <b v="0"/>
    <n v="65"/>
    <b v="1"/>
    <s v="theater/plays"/>
    <n v="1.1107499999999999"/>
    <n v="68.353846153846149"/>
    <x v="1"/>
    <s v="plays"/>
    <x v="3398"/>
    <d v="2014-11-21T12:00:00"/>
  </r>
  <r>
    <n v="3399"/>
    <s v="Spinning Wheel Youth Takeover"/>
    <s v="13 young people have taken over Spinning Wheel Theatre to choose, produce and create their own show from scratch."/>
    <x v="38"/>
    <n v="1245"/>
    <x v="0"/>
    <s v="GB"/>
    <s v="GBP"/>
    <n v="1424556325"/>
    <n v="1421964325"/>
    <b v="0"/>
    <n v="46"/>
    <b v="1"/>
    <s v="theater/plays"/>
    <n v="1.0375000000000001"/>
    <n v="27.065217391304348"/>
    <x v="1"/>
    <s v="plays"/>
    <x v="3399"/>
    <d v="2015-02-21T17:05:25"/>
  </r>
  <r>
    <n v="3400"/>
    <s v="You, Me and That Guy"/>
    <s v="A hilarious comedy starring Sarah, a recent grad, who uses the magic of a mystical open mic to solve the problems of her relationships."/>
    <x v="3"/>
    <n v="10041"/>
    <x v="0"/>
    <s v="US"/>
    <s v="USD"/>
    <n v="1409266414"/>
    <n v="1405378414"/>
    <b v="0"/>
    <n v="85"/>
    <b v="1"/>
    <s v="theater/plays"/>
    <n v="1.0041"/>
    <n v="118.12941176470588"/>
    <x v="1"/>
    <s v="plays"/>
    <x v="3400"/>
    <d v="2014-08-28T17:53:34"/>
  </r>
  <r>
    <n v="3401"/>
    <s v="This is why we Live ... (Astonishment)"/>
    <s v="Support a daring new theatre creation               _x000a_Supportez une audacieuse compagnie internationale et aidez-les Ã  crÃ©er leur piÃ¨ce"/>
    <x v="193"/>
    <n v="2954"/>
    <x v="0"/>
    <s v="GB"/>
    <s v="GBP"/>
    <n v="1438968146"/>
    <n v="1436376146"/>
    <b v="0"/>
    <n v="66"/>
    <b v="1"/>
    <s v="theater/plays"/>
    <n v="1.0186206896551724"/>
    <n v="44.757575757575758"/>
    <x v="1"/>
    <s v="plays"/>
    <x v="3401"/>
    <d v="2015-08-07T12:22:26"/>
  </r>
  <r>
    <n v="3402"/>
    <s v="Liberty Falls, 54321"/>
    <s v="Itâ€™s a celebration of our heritage. Well, not all of ours. If you live in Liberty Falls, itâ€™s yours. If you donâ€™t, then it's not."/>
    <x v="36"/>
    <n v="16465"/>
    <x v="0"/>
    <s v="US"/>
    <s v="USD"/>
    <n v="1447295460"/>
    <n v="1444747843"/>
    <b v="0"/>
    <n v="165"/>
    <b v="1"/>
    <s v="theater/plays"/>
    <n v="1.0976666666666666"/>
    <n v="99.787878787878782"/>
    <x v="1"/>
    <s v="plays"/>
    <x v="3402"/>
    <d v="2015-11-11T21:31:00"/>
  </r>
  <r>
    <n v="3403"/>
    <s v="'Fats and Tanya' - a play by Lucy Gallagher"/>
    <s v="Two worlds, one bond - no turning back._x000a_A dark comedy about domestic abuse and the power of an unlikely friendship"/>
    <x v="13"/>
    <n v="2000"/>
    <x v="0"/>
    <s v="GB"/>
    <s v="GBP"/>
    <n v="1435230324"/>
    <n v="1432638324"/>
    <b v="0"/>
    <n v="17"/>
    <b v="1"/>
    <s v="theater/plays"/>
    <n v="1"/>
    <n v="117.64705882352941"/>
    <x v="1"/>
    <s v="plays"/>
    <x v="3403"/>
    <d v="2015-06-25T06:05:24"/>
  </r>
  <r>
    <n v="3404"/>
    <s v="Montclair Shakespeare Series: A Midsummer Night's Dream"/>
    <s v="The Montclair Shakespeare Series presents staged readings of Shakespeare's work in historic venues throughout the summer in Montclair."/>
    <x v="2"/>
    <n v="610"/>
    <x v="0"/>
    <s v="US"/>
    <s v="USD"/>
    <n v="1434542702"/>
    <n v="1432814702"/>
    <b v="0"/>
    <n v="3"/>
    <b v="1"/>
    <s v="theater/plays"/>
    <n v="1.22"/>
    <n v="203.33333333333334"/>
    <x v="1"/>
    <s v="plays"/>
    <x v="3404"/>
    <d v="2015-06-17T07:05:02"/>
  </r>
  <r>
    <n v="3405"/>
    <s v="Seance Theatre Performs Noel Coward's Blithe Spirit"/>
    <s v="We are Seance Theatre Group trying to fund our first performance, Noel Coward's hysterical comedy farce, Blithe Spirit."/>
    <x v="18"/>
    <n v="481.5"/>
    <x v="0"/>
    <s v="GB"/>
    <s v="GBP"/>
    <n v="1456876740"/>
    <n v="1455063886"/>
    <b v="0"/>
    <n v="17"/>
    <b v="1"/>
    <s v="theater/plays"/>
    <n v="1.3757142857142857"/>
    <n v="28.323529411764707"/>
    <x v="1"/>
    <s v="plays"/>
    <x v="3405"/>
    <d v="2016-03-01T18:59:00"/>
  </r>
  <r>
    <n v="3406"/>
    <s v="Voices of Swords"/>
    <s v="A funny and moving new play about two families dealing with aging parents in very different ways!"/>
    <x v="3"/>
    <n v="10031"/>
    <x v="0"/>
    <s v="US"/>
    <s v="USD"/>
    <n v="1405511376"/>
    <n v="1401623376"/>
    <b v="0"/>
    <n v="91"/>
    <b v="1"/>
    <s v="theater/plays"/>
    <n v="1.0031000000000001"/>
    <n v="110.23076923076923"/>
    <x v="1"/>
    <s v="plays"/>
    <x v="3406"/>
    <d v="2014-07-16T06:49:36"/>
  </r>
  <r>
    <n v="3407"/>
    <s v="Chlorine Edinburgh 2014"/>
    <s v="Biddy is 24. Biddy is a hopeless romantic. Biddy always wanted to be a vegan. Find out what happens_x000a_when Biddy gets sectioned."/>
    <x v="13"/>
    <n v="2142"/>
    <x v="0"/>
    <s v="GB"/>
    <s v="GBP"/>
    <n v="1404641289"/>
    <n v="1402049289"/>
    <b v="0"/>
    <n v="67"/>
    <b v="1"/>
    <s v="theater/plays"/>
    <n v="1.071"/>
    <n v="31.970149253731343"/>
    <x v="1"/>
    <s v="plays"/>
    <x v="3407"/>
    <d v="2014-07-06T05:08:09"/>
  </r>
  <r>
    <n v="3408"/>
    <s v="&quot;She Has a Name&quot; on tour"/>
    <s v="Help us take &quot;She Has a Name&quot;, the human trafficking story of one victim, on tour to all over Northern and Central California."/>
    <x v="2"/>
    <n v="1055"/>
    <x v="0"/>
    <s v="US"/>
    <s v="USD"/>
    <n v="1405727304"/>
    <n v="1403135304"/>
    <b v="0"/>
    <n v="18"/>
    <b v="1"/>
    <s v="theater/plays"/>
    <n v="2.11"/>
    <n v="58.611111111111114"/>
    <x v="1"/>
    <s v="plays"/>
    <x v="3408"/>
    <d v="2014-07-18T18:48:24"/>
  </r>
  <r>
    <n v="3409"/>
    <s v="Who Said Theatre Presents: The Calm"/>
    <s v="Exciting and visceral new-writing that challenges the way we view the fine line between war and terror..."/>
    <x v="2"/>
    <n v="618"/>
    <x v="0"/>
    <s v="GB"/>
    <s v="GBP"/>
    <n v="1469998680"/>
    <n v="1466710358"/>
    <b v="0"/>
    <n v="21"/>
    <b v="1"/>
    <s v="theater/plays"/>
    <n v="1.236"/>
    <n v="29.428571428571427"/>
    <x v="1"/>
    <s v="plays"/>
    <x v="3409"/>
    <d v="2016-07-31T15:58:00"/>
  </r>
  <r>
    <n v="3410"/>
    <s v="the southland company - LAUNCH LOS ANGELES"/>
    <s v="Join us in a campaign benefitting the southland company and its interdisciplinary artistic efforts in Los Angeles."/>
    <x v="9"/>
    <n v="3255"/>
    <x v="0"/>
    <s v="US"/>
    <s v="USD"/>
    <n v="1465196400"/>
    <n v="1462841990"/>
    <b v="0"/>
    <n v="40"/>
    <b v="1"/>
    <s v="theater/plays"/>
    <n v="1.085"/>
    <n v="81.375"/>
    <x v="1"/>
    <s v="plays"/>
    <x v="3410"/>
    <d v="2016-06-06T02:00:00"/>
  </r>
  <r>
    <n v="3411"/>
    <s v="Assimilation - A history lesson you will never forget"/>
    <s v="The world's Boarding School history is brutal. But in this acclaimed play, Natives run the school, and Whites are being assimilated."/>
    <x v="36"/>
    <n v="15535"/>
    <x v="0"/>
    <s v="US"/>
    <s v="USD"/>
    <n v="1444264372"/>
    <n v="1442536372"/>
    <b v="0"/>
    <n v="78"/>
    <b v="1"/>
    <s v="theater/plays"/>
    <n v="1.0356666666666667"/>
    <n v="199.16666666666666"/>
    <x v="1"/>
    <s v="plays"/>
    <x v="3411"/>
    <d v="2015-10-07T19:32:52"/>
  </r>
  <r>
    <n v="3412"/>
    <s v="Joe Orton's Fred &amp; Madge"/>
    <s v="Rough Haired Pointer present for the first time ever Joe Orton's 'Fred &amp; Madge' at the Hope Theatre, Islington this Sept and Oct"/>
    <x v="9"/>
    <n v="3000"/>
    <x v="0"/>
    <s v="GB"/>
    <s v="GBP"/>
    <n v="1411858862"/>
    <n v="1409266862"/>
    <b v="0"/>
    <n v="26"/>
    <b v="1"/>
    <s v="theater/plays"/>
    <n v="1"/>
    <n v="115.38461538461539"/>
    <x v="1"/>
    <s v="plays"/>
    <x v="3412"/>
    <d v="2014-09-27T18:01:02"/>
  </r>
  <r>
    <n v="3413"/>
    <s v="Edward Albee's The Goat, or Who is Sylvia?"/>
    <s v="The RC Players are beyond excited to be bringing this controversial, socially-minded show to Michigan's campus, but we need your help!"/>
    <x v="2"/>
    <n v="650"/>
    <x v="0"/>
    <s v="US"/>
    <s v="USD"/>
    <n v="1425099540"/>
    <n v="1424280938"/>
    <b v="0"/>
    <n v="14"/>
    <b v="1"/>
    <s v="theater/plays"/>
    <n v="1.3"/>
    <n v="46.428571428571431"/>
    <x v="1"/>
    <s v="plays"/>
    <x v="3413"/>
    <d v="2015-02-27T23:59:00"/>
  </r>
  <r>
    <n v="3414"/>
    <s v="PCSF PlayOffs 2016"/>
    <s v="A new twist on our annual festival of fully-produced plays by member playwrights, performed by a talented ensemble cast!"/>
    <x v="9"/>
    <n v="3105"/>
    <x v="0"/>
    <s v="US"/>
    <s v="USD"/>
    <n v="1480579140"/>
    <n v="1478030325"/>
    <b v="0"/>
    <n v="44"/>
    <b v="1"/>
    <s v="theater/plays"/>
    <n v="1.0349999999999999"/>
    <n v="70.568181818181813"/>
    <x v="1"/>
    <s v="plays"/>
    <x v="3414"/>
    <d v="2016-12-01T02:59:00"/>
  </r>
  <r>
    <n v="3415"/>
    <s v="Balm in Gilead at Columbia"/>
    <s v="We are raising funds to allow for enhanced scenic, costume, and lighting design. Every dollar helps!"/>
    <x v="48"/>
    <n v="200"/>
    <x v="0"/>
    <s v="US"/>
    <s v="USD"/>
    <n v="1460935800"/>
    <n v="1459999656"/>
    <b v="0"/>
    <n v="9"/>
    <b v="1"/>
    <s v="theater/plays"/>
    <n v="1"/>
    <n v="22.222222222222221"/>
    <x v="1"/>
    <s v="plays"/>
    <x v="3415"/>
    <d v="2016-04-17T18:30:00"/>
  </r>
  <r>
    <n v="3416"/>
    <s v="'I and The Village' by Silva Semerciyan - World Premiere"/>
    <s v="Be part of bringing this witty, engaging &amp; important play by award-winning writer Silva Semerciyan to London's Theatre 503 this summer."/>
    <x v="23"/>
    <n v="4784"/>
    <x v="0"/>
    <s v="GB"/>
    <s v="GBP"/>
    <n v="1429813800"/>
    <n v="1427363645"/>
    <b v="0"/>
    <n v="30"/>
    <b v="1"/>
    <s v="theater/plays"/>
    <n v="1.196"/>
    <n v="159.46666666666667"/>
    <x v="1"/>
    <s v="plays"/>
    <x v="3416"/>
    <d v="2015-04-23T13:30:00"/>
  </r>
  <r>
    <n v="3417"/>
    <s v="Fury Theatre is Producing Oleanna"/>
    <s v="Fury Theatre is bringing Mamet's powerful play, Oleanna, to life!  Help us get ahead of funding so we can keep theater affordable."/>
    <x v="180"/>
    <n v="1700.01"/>
    <x v="0"/>
    <s v="US"/>
    <s v="USD"/>
    <n v="1414284180"/>
    <n v="1410558948"/>
    <b v="0"/>
    <n v="45"/>
    <b v="1"/>
    <s v="theater/plays"/>
    <n v="1.0000058823529412"/>
    <n v="37.777999999999999"/>
    <x v="1"/>
    <s v="plays"/>
    <x v="3417"/>
    <d v="2014-10-25T19:43:00"/>
  </r>
  <r>
    <n v="3418"/>
    <s v="&quot;Mukha-Tsokotukha&quot; SoloSchool Youth Play"/>
    <s v="Atlanta SoloSchool brings a beloved children's play to the 4th Annual Festival of Russian Youth Theaters in Washington, DC on May 31."/>
    <x v="23"/>
    <n v="4035"/>
    <x v="0"/>
    <s v="US"/>
    <s v="USD"/>
    <n v="1400875307"/>
    <n v="1398283307"/>
    <b v="0"/>
    <n v="56"/>
    <b v="1"/>
    <s v="theater/plays"/>
    <n v="1.00875"/>
    <n v="72.053571428571431"/>
    <x v="1"/>
    <s v="plays"/>
    <x v="3418"/>
    <d v="2014-05-23T15:01:47"/>
  </r>
  <r>
    <n v="3419"/>
    <s v="HAMLET presented by AC Productions"/>
    <s v="As part of the 400th anniversary of Shakespeareâ€™s death, AC Productions will present a new production of Hamlet adapted by Peter Reid"/>
    <x v="181"/>
    <n v="2930"/>
    <x v="0"/>
    <s v="IE"/>
    <s v="EUR"/>
    <n v="1459978200"/>
    <n v="1458416585"/>
    <b v="0"/>
    <n v="46"/>
    <b v="1"/>
    <s v="theater/plays"/>
    <n v="1.0654545454545454"/>
    <n v="63.695652173913047"/>
    <x v="1"/>
    <s v="plays"/>
    <x v="3419"/>
    <d v="2016-04-06T16:30:00"/>
  </r>
  <r>
    <n v="3420"/>
    <s v="Rounds. Set design campaign."/>
    <s v="A powerful and urgent tale of the first line of defence for the NHS. Based on true stories from junior doctors."/>
    <x v="176"/>
    <n v="966"/>
    <x v="0"/>
    <s v="GB"/>
    <s v="GBP"/>
    <n v="1455408000"/>
    <n v="1454638202"/>
    <b v="0"/>
    <n v="34"/>
    <b v="1"/>
    <s v="theater/plays"/>
    <n v="1.38"/>
    <n v="28.411764705882351"/>
    <x v="1"/>
    <s v="plays"/>
    <x v="3420"/>
    <d v="2016-02-13T19:00:00"/>
  </r>
  <r>
    <n v="3421"/>
    <s v="New Works Lab @ PPAS: &quot;Begets: Fall of a High School Ronin&quot;"/>
    <s v="Waterwell's New Works Lab @ PPAS is the country's leading development program for challenging new plays for young actors."/>
    <x v="3"/>
    <n v="10115"/>
    <x v="0"/>
    <s v="US"/>
    <s v="USD"/>
    <n v="1425495563"/>
    <n v="1422903563"/>
    <b v="0"/>
    <n v="98"/>
    <b v="1"/>
    <s v="theater/plays"/>
    <n v="1.0115000000000001"/>
    <n v="103.21428571428571"/>
    <x v="1"/>
    <s v="plays"/>
    <x v="3421"/>
    <d v="2015-03-04T13:59:23"/>
  </r>
  <r>
    <n v="3422"/>
    <s v="The Secret Lives of Baba Segi's Wives; A Workshop Production"/>
    <s v="Developing and presenting Rotimi Babatunde's stage adaptation of The Secret Lives of Baba Segi's Wives directed by Femi Elufowoju, jr"/>
    <x v="9"/>
    <n v="3273"/>
    <x v="0"/>
    <s v="GB"/>
    <s v="GBP"/>
    <n v="1450051200"/>
    <n v="1447594176"/>
    <b v="0"/>
    <n v="46"/>
    <b v="1"/>
    <s v="theater/plays"/>
    <n v="1.091"/>
    <n v="71.152173913043484"/>
    <x v="1"/>
    <s v="plays"/>
    <x v="3422"/>
    <d v="2015-12-13T19:00:00"/>
  </r>
  <r>
    <n v="3423"/>
    <s v="And That's How The Story Goes"/>
    <s v="Forest Hills Eastern's Student Run Show 2015. Our goal is to present a professional quality show on a budget."/>
    <x v="49"/>
    <n v="350"/>
    <x v="0"/>
    <s v="US"/>
    <s v="USD"/>
    <n v="1429912341"/>
    <n v="1427320341"/>
    <b v="0"/>
    <n v="10"/>
    <b v="1"/>
    <s v="theater/plays"/>
    <n v="1.4"/>
    <n v="35"/>
    <x v="1"/>
    <s v="plays"/>
    <x v="3423"/>
    <d v="2015-04-24T16:52:21"/>
  </r>
  <r>
    <n v="3424"/>
    <s v="Maggie LumiÃ¨re and The Ghost Train: an exciting new play!"/>
    <s v="Maggie is a deaf girl determined to make a silent film masterpiece. Help us share her story with students across the state of Idaho."/>
    <x v="12"/>
    <n v="6215"/>
    <x v="0"/>
    <s v="US"/>
    <s v="USD"/>
    <n v="1423119540"/>
    <n v="1421252084"/>
    <b v="0"/>
    <n v="76"/>
    <b v="1"/>
    <s v="theater/plays"/>
    <n v="1.0358333333333334"/>
    <n v="81.776315789473685"/>
    <x v="1"/>
    <s v="plays"/>
    <x v="3424"/>
    <d v="2015-02-05T01:59:00"/>
  </r>
  <r>
    <n v="3425"/>
    <s v="The Erlkings"/>
    <s v="The Erlkings is a play that uses the writings of the perpetrators of the Columbine Shooting to explore the inner lives of these boys."/>
    <x v="11"/>
    <n v="30891.1"/>
    <x v="0"/>
    <s v="US"/>
    <s v="USD"/>
    <n v="1412434136"/>
    <n v="1409669336"/>
    <b v="0"/>
    <n v="104"/>
    <b v="1"/>
    <s v="theater/plays"/>
    <n v="1.0297033333333332"/>
    <n v="297.02980769230766"/>
    <x v="1"/>
    <s v="plays"/>
    <x v="3425"/>
    <d v="2014-10-04T09:48:56"/>
  </r>
  <r>
    <n v="3426"/>
    <s v="Holocene"/>
    <s v="Part ghost story, part cautionary tale, Holocene is a play about the end of our world, and the beginning of another."/>
    <x v="192"/>
    <n v="4055"/>
    <x v="0"/>
    <s v="US"/>
    <s v="USD"/>
    <n v="1411264800"/>
    <n v="1409620903"/>
    <b v="0"/>
    <n v="87"/>
    <b v="1"/>
    <s v="theater/plays"/>
    <n v="1.0813333333333333"/>
    <n v="46.609195402298852"/>
    <x v="1"/>
    <s v="plays"/>
    <x v="3426"/>
    <d v="2014-09-20T21:00:00"/>
  </r>
  <r>
    <n v="3427"/>
    <s v="We Were Kings"/>
    <s v="A new play developed in collaboration with graduating theatre makers, premiering at the Edinburgh Fringe Festival 2014."/>
    <x v="15"/>
    <n v="1500"/>
    <x v="0"/>
    <s v="GB"/>
    <s v="GBP"/>
    <n v="1404314952"/>
    <n v="1401722952"/>
    <b v="0"/>
    <n v="29"/>
    <b v="1"/>
    <s v="theater/plays"/>
    <n v="1"/>
    <n v="51.724137931034484"/>
    <x v="1"/>
    <s v="plays"/>
    <x v="3427"/>
    <d v="2014-07-02T10:29:12"/>
  </r>
  <r>
    <n v="3428"/>
    <s v="CREDITORS | Jack Studio Theatre | Smith after Strindberg"/>
    <s v="The WORLD PREMIERE of Neil Smith's beautiful and thrilling new version of Strindberg's modern masterpiece - CREDITORS."/>
    <x v="13"/>
    <n v="2055"/>
    <x v="0"/>
    <s v="GB"/>
    <s v="GBP"/>
    <n v="1425142800"/>
    <n v="1422983847"/>
    <b v="0"/>
    <n v="51"/>
    <b v="1"/>
    <s v="theater/plays"/>
    <n v="1.0275000000000001"/>
    <n v="40.294117647058826"/>
    <x v="1"/>
    <s v="plays"/>
    <x v="3428"/>
    <d v="2015-02-28T12:00:00"/>
  </r>
  <r>
    <n v="3429"/>
    <s v="Virtual Reality - A play about autism, family and The Sims."/>
    <s v="I would like to raise a small budget to put on my first play, Virtual Reality. To be put on at 53two, Manchester - 29th &amp; 30th Nov 16"/>
    <x v="325"/>
    <n v="195"/>
    <x v="0"/>
    <s v="GB"/>
    <s v="GBP"/>
    <n v="1478046661"/>
    <n v="1476837061"/>
    <b v="0"/>
    <n v="12"/>
    <b v="1"/>
    <s v="theater/plays"/>
    <n v="1.3"/>
    <n v="16.25"/>
    <x v="1"/>
    <s v="plays"/>
    <x v="3429"/>
    <d v="2016-11-01T19:31:01"/>
  </r>
  <r>
    <n v="3430"/>
    <s v="Being Patient"/>
    <s v="We need support for our play so we can promote awareness of kidney diseases and the effect it has on sufferers and their families."/>
    <x v="13"/>
    <n v="2170.9899999999998"/>
    <x v="0"/>
    <s v="GB"/>
    <s v="GBP"/>
    <n v="1406760101"/>
    <n v="1404168101"/>
    <b v="0"/>
    <n v="72"/>
    <b v="1"/>
    <s v="theater/plays"/>
    <n v="1.0854949999999999"/>
    <n v="30.152638888888887"/>
    <x v="1"/>
    <s v="plays"/>
    <x v="3430"/>
    <d v="2014-07-30T17:41:41"/>
  </r>
  <r>
    <n v="3431"/>
    <s v="Local Jewell Production's Inaugural Season (2014-2015)"/>
    <s v="Our 1st full season!  We need your help to fund costumes, sets, props &amp; help bringing these wonderful shows to the stage!"/>
    <x v="13"/>
    <n v="2000"/>
    <x v="0"/>
    <s v="US"/>
    <s v="USD"/>
    <n v="1408383153"/>
    <n v="1405791153"/>
    <b v="0"/>
    <n v="21"/>
    <b v="1"/>
    <s v="theater/plays"/>
    <n v="1"/>
    <n v="95.238095238095241"/>
    <x v="1"/>
    <s v="plays"/>
    <x v="3431"/>
    <d v="2014-08-18T12:32:33"/>
  </r>
  <r>
    <n v="3432"/>
    <s v="Love Letters"/>
    <s v="Bare Theatre stages A.R. Gurney's Pulitzer Finalist script about a relationship spanning a lifetime and long distance."/>
    <x v="13"/>
    <n v="2193"/>
    <x v="0"/>
    <s v="US"/>
    <s v="USD"/>
    <n v="1454709600"/>
    <n v="1452520614"/>
    <b v="0"/>
    <n v="42"/>
    <b v="1"/>
    <s v="theater/plays"/>
    <n v="1.0965"/>
    <n v="52.214285714285715"/>
    <x v="1"/>
    <s v="plays"/>
    <x v="3432"/>
    <d v="2016-02-05T17:00:00"/>
  </r>
  <r>
    <n v="3433"/>
    <s v="The Dybbuk"/>
    <s v="death&amp;pretzels presents their first Chicago based project:_x000a_The Dybbuk by S. Ansky"/>
    <x v="196"/>
    <n v="9525"/>
    <x v="0"/>
    <s v="US"/>
    <s v="USD"/>
    <n v="1402974000"/>
    <n v="1400290255"/>
    <b v="0"/>
    <n v="71"/>
    <b v="1"/>
    <s v="theater/plays"/>
    <n v="1.0026315789473683"/>
    <n v="134.1549295774648"/>
    <x v="1"/>
    <s v="plays"/>
    <x v="3433"/>
    <d v="2014-06-16T22:00:00"/>
  </r>
  <r>
    <n v="3434"/>
    <s v="The Williams Project"/>
    <s v="Bringing Tennessee Williams, Shakespeare, and 8 world class actors to Longview, Washington to build a play in and for the community."/>
    <x v="3"/>
    <n v="10555"/>
    <x v="0"/>
    <s v="US"/>
    <s v="USD"/>
    <n v="1404983269"/>
    <n v="1402391269"/>
    <b v="0"/>
    <n v="168"/>
    <b v="1"/>
    <s v="theater/plays"/>
    <n v="1.0555000000000001"/>
    <n v="62.827380952380949"/>
    <x v="1"/>
    <s v="plays"/>
    <x v="3434"/>
    <d v="2014-07-10T04:07:49"/>
  </r>
  <r>
    <n v="3435"/>
    <s v="Tickets for the Tenderloin"/>
    <s v="People Of Interest is providing free tickets to &quot;Campo Maldito&quot; for Tenderloin residents who could not otherwise afford to see it."/>
    <x v="28"/>
    <n v="1120"/>
    <x v="0"/>
    <s v="US"/>
    <s v="USD"/>
    <n v="1470538800"/>
    <n v="1469112493"/>
    <b v="0"/>
    <n v="19"/>
    <b v="1"/>
    <s v="theater/plays"/>
    <n v="1.1200000000000001"/>
    <n v="58.94736842105263"/>
    <x v="1"/>
    <s v="plays"/>
    <x v="3435"/>
    <d v="2016-08-06T22:00:00"/>
  </r>
  <r>
    <n v="3436"/>
    <s v="â€œDamselflyâ€ Gracing the stage"/>
    <s v="Please help us fund &quot;Damselfly&quot; - The Play ( put on by Saints on Stage Alumni &amp; sponsored by Mothers Against Medical Error)"/>
    <x v="10"/>
    <n v="5295"/>
    <x v="0"/>
    <s v="US"/>
    <s v="USD"/>
    <n v="1408638480"/>
    <n v="1406811593"/>
    <b v="0"/>
    <n v="37"/>
    <b v="1"/>
    <s v="theater/plays"/>
    <n v="1.0589999999999999"/>
    <n v="143.1081081081081"/>
    <x v="1"/>
    <s v="plays"/>
    <x v="3436"/>
    <d v="2014-08-21T11:28:00"/>
  </r>
  <r>
    <n v="3437"/>
    <s v="Alzheimer's:The Musical World Premiere Tickets &amp; FUNdrasier!"/>
    <s v="Join people who stutter as they come together to support Stuttering &amp; Alzheimer's organizations. Everyone's voice is heard right now!!"/>
    <x v="9"/>
    <n v="3030"/>
    <x v="0"/>
    <s v="US"/>
    <s v="USD"/>
    <n v="1440003820"/>
    <n v="1437411820"/>
    <b v="0"/>
    <n v="36"/>
    <b v="1"/>
    <s v="theater/plays"/>
    <n v="1.01"/>
    <n v="84.166666666666671"/>
    <x v="1"/>
    <s v="plays"/>
    <x v="3437"/>
    <d v="2015-08-19T12:03:40"/>
  </r>
  <r>
    <n v="3438"/>
    <s v="KLIPPIES"/>
    <s v="Klippies is the debut play from Johannesburg-born writer Jessica SiÃ¢n, premiering at the Southwark Playhouse, London in May 2015."/>
    <x v="30"/>
    <n v="2605"/>
    <x v="0"/>
    <s v="GB"/>
    <s v="GBP"/>
    <n v="1430600400"/>
    <n v="1428358567"/>
    <b v="0"/>
    <n v="14"/>
    <b v="1"/>
    <s v="theater/plays"/>
    <n v="1.042"/>
    <n v="186.07142857142858"/>
    <x v="1"/>
    <s v="plays"/>
    <x v="3438"/>
    <d v="2015-05-02T16:00:00"/>
  </r>
  <r>
    <n v="3439"/>
    <s v="Cirque Inspired Alice's Adventures in Wonderland"/>
    <s v="Help a small theater produce an original adaptation of Lewis Carroll's classic story."/>
    <x v="38"/>
    <n v="1616.14"/>
    <x v="0"/>
    <s v="US"/>
    <s v="USD"/>
    <n v="1453179540"/>
    <n v="1452030730"/>
    <b v="0"/>
    <n v="18"/>
    <b v="1"/>
    <s v="theater/plays"/>
    <n v="1.3467833333333334"/>
    <n v="89.785555555555561"/>
    <x v="1"/>
    <s v="plays"/>
    <x v="3439"/>
    <d v="2016-01-18T23:59:00"/>
  </r>
  <r>
    <n v="3440"/>
    <s v="Gruesome Playground Injuries"/>
    <s v="LA-based team of professional actors and directors taking Rajiv Joseph's harrowing and romantic play to the Boulder community."/>
    <x v="10"/>
    <n v="5260.92"/>
    <x v="0"/>
    <s v="US"/>
    <s v="USD"/>
    <n v="1405095300"/>
    <n v="1403146628"/>
    <b v="0"/>
    <n v="82"/>
    <b v="1"/>
    <s v="theater/plays"/>
    <n v="1.052184"/>
    <n v="64.157560975609755"/>
    <x v="1"/>
    <s v="plays"/>
    <x v="3440"/>
    <d v="2014-07-11T11:15:00"/>
  </r>
  <r>
    <n v="3441"/>
    <s v="Putting on a great play in Los Angeles!"/>
    <s v="We are producing the play Bug, by Tracy Letts.  This will be an inspiring show, and a great way to bring help to a great LA charity."/>
    <x v="30"/>
    <n v="2565"/>
    <x v="0"/>
    <s v="US"/>
    <s v="USD"/>
    <n v="1447445820"/>
    <n v="1445077121"/>
    <b v="0"/>
    <n v="43"/>
    <b v="1"/>
    <s v="theater/plays"/>
    <n v="1.026"/>
    <n v="59.651162790697676"/>
    <x v="1"/>
    <s v="plays"/>
    <x v="3441"/>
    <d v="2015-11-13T15:17:00"/>
  </r>
  <r>
    <n v="3442"/>
    <s v="An Evening of Radio"/>
    <s v="An Evening of Radio aims to showcase original work written by undergraduate playwriting students in the style of live staged readings."/>
    <x v="49"/>
    <n v="250"/>
    <x v="0"/>
    <s v="US"/>
    <s v="USD"/>
    <n v="1433016672"/>
    <n v="1430424672"/>
    <b v="0"/>
    <n v="8"/>
    <b v="1"/>
    <s v="theater/plays"/>
    <n v="1"/>
    <n v="31.25"/>
    <x v="1"/>
    <s v="plays"/>
    <x v="3442"/>
    <d v="2015-05-30T15:11:12"/>
  </r>
  <r>
    <n v="3443"/>
    <s v="Reading of a New Play by Garrett Zuercher"/>
    <s v="A new play about dual-faced identities in the gay community, particularly among those who are deaf and those living with HIV."/>
    <x v="28"/>
    <n v="1855"/>
    <x v="0"/>
    <s v="US"/>
    <s v="USD"/>
    <n v="1410266146"/>
    <n v="1407674146"/>
    <b v="0"/>
    <n v="45"/>
    <b v="1"/>
    <s v="theater/plays"/>
    <n v="1.855"/>
    <n v="41.222222222222221"/>
    <x v="1"/>
    <s v="plays"/>
    <x v="3443"/>
    <d v="2014-09-09T07:35:46"/>
  </r>
  <r>
    <n v="3444"/>
    <s v="Training young artists! Act Yo' Age Theatre Co debut"/>
    <s v="WE NEED YOUR HELP! We are a small town youth arts ensemble, training kids excited about theatre. We need dollars. We need YOU!"/>
    <x v="43"/>
    <n v="867"/>
    <x v="0"/>
    <s v="AU"/>
    <s v="AUD"/>
    <n v="1465394340"/>
    <n v="1464677986"/>
    <b v="0"/>
    <n v="20"/>
    <b v="1"/>
    <s v="theater/plays"/>
    <n v="2.89"/>
    <n v="43.35"/>
    <x v="1"/>
    <s v="plays"/>
    <x v="3444"/>
    <d v="2016-06-08T08:59:00"/>
  </r>
  <r>
    <n v="3445"/>
    <s v="Axon Theatre - First Project (Phase 1)"/>
    <s v="Rehearsal &amp; development of our first project as Axon Theatre: &quot;The Star-Spangled Girl&quot; in South Wales."/>
    <x v="13"/>
    <n v="2000"/>
    <x v="0"/>
    <s v="GB"/>
    <s v="GBP"/>
    <n v="1445604236"/>
    <n v="1443185036"/>
    <b v="0"/>
    <n v="31"/>
    <b v="1"/>
    <s v="theater/plays"/>
    <n v="1"/>
    <n v="64.516129032258064"/>
    <x v="1"/>
    <s v="plays"/>
    <x v="3445"/>
    <d v="2015-10-23T07:43:56"/>
  </r>
  <r>
    <n v="3446"/>
    <s v="'Pope Head' - The World Tour of Australia"/>
    <s v="Pope Head: The Secret Life of Francis Bacon â€“ A solo show celebrating the artist. Touring a land Down Under 12 Feb - 14 March '15."/>
    <x v="28"/>
    <n v="1082"/>
    <x v="0"/>
    <s v="GB"/>
    <s v="GBP"/>
    <n v="1423138800"/>
    <n v="1421092725"/>
    <b v="0"/>
    <n v="25"/>
    <b v="1"/>
    <s v="theater/plays"/>
    <n v="1.0820000000000001"/>
    <n v="43.28"/>
    <x v="1"/>
    <s v="plays"/>
    <x v="3446"/>
    <d v="2015-02-05T07:20:00"/>
  </r>
  <r>
    <n v="3447"/>
    <s v="The Vagabond Halfback"/>
    <s v="&quot;He was a poet, a vagrant, a philosopher, a lady's man and a hard drinker&quot;"/>
    <x v="28"/>
    <n v="1078"/>
    <x v="0"/>
    <s v="US"/>
    <s v="USD"/>
    <n v="1458332412"/>
    <n v="1454448012"/>
    <b v="0"/>
    <n v="14"/>
    <b v="1"/>
    <s v="theater/plays"/>
    <n v="1.0780000000000001"/>
    <n v="77"/>
    <x v="1"/>
    <s v="plays"/>
    <x v="3447"/>
    <d v="2016-03-18T15:20:12"/>
  </r>
  <r>
    <n v="3448"/>
    <s v="The Mount, new play about Edith Wharton"/>
    <s v="The Mount-- a new play based off the life of Edith Wharton-- is having its premiere reading AT the real Mount in Lenox, MA!"/>
    <x v="190"/>
    <n v="2305"/>
    <x v="0"/>
    <s v="US"/>
    <s v="USD"/>
    <n v="1418784689"/>
    <n v="1416192689"/>
    <b v="0"/>
    <n v="45"/>
    <b v="1"/>
    <s v="theater/plays"/>
    <n v="1.0976190476190477"/>
    <n v="51.222222222222221"/>
    <x v="1"/>
    <s v="plays"/>
    <x v="3448"/>
    <d v="2014-12-16T21:51:29"/>
  </r>
  <r>
    <n v="3449"/>
    <s v="Love Letters To My Children, directed by Charles J. Ouda"/>
    <s v="Help us produce this original play! The play will be presented at the LSTFI July 12-14. Follow us on Facebook."/>
    <x v="134"/>
    <n v="1365"/>
    <x v="0"/>
    <s v="US"/>
    <s v="USD"/>
    <n v="1468036800"/>
    <n v="1465607738"/>
    <b v="0"/>
    <n v="20"/>
    <b v="1"/>
    <s v="theater/plays"/>
    <n v="1.70625"/>
    <n v="68.25"/>
    <x v="1"/>
    <s v="plays"/>
    <x v="3449"/>
    <d v="2016-07-08T23:00:00"/>
  </r>
  <r>
    <n v="3450"/>
    <s v="The Beautiful House"/>
    <s v="The Beautiful House' is a story of modern mummification and the present day post-humanist crisis in our relationship with death."/>
    <x v="2"/>
    <n v="760"/>
    <x v="0"/>
    <s v="GB"/>
    <s v="GBP"/>
    <n v="1427990071"/>
    <n v="1422809671"/>
    <b v="0"/>
    <n v="39"/>
    <b v="1"/>
    <s v="theater/plays"/>
    <n v="1.52"/>
    <n v="19.487179487179485"/>
    <x v="1"/>
    <s v="plays"/>
    <x v="3450"/>
    <d v="2015-04-02T10:54:31"/>
  </r>
  <r>
    <n v="3451"/>
    <s v="The Twilight Zone Play"/>
    <s v="I'm a high school student in New Jersey planning on producing and directing a Twilight Zone Play for a &quot;One Act&quot; competition."/>
    <x v="81"/>
    <n v="658"/>
    <x v="0"/>
    <s v="US"/>
    <s v="USD"/>
    <n v="1429636927"/>
    <n v="1427304127"/>
    <b v="0"/>
    <n v="16"/>
    <b v="1"/>
    <s v="theater/plays"/>
    <n v="1.0123076923076924"/>
    <n v="41.125"/>
    <x v="1"/>
    <s v="plays"/>
    <x v="3451"/>
    <d v="2015-04-21T12:22:07"/>
  </r>
  <r>
    <n v="3452"/>
    <s v="On the Verge (Or, The Geography of Yearning) goes Steampunk!"/>
    <s v="hiSTORYstage presents Eric Overmyer's story of three 19th century women on a journey through time, and space, all the way to 1955!"/>
    <x v="28"/>
    <n v="1532"/>
    <x v="0"/>
    <s v="US"/>
    <s v="USD"/>
    <n v="1406087940"/>
    <n v="1404141626"/>
    <b v="0"/>
    <n v="37"/>
    <b v="1"/>
    <s v="theater/plays"/>
    <n v="1.532"/>
    <n v="41.405405405405403"/>
    <x v="1"/>
    <s v="plays"/>
    <x v="3452"/>
    <d v="2014-07-22T22:59:00"/>
  </r>
  <r>
    <n v="3453"/>
    <s v="'Patagonia' - by Robert George"/>
    <s v="A full length comedy, Patagonia follows Grason and Jerry on their journey through a magical, South-American rainforest."/>
    <x v="43"/>
    <n v="385"/>
    <x v="0"/>
    <s v="GB"/>
    <s v="GBP"/>
    <n v="1471130956"/>
    <n v="1465946956"/>
    <b v="0"/>
    <n v="14"/>
    <b v="1"/>
    <s v="theater/plays"/>
    <n v="1.2833333333333334"/>
    <n v="27.5"/>
    <x v="1"/>
    <s v="plays"/>
    <x v="3453"/>
    <d v="2016-08-13T18:29:16"/>
  </r>
  <r>
    <n v="3454"/>
    <s v="The Not So Curious Incident of the Man in the Green Volvo"/>
    <s v="Knee Slappers new production coming to Camden Fringe 2014! Presenting this off the wall, dark comedy for lovers of the bizzare. Groovy."/>
    <x v="176"/>
    <n v="705"/>
    <x v="0"/>
    <s v="GB"/>
    <s v="GBP"/>
    <n v="1406825159"/>
    <n v="1404233159"/>
    <b v="0"/>
    <n v="21"/>
    <b v="1"/>
    <s v="theater/plays"/>
    <n v="1.0071428571428571"/>
    <n v="33.571428571428569"/>
    <x v="1"/>
    <s v="plays"/>
    <x v="3454"/>
    <d v="2014-07-31T11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x v="3"/>
    <n v="10065"/>
    <x v="0"/>
    <s v="US"/>
    <s v="USD"/>
    <n v="1476381627"/>
    <n v="1473789627"/>
    <b v="0"/>
    <n v="69"/>
    <b v="1"/>
    <s v="theater/plays"/>
    <n v="1.0065"/>
    <n v="145.86956521739131"/>
    <x v="1"/>
    <s v="plays"/>
    <x v="3455"/>
    <d v="2016-10-13T13:00:27"/>
  </r>
  <r>
    <n v="3456"/>
    <s v="THIEF"/>
    <s v="&quot;Thief,&quot; a one man touring show, a theatrical experience portraying a supernatural story about the 3 days Jesus spent in the grave."/>
    <x v="9"/>
    <n v="5739"/>
    <x v="0"/>
    <s v="US"/>
    <s v="USD"/>
    <n v="1406876340"/>
    <n v="1404190567"/>
    <b v="0"/>
    <n v="16"/>
    <b v="1"/>
    <s v="theater/plays"/>
    <n v="1.913"/>
    <n v="358.6875"/>
    <x v="1"/>
    <s v="plays"/>
    <x v="3456"/>
    <d v="2014-08-01T01:59:00"/>
  </r>
  <r>
    <n v="3457"/>
    <s v="The Impossible Adventures Of Supernova Jones"/>
    <s v="Robots, Space Battles, Mystery, and Intrigue. Nothing is Impossible..."/>
    <x v="13"/>
    <n v="2804"/>
    <x v="0"/>
    <s v="US"/>
    <s v="USD"/>
    <n v="1423720740"/>
    <n v="1421081857"/>
    <b v="0"/>
    <n v="55"/>
    <b v="1"/>
    <s v="theater/plays"/>
    <n v="1.4019999999999999"/>
    <n v="50.981818181818184"/>
    <x v="1"/>
    <s v="plays"/>
    <x v="3457"/>
    <d v="2015-02-12T00:59:00"/>
  </r>
  <r>
    <n v="3458"/>
    <s v="J. Lee Vocque's BASED ON ACTUAL EVENTS"/>
    <s v="I promised my mother on her deathbed that I would tell the world MY story, so here it goes...crossing fingers, 2015 SF FRINGE"/>
    <x v="408"/>
    <n v="1216"/>
    <x v="0"/>
    <s v="US"/>
    <s v="USD"/>
    <n v="1422937620"/>
    <n v="1420606303"/>
    <b v="0"/>
    <n v="27"/>
    <b v="1"/>
    <s v="theater/plays"/>
    <n v="1.2433537832310839"/>
    <n v="45.037037037037038"/>
    <x v="1"/>
    <s v="plays"/>
    <x v="3458"/>
    <d v="2015-02-02T23:27:00"/>
  </r>
  <r>
    <n v="3459"/>
    <s v="CYRIL THE SQUIRREL a magical children's theatre tour"/>
    <s v="Cyril needs your help to MAKE new puppet friends to accompany him on a magical journey through storytelling, puppetry and clown."/>
    <x v="2"/>
    <n v="631"/>
    <x v="0"/>
    <s v="GB"/>
    <s v="GBP"/>
    <n v="1463743860"/>
    <n v="1461151860"/>
    <b v="0"/>
    <n v="36"/>
    <b v="1"/>
    <s v="theater/plays"/>
    <n v="1.262"/>
    <n v="17.527777777777779"/>
    <x v="1"/>
    <s v="plays"/>
    <x v="3459"/>
    <d v="2016-05-20T06:31:00"/>
  </r>
  <r>
    <n v="3460"/>
    <s v="Pushers"/>
    <s v="'Pushers' is an exciting new play and the first project for brand new theatre company, Ain't Got No Home Productions."/>
    <x v="2"/>
    <n v="950"/>
    <x v="0"/>
    <s v="GB"/>
    <s v="GBP"/>
    <n v="1408106352"/>
    <n v="1406896752"/>
    <b v="0"/>
    <n v="19"/>
    <b v="1"/>
    <s v="theater/plays"/>
    <n v="1.9"/>
    <n v="50"/>
    <x v="1"/>
    <s v="plays"/>
    <x v="3460"/>
    <d v="2014-08-15T07:39:12"/>
  </r>
  <r>
    <n v="3461"/>
    <s v="Foolish Mortals present Shakespeare's Twelfth Night"/>
    <s v="A new production of Twelfth Night with an ambitious and enthusiastic group of high school students who love Shakespeare and teamwork."/>
    <x v="2"/>
    <n v="695"/>
    <x v="0"/>
    <s v="US"/>
    <s v="USD"/>
    <n v="1477710000"/>
    <n v="1475248279"/>
    <b v="0"/>
    <n v="12"/>
    <b v="1"/>
    <s v="theater/plays"/>
    <n v="1.39"/>
    <n v="57.916666666666664"/>
    <x v="1"/>
    <s v="plays"/>
    <x v="3461"/>
    <d v="2016-10-28T22:00:00"/>
  </r>
  <r>
    <n v="3462"/>
    <s v="Upstart Crows of Santa Fe Stage Weapons"/>
    <s v="Help the Upstart Crows of Santa Fe bring Shakespeare's Julius Caesar to life with quality wooden stage swords!"/>
    <x v="49"/>
    <n v="505"/>
    <x v="0"/>
    <s v="US"/>
    <s v="USD"/>
    <n v="1436551200"/>
    <n v="1435181628"/>
    <b v="0"/>
    <n v="17"/>
    <b v="1"/>
    <s v="theater/plays"/>
    <n v="2.02"/>
    <n v="29.705882352941178"/>
    <x v="1"/>
    <s v="plays"/>
    <x v="3462"/>
    <d v="2015-07-10T13:00:00"/>
  </r>
  <r>
    <n v="3463"/>
    <s v="Uncalled For Presents: Playday Mayday in Toronto!"/>
    <s v="Uncalled For is finally bringing their latest work of intelligently reckless stream-of-consciousness sketch comedy to Toronto."/>
    <x v="3"/>
    <n v="10338"/>
    <x v="0"/>
    <s v="CA"/>
    <s v="CAD"/>
    <n v="1476158340"/>
    <n v="1472594585"/>
    <b v="0"/>
    <n v="114"/>
    <b v="1"/>
    <s v="theater/plays"/>
    <n v="1.0338000000000001"/>
    <n v="90.684210526315795"/>
    <x v="1"/>
    <s v="plays"/>
    <x v="3463"/>
    <d v="2016-10-10T22:59:00"/>
  </r>
  <r>
    <n v="3464"/>
    <s v="SHE! Is History!"/>
    <s v="Why Do We Know More About Kim Kardashian Than Abigail Adams?  Let's produce and publish a play about women who MAKE and MADE history!"/>
    <x v="10"/>
    <n v="5116.18"/>
    <x v="0"/>
    <s v="US"/>
    <s v="USD"/>
    <n v="1471921637"/>
    <n v="1469329637"/>
    <b v="0"/>
    <n v="93"/>
    <b v="1"/>
    <s v="theater/plays"/>
    <n v="1.023236"/>
    <n v="55.012688172043013"/>
    <x v="1"/>
    <s v="plays"/>
    <x v="3464"/>
    <d v="2016-08-22T22:07:17"/>
  </r>
  <r>
    <n v="3465"/>
    <s v="Crooked Tree Theatre Presents Family Duels"/>
    <s v="Family Duels is a tragicomedy about family, filth, fraud and fornication. Please help us bring Crooked Tree to the Camden Fringe."/>
    <x v="13"/>
    <n v="2060"/>
    <x v="0"/>
    <s v="GB"/>
    <s v="GBP"/>
    <n v="1439136000"/>
    <n v="1436972472"/>
    <b v="0"/>
    <n v="36"/>
    <b v="1"/>
    <s v="theater/plays"/>
    <n v="1.03"/>
    <n v="57.222222222222221"/>
    <x v="1"/>
    <s v="plays"/>
    <x v="3465"/>
    <d v="2015-08-09T11:00:00"/>
  </r>
  <r>
    <n v="3466"/>
    <s v="Spotlight Youth Theater Production of Wizard"/>
    <s v="The Spotlight Youth Theater is a program where every participant has a moment in the spotlight."/>
    <x v="8"/>
    <n v="4450"/>
    <x v="0"/>
    <s v="US"/>
    <s v="USD"/>
    <n v="1461108450"/>
    <n v="1455928050"/>
    <b v="0"/>
    <n v="61"/>
    <b v="1"/>
    <s v="theater/plays"/>
    <n v="1.2714285714285714"/>
    <n v="72.950819672131146"/>
    <x v="1"/>
    <s v="plays"/>
    <x v="3466"/>
    <d v="2016-04-19T18:27:30"/>
  </r>
  <r>
    <n v="3467"/>
    <s v="Venus in Fur, Los Angeles."/>
    <s v="Venus in Fur, By David Ives."/>
    <x v="9"/>
    <n v="3030"/>
    <x v="0"/>
    <s v="US"/>
    <s v="USD"/>
    <n v="1426864032"/>
    <n v="1424275632"/>
    <b v="0"/>
    <n v="47"/>
    <b v="1"/>
    <s v="theater/plays"/>
    <n v="1.01"/>
    <n v="64.468085106382972"/>
    <x v="1"/>
    <s v="plays"/>
    <x v="3467"/>
    <d v="2015-03-20T10:07:12"/>
  </r>
  <r>
    <n v="3468"/>
    <s v="Publicity for &quot;When Yellow Were the Stars on Earth&quot;"/>
    <s v="Amidst the atrocities of WWII, two women transcend enemy lines to make the ultimate heroic sacrifice."/>
    <x v="3"/>
    <n v="12178"/>
    <x v="0"/>
    <s v="US"/>
    <s v="USD"/>
    <n v="1474426800"/>
    <n v="1471976529"/>
    <b v="0"/>
    <n v="17"/>
    <b v="1"/>
    <s v="theater/plays"/>
    <n v="1.2178"/>
    <n v="716.35294117647061"/>
    <x v="1"/>
    <s v="plays"/>
    <x v="3468"/>
    <d v="2016-09-20T22:00:00"/>
  </r>
  <r>
    <n v="3469"/>
    <s v="An Evening of Original One Acts"/>
    <s v="Original plays written, performed, and produced by young and diverse theater artists - alumni from Hostos Lincoln Academy in the Bronx."/>
    <x v="70"/>
    <n v="3175"/>
    <x v="0"/>
    <s v="US"/>
    <s v="USD"/>
    <n v="1461857045"/>
    <n v="1459265045"/>
    <b v="0"/>
    <n v="63"/>
    <b v="1"/>
    <s v="theater/plays"/>
    <n v="1.1339285714285714"/>
    <n v="50.396825396825399"/>
    <x v="1"/>
    <s v="plays"/>
    <x v="3469"/>
    <d v="2016-04-28T10:24:05"/>
  </r>
  <r>
    <n v="3470"/>
    <s v="She Kills Monsters"/>
    <s v="The New Artist's Circle is a theatre company dedicated to bringing the arts to young people."/>
    <x v="49"/>
    <n v="375"/>
    <x v="0"/>
    <s v="US"/>
    <s v="USD"/>
    <n v="1468618680"/>
    <n v="1465345902"/>
    <b v="0"/>
    <n v="9"/>
    <b v="1"/>
    <s v="theater/plays"/>
    <n v="1.5"/>
    <n v="41.666666666666664"/>
    <x v="1"/>
    <s v="plays"/>
    <x v="3470"/>
    <d v="2016-07-15T16:38:00"/>
  </r>
  <r>
    <n v="3471"/>
    <s v="Different is Dangerous"/>
    <s v="Fast paced, two hander which uses headphone verbatim technique to give an insight into the everyday lives of Leeds city locals."/>
    <x v="2"/>
    <n v="1073"/>
    <x v="0"/>
    <s v="GB"/>
    <s v="GBP"/>
    <n v="1409515200"/>
    <n v="1405971690"/>
    <b v="0"/>
    <n v="30"/>
    <b v="1"/>
    <s v="theater/plays"/>
    <n v="2.1459999999999999"/>
    <n v="35.766666666666666"/>
    <x v="1"/>
    <s v="plays"/>
    <x v="3471"/>
    <d v="2014-08-31T15:00:00"/>
  </r>
  <r>
    <n v="3472"/>
    <s v="Dandelion Theatre: 'Body Awareness' by Annie Baker"/>
    <s v="Raising funds for Dandelion Theatre's Chicago production of 'Body Awareness' by the Pulitzer Prize-winning playwright Annie Baker."/>
    <x v="13"/>
    <n v="2041"/>
    <x v="0"/>
    <s v="US"/>
    <s v="USD"/>
    <n v="1415253540"/>
    <n v="1413432331"/>
    <b v="0"/>
    <n v="23"/>
    <b v="1"/>
    <s v="theater/plays"/>
    <n v="1.0205"/>
    <n v="88.739130434782609"/>
    <x v="1"/>
    <s v="plays"/>
    <x v="3472"/>
    <d v="2014-11-06T00:59:00"/>
  </r>
  <r>
    <n v="3473"/>
    <s v="King Sisyphus"/>
    <s v="A modern telling of the Greek myth. Sisyphus defies the Gods and attempts to change the world order... but can he overcome his fate?"/>
    <x v="244"/>
    <n v="4900"/>
    <x v="0"/>
    <s v="US"/>
    <s v="USD"/>
    <n v="1426883220"/>
    <n v="1425067296"/>
    <b v="0"/>
    <n v="33"/>
    <b v="1"/>
    <s v="theater/plays"/>
    <n v="1"/>
    <n v="148.4848484848485"/>
    <x v="1"/>
    <s v="plays"/>
    <x v="3473"/>
    <d v="2015-03-20T15:27:00"/>
  </r>
  <r>
    <n v="3474"/>
    <s v="Be Prepared"/>
    <s v="Help us get actor-writer Ian Bonar's debut play - a hilarious, heartbreaking story of grief and loss - to the 2016 Edinburgh Fringe."/>
    <x v="13"/>
    <n v="2020"/>
    <x v="0"/>
    <s v="GB"/>
    <s v="GBP"/>
    <n v="1469016131"/>
    <n v="1466424131"/>
    <b v="0"/>
    <n v="39"/>
    <b v="1"/>
    <s v="theater/plays"/>
    <n v="1.01"/>
    <n v="51.794871794871796"/>
    <x v="1"/>
    <s v="plays"/>
    <x v="3474"/>
    <d v="2016-07-20T07:02:11"/>
  </r>
  <r>
    <n v="3475"/>
    <s v="Score"/>
    <s v="Score is a musical play inspired by true stories of parents who have recovered from addiction and regained their children."/>
    <x v="43"/>
    <n v="340"/>
    <x v="0"/>
    <s v="GB"/>
    <s v="GBP"/>
    <n v="1414972800"/>
    <n v="1412629704"/>
    <b v="0"/>
    <n v="17"/>
    <b v="1"/>
    <s v="theater/plays"/>
    <n v="1.1333333333333333"/>
    <n v="20"/>
    <x v="1"/>
    <s v="plays"/>
    <x v="3475"/>
    <d v="2014-11-02T19:00:00"/>
  </r>
  <r>
    <n v="3476"/>
    <s v="REBATEnsemble Presents: ICONS - The Martin Show"/>
    <s v="Meet the Martins; a modern family dealing with modern issues in a way that is as All-American as apple pie, James Dean and repression."/>
    <x v="43"/>
    <n v="312"/>
    <x v="0"/>
    <s v="US"/>
    <s v="USD"/>
    <n v="1414378800"/>
    <n v="1412836990"/>
    <b v="0"/>
    <n v="6"/>
    <b v="1"/>
    <s v="theater/plays"/>
    <n v="1.04"/>
    <n v="52"/>
    <x v="1"/>
    <s v="plays"/>
    <x v="3476"/>
    <d v="2014-10-26T22:00:00"/>
  </r>
  <r>
    <n v="3477"/>
    <s v="PCSF's Biannual 24-Hour Play Festival"/>
    <s v="8 ten-minute plays, written, directed, rehearsed, and fully produced in only 24 hours! Are we crazy? You bet we are!"/>
    <x v="40"/>
    <n v="2076"/>
    <x v="0"/>
    <s v="US"/>
    <s v="USD"/>
    <n v="1431831600"/>
    <n v="1430761243"/>
    <b v="0"/>
    <n v="39"/>
    <b v="1"/>
    <s v="theater/plays"/>
    <n v="1.1533333333333333"/>
    <n v="53.230769230769234"/>
    <x v="1"/>
    <s v="plays"/>
    <x v="3477"/>
    <d v="2015-05-16T22:00:00"/>
  </r>
  <r>
    <n v="3478"/>
    <s v="Measure for Measure"/>
    <s v="Bare Theatre takes on Shakespeare's most notorious &quot;problem play,&quot; which asks how far we are willing to go to do what is right."/>
    <x v="13"/>
    <n v="2257"/>
    <x v="0"/>
    <s v="US"/>
    <s v="USD"/>
    <n v="1426539600"/>
    <n v="1424296822"/>
    <b v="0"/>
    <n v="57"/>
    <b v="1"/>
    <s v="theater/plays"/>
    <n v="1.1285000000000001"/>
    <n v="39.596491228070178"/>
    <x v="1"/>
    <s v="plays"/>
    <x v="3478"/>
    <d v="2015-03-16T16:00:00"/>
  </r>
  <r>
    <n v="3479"/>
    <s v="Civil Rogues"/>
    <s v="A new comedy about what happened to a band of foolhardy actors when the Puritans closed the theatres in the 1640s."/>
    <x v="15"/>
    <n v="1918"/>
    <x v="0"/>
    <s v="GB"/>
    <s v="GBP"/>
    <n v="1403382680"/>
    <n v="1400790680"/>
    <b v="0"/>
    <n v="56"/>
    <b v="1"/>
    <s v="theater/plays"/>
    <n v="1.2786666666666666"/>
    <n v="34.25"/>
    <x v="1"/>
    <s v="plays"/>
    <x v="3479"/>
    <d v="2014-06-21T15:31:20"/>
  </r>
  <r>
    <n v="3480"/>
    <s v="Georgia - the full cast production"/>
    <s v="Georgia is a play that looks at the taboo topic of rape in a relationship.  It's a play about perspectives and various viewpoints."/>
    <x v="15"/>
    <n v="2140"/>
    <x v="0"/>
    <s v="US"/>
    <s v="USD"/>
    <n v="1436562000"/>
    <n v="1434440227"/>
    <b v="0"/>
    <n v="13"/>
    <b v="1"/>
    <s v="theater/plays"/>
    <n v="1.4266666666666667"/>
    <n v="164.61538461538461"/>
    <x v="1"/>
    <s v="plays"/>
    <x v="3480"/>
    <d v="2015-07-10T16:00:00"/>
  </r>
  <r>
    <n v="3481"/>
    <s v="FIX THE FITZ"/>
    <s v="One of Australia's greatest theatres needs your help. Please help us refurnish, fit out and restore this legendary storytelling venue."/>
    <x v="3"/>
    <n v="11880"/>
    <x v="0"/>
    <s v="AU"/>
    <s v="AUD"/>
    <n v="1420178188"/>
    <n v="1418709388"/>
    <b v="0"/>
    <n v="95"/>
    <b v="1"/>
    <s v="theater/plays"/>
    <n v="1.1879999999999999"/>
    <n v="125.05263157894737"/>
    <x v="1"/>
    <s v="plays"/>
    <x v="3481"/>
    <d v="2015-01-02T00:56:28"/>
  </r>
  <r>
    <n v="3482"/>
    <s v="Old Trunk - Edinburgh 2014"/>
    <s v="Critically-acclaimed new-writing company Old Trunk make their Edinburgh debut alternating their two darkly comic plays."/>
    <x v="9"/>
    <n v="4150"/>
    <x v="0"/>
    <s v="GB"/>
    <s v="GBP"/>
    <n v="1404671466"/>
    <n v="1402079466"/>
    <b v="0"/>
    <n v="80"/>
    <b v="1"/>
    <s v="theater/plays"/>
    <n v="1.3833333333333333"/>
    <n v="51.875"/>
    <x v="1"/>
    <s v="plays"/>
    <x v="3482"/>
    <d v="2014-07-06T13:31:06"/>
  </r>
  <r>
    <n v="3483"/>
    <s v="The Faculty Lounge"/>
    <s v="Join 5 high school teachers in the lounge of every high school in America.  Hear what they never say in the classroom."/>
    <x v="295"/>
    <n v="5358"/>
    <x v="0"/>
    <s v="US"/>
    <s v="USD"/>
    <n v="1404403381"/>
    <n v="1401811381"/>
    <b v="0"/>
    <n v="133"/>
    <b v="1"/>
    <s v="theater/plays"/>
    <n v="1.599402985074627"/>
    <n v="40.285714285714285"/>
    <x v="1"/>
    <s v="plays"/>
    <x v="3483"/>
    <d v="2014-07-03T11:03:01"/>
  </r>
  <r>
    <n v="3484"/>
    <s v="Macbeth in the Basement"/>
    <s v="MACBETH IN THE BASEMENT will premiere at the Capital Fringe Festival in July 2016. A teenage kingâ€™s rise and fall in a vicious game."/>
    <x v="30"/>
    <n v="2856"/>
    <x v="0"/>
    <s v="US"/>
    <s v="USD"/>
    <n v="1466014499"/>
    <n v="1463422499"/>
    <b v="0"/>
    <n v="44"/>
    <b v="1"/>
    <s v="theater/plays"/>
    <n v="1.1424000000000001"/>
    <n v="64.909090909090907"/>
    <x v="1"/>
    <s v="plays"/>
    <x v="3484"/>
    <d v="2016-06-15T13:14:59"/>
  </r>
  <r>
    <n v="3485"/>
    <s v="An Evening with Sarah Pettyfer"/>
    <s v="We're trying to get our play, &quot;An Evening With Sarah Pettyfer,&quot; to the  Orlando Fringe Festival. The only thing is...we need your help!"/>
    <x v="409"/>
    <n v="1660"/>
    <x v="0"/>
    <s v="US"/>
    <s v="USD"/>
    <n v="1454431080"/>
    <n v="1451839080"/>
    <b v="0"/>
    <n v="30"/>
    <b v="1"/>
    <s v="theater/plays"/>
    <n v="1.0060606060606061"/>
    <n v="55.333333333333336"/>
    <x v="1"/>
    <s v="plays"/>
    <x v="3485"/>
    <d v="2016-02-02T11:38:00"/>
  </r>
  <r>
    <n v="3486"/>
    <s v="Might As Well Live: Dorothy Parker Does Hollywood Fringe"/>
    <s v="Dorothy Parker's unforgettable characters come to life onstage in &quot;Might As Well Live&quot; at the 2015 Hollywood Fringe Festival."/>
    <x v="9"/>
    <n v="4656"/>
    <x v="0"/>
    <s v="US"/>
    <s v="USD"/>
    <n v="1433314740"/>
    <n v="1430600401"/>
    <b v="0"/>
    <n v="56"/>
    <b v="1"/>
    <s v="theater/plays"/>
    <n v="1.552"/>
    <n v="83.142857142857139"/>
    <x v="1"/>
    <s v="plays"/>
    <x v="3486"/>
    <d v="2015-06-03T01:59:00"/>
  </r>
  <r>
    <n v="3487"/>
    <s v="Jericho Creek"/>
    <s v="Jericho Creek is an original production by Fledgling Theatre Company which will be performed at The Cockpit Theatre in July 2015"/>
    <x v="13"/>
    <n v="2555"/>
    <x v="0"/>
    <s v="GB"/>
    <s v="GBP"/>
    <n v="1435185252"/>
    <n v="1432593252"/>
    <b v="0"/>
    <n v="66"/>
    <b v="1"/>
    <s v="theater/plays"/>
    <n v="1.2775000000000001"/>
    <n v="38.712121212121211"/>
    <x v="1"/>
    <s v="plays"/>
    <x v="3487"/>
    <d v="2015-06-24T17:34:12"/>
  </r>
  <r>
    <n v="3488"/>
    <s v="Gorilla Theater Productions Presents: Phase 3"/>
    <s v="GTP has been protected financially by The Director since 2012. Now it's time for the community. Do you want GTP? Are we worth it?"/>
    <x v="9"/>
    <n v="3636"/>
    <x v="0"/>
    <s v="US"/>
    <s v="USD"/>
    <n v="1429286400"/>
    <n v="1427221560"/>
    <b v="0"/>
    <n v="29"/>
    <b v="1"/>
    <s v="theater/plays"/>
    <n v="1.212"/>
    <n v="125.37931034482759"/>
    <x v="1"/>
    <s v="plays"/>
    <x v="3488"/>
    <d v="2015-04-17T11:00:00"/>
  </r>
  <r>
    <n v="3489"/>
    <s v="&quot;Oh, the Humanity&quot; at the Tabard Theatre this September"/>
    <s v="A brilliant play by Will Eno. An exciting, young theatre company. A production that promises to wow. You wouldn't want to miss it."/>
    <x v="10"/>
    <n v="5635"/>
    <x v="0"/>
    <s v="GB"/>
    <s v="GBP"/>
    <n v="1400965200"/>
    <n v="1398352531"/>
    <b v="0"/>
    <n v="72"/>
    <b v="1"/>
    <s v="theater/plays"/>
    <n v="1.127"/>
    <n v="78.263888888888886"/>
    <x v="1"/>
    <s v="plays"/>
    <x v="3489"/>
    <d v="2014-05-24T16:00:00"/>
  </r>
  <r>
    <n v="3490"/>
    <s v="2016 Next Stage Residents Class Presents: When She Had Wings"/>
    <s v="The 2016 Resident class is producing a family play about one kid's quest to fly. Help us inspire the next generation of theatre lovers!"/>
    <x v="28"/>
    <n v="1275"/>
    <x v="0"/>
    <s v="US"/>
    <s v="USD"/>
    <n v="1460574924"/>
    <n v="1457982924"/>
    <b v="0"/>
    <n v="27"/>
    <b v="1"/>
    <s v="theater/plays"/>
    <n v="1.2749999999999999"/>
    <n v="47.222222222222221"/>
    <x v="1"/>
    <s v="plays"/>
    <x v="3490"/>
    <d v="2016-04-13T14:15:24"/>
  </r>
  <r>
    <n v="3491"/>
    <s v="William Shakespeare's The Tempest"/>
    <s v="Shakespeare Company at UCLA presents The Tempest under the stars in the Fowler Museum Amphitheater. Bring your blankets and enjoy!"/>
    <x v="2"/>
    <n v="791"/>
    <x v="0"/>
    <s v="US"/>
    <s v="USD"/>
    <n v="1431928784"/>
    <n v="1430114384"/>
    <b v="0"/>
    <n v="10"/>
    <b v="1"/>
    <s v="theater/plays"/>
    <n v="1.5820000000000001"/>
    <n v="79.099999999999994"/>
    <x v="1"/>
    <s v="plays"/>
    <x v="3491"/>
    <d v="2015-05-18T00:59:44"/>
  </r>
  <r>
    <n v="3492"/>
    <s v="The Man from Willow's Brook, a new play by Kevin Kordis"/>
    <s v="We have the Blackbox Fellowship at Boston Playwright's Theatre, now all we need is your support to produce Kevin's new play!"/>
    <x v="276"/>
    <n v="4000.22"/>
    <x v="0"/>
    <s v="US"/>
    <s v="USD"/>
    <n v="1445818397"/>
    <n v="1442794397"/>
    <b v="0"/>
    <n v="35"/>
    <b v="1"/>
    <s v="theater/plays"/>
    <n v="1.0526894736842105"/>
    <n v="114.29199999999999"/>
    <x v="1"/>
    <s v="plays"/>
    <x v="3492"/>
    <d v="2015-10-25T19:13:17"/>
  </r>
  <r>
    <n v="3493"/>
    <s v="Not Your Garden Variety Theater"/>
    <s v="We need your help purchasing a stage for our production of the Wizard of Oz! This program is helping children with autism. Thank you!"/>
    <x v="15"/>
    <n v="1500"/>
    <x v="0"/>
    <s v="US"/>
    <s v="USD"/>
    <n v="1408252260"/>
    <n v="1406580436"/>
    <b v="0"/>
    <n v="29"/>
    <b v="1"/>
    <s v="theater/plays"/>
    <n v="1"/>
    <n v="51.724137931034484"/>
    <x v="1"/>
    <s v="plays"/>
    <x v="3493"/>
    <d v="2014-08-17T00:11:00"/>
  </r>
  <r>
    <n v="3494"/>
    <s v="Special in a Bad Way"/>
    <s v="&quot;Special in a Bad Way&quot; is a comedy that questions American Public Schools in their treatment of the so called, 'learning disabled.'"/>
    <x v="44"/>
    <n v="400"/>
    <x v="0"/>
    <s v="US"/>
    <s v="USD"/>
    <n v="1480140000"/>
    <n v="1479186575"/>
    <b v="0"/>
    <n v="13"/>
    <b v="1"/>
    <s v="theater/plays"/>
    <n v="1"/>
    <n v="30.76923076923077"/>
    <x v="1"/>
    <s v="plays"/>
    <x v="3494"/>
    <d v="2016-11-26T01:00:00"/>
  </r>
  <r>
    <n v="3495"/>
    <s v="The Village - one woman show"/>
    <s v="A one-woman show by Canadian artist Tina Milo. it is a multimedia show about an actress auditioning for a role of a depressed woman."/>
    <x v="10"/>
    <n v="5343"/>
    <x v="0"/>
    <s v="CA"/>
    <s v="CAD"/>
    <n v="1414862280"/>
    <n v="1412360309"/>
    <b v="0"/>
    <n v="72"/>
    <b v="1"/>
    <s v="theater/plays"/>
    <n v="1.0686"/>
    <n v="74.208333333333329"/>
    <x v="1"/>
    <s v="plays"/>
    <x v="3495"/>
    <d v="2014-11-01T12:18:00"/>
  </r>
  <r>
    <n v="3496"/>
    <s v="Resurrecting LIZZIE BORDEN LIVE"/>
    <s v="A one-woman play based on Lizzie Borden who was accused of the brutal hatchet murders of her father and step-mother.  Workshop Oct NYC."/>
    <x v="9"/>
    <n v="3732"/>
    <x v="0"/>
    <s v="US"/>
    <s v="USD"/>
    <n v="1473625166"/>
    <n v="1470169166"/>
    <b v="0"/>
    <n v="78"/>
    <b v="1"/>
    <s v="theater/plays"/>
    <n v="1.244"/>
    <n v="47.846153846153847"/>
    <x v="1"/>
    <s v="plays"/>
    <x v="3496"/>
    <d v="2016-09-11T15:19:26"/>
  </r>
  <r>
    <n v="3497"/>
    <s v="Send SACKERSON to SD Fringe"/>
    <s v="We've been invited to the San Diego International Fringe Festival. Can you help us get there? Special performances in SLC and OREM."/>
    <x v="410"/>
    <n v="1686"/>
    <x v="0"/>
    <s v="US"/>
    <s v="USD"/>
    <n v="1464904800"/>
    <n v="1463852904"/>
    <b v="0"/>
    <n v="49"/>
    <b v="1"/>
    <s v="theater/plays"/>
    <n v="1.0870406189555126"/>
    <n v="34.408163265306122"/>
    <x v="1"/>
    <s v="plays"/>
    <x v="3497"/>
    <d v="2016-06-02T17:00:00"/>
  </r>
  <r>
    <n v="3498"/>
    <s v="Mamahood: turn and face the strange"/>
    <s v="This solo show has the power to profoundly impact new mothers and those that love them and to educate &amp; change how we support them."/>
    <x v="409"/>
    <n v="1690"/>
    <x v="0"/>
    <s v="CA"/>
    <s v="CAD"/>
    <n v="1464471840"/>
    <n v="1459309704"/>
    <b v="0"/>
    <n v="42"/>
    <b v="1"/>
    <s v="theater/plays"/>
    <n v="1.0242424242424242"/>
    <n v="40.238095238095241"/>
    <x v="1"/>
    <s v="plays"/>
    <x v="3498"/>
    <d v="2016-05-28T16:44:00"/>
  </r>
  <r>
    <n v="3499"/>
    <s v="Fefu and Her Friends"/>
    <s v="Figure 8 Troupe's debut performance! A stunning piece of theatre written by premier female playwright Maria Irene Fornes."/>
    <x v="13"/>
    <n v="2110"/>
    <x v="0"/>
    <s v="US"/>
    <s v="USD"/>
    <n v="1435733940"/>
    <n v="1431046325"/>
    <b v="0"/>
    <n v="35"/>
    <b v="1"/>
    <s v="theater/plays"/>
    <n v="1.0549999999999999"/>
    <n v="60.285714285714285"/>
    <x v="1"/>
    <s v="plays"/>
    <x v="3499"/>
    <d v="2015-07-01T01:59:00"/>
  </r>
  <r>
    <n v="3500"/>
    <s v="The Glass Menagerie: Independent Student-Run Production"/>
    <s v="A minimalist, post-modern production of the classic play, performed and produced by aspiring theater undergraduates at UMass Amherst."/>
    <x v="28"/>
    <n v="1063"/>
    <x v="0"/>
    <s v="US"/>
    <s v="USD"/>
    <n v="1457326740"/>
    <n v="1455919438"/>
    <b v="0"/>
    <n v="42"/>
    <b v="1"/>
    <s v="theater/plays"/>
    <n v="1.0629999999999999"/>
    <n v="25.30952380952381"/>
    <x v="1"/>
    <s v="plays"/>
    <x v="3500"/>
    <d v="2016-03-06T23:59:00"/>
  </r>
  <r>
    <n v="3501"/>
    <s v="Pig by Alex Oates (London Run)"/>
    <s v="'Pig' by Alex Oates is an urgent and dark comedy with live music that discusses the vital issue of the state of our police force."/>
    <x v="15"/>
    <n v="1510"/>
    <x v="0"/>
    <s v="GB"/>
    <s v="GBP"/>
    <n v="1441995595"/>
    <n v="1439835595"/>
    <b v="0"/>
    <n v="42"/>
    <b v="1"/>
    <s v="theater/plays"/>
    <n v="1.0066666666666666"/>
    <n v="35.952380952380949"/>
    <x v="1"/>
    <s v="plays"/>
    <x v="3501"/>
    <d v="2015-09-11T13:19:55"/>
  </r>
  <r>
    <n v="3502"/>
    <s v="Dickhead"/>
    <s v="Dickhead is a play about one man's struggle with the dicks in his head. If you want to know more stop being a twat and put out...please"/>
    <x v="23"/>
    <n v="4216"/>
    <x v="0"/>
    <s v="US"/>
    <s v="USD"/>
    <n v="1458100740"/>
    <n v="1456862924"/>
    <b v="0"/>
    <n v="31"/>
    <b v="1"/>
    <s v="theater/plays"/>
    <n v="1.054"/>
    <n v="136"/>
    <x v="1"/>
    <s v="plays"/>
    <x v="3502"/>
    <d v="2016-03-15T22:59:00"/>
  </r>
  <r>
    <n v="3503"/>
    <s v="Tarantella"/>
    <s v="A group of Sicilian immigrants in New York struggle to deal with conflict from both within the family and from without."/>
    <x v="30"/>
    <n v="2689"/>
    <x v="0"/>
    <s v="GB"/>
    <s v="GBP"/>
    <n v="1469359728"/>
    <n v="1466767728"/>
    <b v="0"/>
    <n v="38"/>
    <b v="1"/>
    <s v="theater/plays"/>
    <n v="1.0755999999999999"/>
    <n v="70.763157894736835"/>
    <x v="1"/>
    <s v="plays"/>
    <x v="3503"/>
    <d v="2016-07-24T06:28:48"/>
  </r>
  <r>
    <n v="3504"/>
    <s v="Sterling Lion Theater Company"/>
    <s v="The Sterling Lion Theater Company is a non-profit theater group established for the benefit of the Connecticut lower Naugatuck Valley."/>
    <x v="28"/>
    <n v="1000"/>
    <x v="0"/>
    <s v="US"/>
    <s v="USD"/>
    <n v="1447959491"/>
    <n v="1445363891"/>
    <b v="0"/>
    <n v="8"/>
    <b v="1"/>
    <s v="theater/plays"/>
    <n v="1"/>
    <n v="125"/>
    <x v="1"/>
    <s v="plays"/>
    <x v="3504"/>
    <d v="2015-11-19T13:58:11"/>
  </r>
  <r>
    <n v="3505"/>
    <s v="Second Act: The Four Disgracers"/>
    <s v="Four myths._x000a_Four writers._x000a_Four new takes._x000a__x000a_The Four Disgracers comes to the stage to launch a new theatre group, Ixion."/>
    <x v="30"/>
    <n v="2594"/>
    <x v="0"/>
    <s v="US"/>
    <s v="USD"/>
    <n v="1399953600"/>
    <n v="1398983245"/>
    <b v="0"/>
    <n v="39"/>
    <b v="1"/>
    <s v="theater/plays"/>
    <n v="1.0376000000000001"/>
    <n v="66.512820512820511"/>
    <x v="1"/>
    <s v="plays"/>
    <x v="3505"/>
    <d v="2014-05-12T23:00:00"/>
  </r>
  <r>
    <n v="3506"/>
    <s v="&quot;The Secret&quot; Goes to NYC International Fringe Festival"/>
    <s v="The Secret is a historical drama about a lawyer who worked for the Spanish Inquisition &amp; crossed the Atlantic with Menendez in 1565."/>
    <x v="9"/>
    <n v="3045"/>
    <x v="0"/>
    <s v="US"/>
    <s v="USD"/>
    <n v="1408815440"/>
    <n v="1404927440"/>
    <b v="0"/>
    <n v="29"/>
    <b v="1"/>
    <s v="theater/plays"/>
    <n v="1.0149999999999999"/>
    <n v="105"/>
    <x v="1"/>
    <s v="plays"/>
    <x v="3506"/>
    <d v="2014-08-23T12:37:20"/>
  </r>
  <r>
    <n v="3507"/>
    <s v="The Chameleon Fools Theatre Troupe Project"/>
    <s v="Please help our troupe bring our first project from planning to reality! Join us on one exciting ride!"/>
    <x v="3"/>
    <n v="10440"/>
    <x v="0"/>
    <s v="US"/>
    <s v="USD"/>
    <n v="1464732537"/>
    <n v="1462140537"/>
    <b v="0"/>
    <n v="72"/>
    <b v="1"/>
    <s v="theater/plays"/>
    <n v="1.044"/>
    <n v="145"/>
    <x v="1"/>
    <s v="plays"/>
    <x v="3507"/>
    <d v="2016-05-31T17:08:57"/>
  </r>
  <r>
    <n v="3508"/>
    <s v="Roll The Dice Theatre Company"/>
    <s v="Roll The Dice Theatre Company revolves around taking risks in the game of life vicariously through beloved childhood games."/>
    <x v="213"/>
    <n v="180"/>
    <x v="0"/>
    <s v="GB"/>
    <s v="GBP"/>
    <n v="1462914000"/>
    <n v="1460914253"/>
    <b v="0"/>
    <n v="15"/>
    <b v="1"/>
    <s v="theater/plays"/>
    <n v="1.8"/>
    <n v="12"/>
    <x v="1"/>
    <s v="plays"/>
    <x v="3508"/>
    <d v="2016-05-10T16:00:00"/>
  </r>
  <r>
    <n v="3509"/>
    <s v="PL@Y, an all-original fusion of comedy, rock, and dance"/>
    <s v="PL@Y is an original comedic fantasy spectacle inspired by the original music of the Amboys and classic rabbit-hole fiction archetypes"/>
    <x v="9"/>
    <n v="3190"/>
    <x v="0"/>
    <s v="US"/>
    <s v="USD"/>
    <n v="1416545700"/>
    <n v="1415392666"/>
    <b v="0"/>
    <n v="33"/>
    <b v="1"/>
    <s v="theater/plays"/>
    <n v="1.0633333333333332"/>
    <n v="96.666666666666671"/>
    <x v="1"/>
    <s v="plays"/>
    <x v="3509"/>
    <d v="2014-11-20T23:55:00"/>
  </r>
  <r>
    <n v="3510"/>
    <s v="Shakespeare in the Park: Much Ado About Nothing"/>
    <s v="The Uncommon Loons return with Much Ado for a 2nd production of Shakespeare in Minnesota's Nature on the banks of the Mississippi!"/>
    <x v="42"/>
    <n v="905"/>
    <x v="0"/>
    <s v="US"/>
    <s v="USD"/>
    <n v="1404312846"/>
    <n v="1402584846"/>
    <b v="0"/>
    <n v="15"/>
    <b v="1"/>
    <s v="theater/plays"/>
    <n v="1.0055555555555555"/>
    <n v="60.333333333333336"/>
    <x v="1"/>
    <s v="plays"/>
    <x v="3510"/>
    <d v="2014-07-02T09:54:06"/>
  </r>
  <r>
    <n v="3511"/>
    <s v="Silent Planet"/>
    <s v="The world premiere of the first full-length play by Eve Leigh, at the intimate Finborough Theatre in London."/>
    <x v="15"/>
    <n v="1518"/>
    <x v="0"/>
    <s v="GB"/>
    <s v="GBP"/>
    <n v="1415385000"/>
    <n v="1413406695"/>
    <b v="0"/>
    <n v="19"/>
    <b v="1"/>
    <s v="theater/plays"/>
    <n v="1.012"/>
    <n v="79.89473684210526"/>
    <x v="1"/>
    <s v="plays"/>
    <x v="3511"/>
    <d v="2014-11-07T13:30:00"/>
  </r>
  <r>
    <n v="3512"/>
    <s v="With My Eyes Wide Open"/>
    <s v="We're making a hard hitting, innovative play which will open your eyes to what mental illness is like in the mind of the sufferer."/>
    <x v="28"/>
    <n v="1000"/>
    <x v="0"/>
    <s v="GB"/>
    <s v="GBP"/>
    <n v="1429789992"/>
    <n v="1424609592"/>
    <b v="0"/>
    <n v="17"/>
    <b v="1"/>
    <s v="theater/plays"/>
    <n v="1"/>
    <n v="58.823529411764703"/>
    <x v="1"/>
    <s v="plays"/>
    <x v="3512"/>
    <d v="2015-04-23T06:53:12"/>
  </r>
  <r>
    <n v="3513"/>
    <s v="Send Truth AND Consequences To TNT's 2014 Youth Conference"/>
    <s v="Brazos Valley TROUPE is taking an original work, Truth AND Consequences, to the Texas Nonprofit Theaters 2014 Youth Conference"/>
    <x v="70"/>
    <n v="3315"/>
    <x v="0"/>
    <s v="US"/>
    <s v="USD"/>
    <n v="1401857940"/>
    <n v="1400725112"/>
    <b v="0"/>
    <n v="44"/>
    <b v="1"/>
    <s v="theater/plays"/>
    <n v="1.1839285714285714"/>
    <n v="75.340909090909093"/>
    <x v="1"/>
    <s v="plays"/>
    <x v="3513"/>
    <d v="2014-06-03T23:59:00"/>
  </r>
  <r>
    <n v="3514"/>
    <s v="In the Hours Before the Bars Open, a play by Nate HarpÃ©l"/>
    <s v="My play &quot;In the Hour Before the Bars Open&quot; has won an award from KCACTF, but I need to present the play in Georgia to receive it!"/>
    <x v="2"/>
    <n v="550"/>
    <x v="0"/>
    <s v="US"/>
    <s v="USD"/>
    <n v="1422853140"/>
    <n v="1421439552"/>
    <b v="0"/>
    <n v="10"/>
    <b v="1"/>
    <s v="theater/plays"/>
    <n v="1.1000000000000001"/>
    <n v="55"/>
    <x v="1"/>
    <s v="plays"/>
    <x v="3514"/>
    <d v="2015-02-01T23:59:00"/>
  </r>
  <r>
    <n v="3515"/>
    <s v="Twelfth Night by William Shakespeare"/>
    <s v="We are casting an all-inclusive production of Shakespeare's Twelfth Night in a non-traditional performance space."/>
    <x v="9"/>
    <n v="3080"/>
    <x v="0"/>
    <s v="US"/>
    <s v="USD"/>
    <n v="1433097171"/>
    <n v="1430505171"/>
    <b v="0"/>
    <n v="46"/>
    <b v="1"/>
    <s v="theater/plays"/>
    <n v="1.0266666666666666"/>
    <n v="66.956521739130437"/>
    <x v="1"/>
    <s v="plays"/>
    <x v="3515"/>
    <d v="2015-05-31T13:32:51"/>
  </r>
  <r>
    <n v="3516"/>
    <s v="The March of the Bonus Army"/>
    <s v="A new play about a lesser known yet pivotal event in American history, about a group of WWI Veterans fighting for their rights."/>
    <x v="30"/>
    <n v="2500"/>
    <x v="0"/>
    <s v="US"/>
    <s v="USD"/>
    <n v="1410145200"/>
    <n v="1407197670"/>
    <b v="0"/>
    <n v="11"/>
    <b v="1"/>
    <s v="theater/plays"/>
    <n v="1"/>
    <n v="227.27272727272728"/>
    <x v="1"/>
    <s v="plays"/>
    <x v="3516"/>
    <d v="2014-09-07T22:00:00"/>
  </r>
  <r>
    <n v="3517"/>
    <s v="A Bright Room Called Day by Tony Kushner"/>
    <s v="Support an outstanding cast of actors to take on a professional production of a masterpiece of modern theatre"/>
    <x v="23"/>
    <n v="4000"/>
    <x v="0"/>
    <s v="GB"/>
    <s v="GBP"/>
    <n v="1404471600"/>
    <n v="1401910634"/>
    <b v="0"/>
    <n v="13"/>
    <b v="1"/>
    <s v="theater/plays"/>
    <n v="1"/>
    <n v="307.69230769230768"/>
    <x v="1"/>
    <s v="plays"/>
    <x v="3517"/>
    <d v="2014-07-04T06:00:00"/>
  </r>
  <r>
    <n v="3518"/>
    <s v="BEASTS OF BAVERLY GROVE"/>
    <s v="One play.  Two theaters.  See the story from both sides and then decide for yourself - who are the BEASTS OF BAVERLY GROVE?"/>
    <x v="15"/>
    <n v="1650.69"/>
    <x v="0"/>
    <s v="US"/>
    <s v="USD"/>
    <n v="1412259660"/>
    <n v="1410461299"/>
    <b v="0"/>
    <n v="33"/>
    <b v="1"/>
    <s v="theater/plays"/>
    <n v="1.10046"/>
    <n v="50.020909090909093"/>
    <x v="1"/>
    <s v="plays"/>
    <x v="3518"/>
    <d v="2014-10-02T09:21:00"/>
  </r>
  <r>
    <n v="3519"/>
    <s v="Bookstory"/>
    <s v="Bookstory is a tiny puppet musical with some very big ideas that tells the story of the story in the digital age"/>
    <x v="13"/>
    <n v="2027"/>
    <x v="0"/>
    <s v="GB"/>
    <s v="GBP"/>
    <n v="1425478950"/>
    <n v="1422886950"/>
    <b v="0"/>
    <n v="28"/>
    <b v="1"/>
    <s v="theater/plays"/>
    <n v="1.0135000000000001"/>
    <n v="72.392857142857139"/>
    <x v="1"/>
    <s v="plays"/>
    <x v="3519"/>
    <d v="2015-03-04T09:22:30"/>
  </r>
  <r>
    <n v="3520"/>
    <s v="Protocols"/>
    <s v="Help us to bring &quot;Protocols&quot; at the 2015 Camden Fringe. The most controversial play of the year."/>
    <x v="13"/>
    <n v="2015"/>
    <x v="0"/>
    <s v="GB"/>
    <s v="GBP"/>
    <n v="1441547220"/>
    <n v="1439322412"/>
    <b v="0"/>
    <n v="21"/>
    <b v="1"/>
    <s v="theater/plays"/>
    <n v="1.0075000000000001"/>
    <n v="95.952380952380949"/>
    <x v="1"/>
    <s v="plays"/>
    <x v="3520"/>
    <d v="2015-09-06T08:47:00"/>
  </r>
  <r>
    <n v="3521"/>
    <s v="As the Naked Lead the Blind (Play)"/>
    <s v="A professionally directed/acted workshop &amp; reading for a new play depicting sexual addiction and its crippling effect on relationships."/>
    <x v="18"/>
    <n v="593"/>
    <x v="0"/>
    <s v="US"/>
    <s v="USD"/>
    <n v="1411980020"/>
    <n v="1409388020"/>
    <b v="0"/>
    <n v="13"/>
    <b v="1"/>
    <s v="theater/plays"/>
    <n v="1.6942857142857144"/>
    <n v="45.615384615384613"/>
    <x v="1"/>
    <s v="plays"/>
    <x v="3521"/>
    <d v="2014-09-29T03:40:20"/>
  </r>
  <r>
    <n v="3522"/>
    <s v="'Over the Top: The true-life tale of Dorothy Lawrence'"/>
    <s v="New show with 2 performers and an original score, bringing the true story of this forgotten WW1 heroine to audiences in the southwest."/>
    <x v="411"/>
    <n v="1395"/>
    <x v="0"/>
    <s v="GB"/>
    <s v="GBP"/>
    <n v="1442311560"/>
    <n v="1439924246"/>
    <b v="0"/>
    <n v="34"/>
    <b v="1"/>
    <s v="theater/plays"/>
    <n v="1"/>
    <n v="41.029411764705884"/>
    <x v="1"/>
    <s v="plays"/>
    <x v="3522"/>
    <d v="2015-09-15T05:06:00"/>
  </r>
  <r>
    <n v="3523"/>
    <s v="Magnificence"/>
    <s v="An old play about our world. Set in 1970s England, Magnificence is a gut-wrenching story of radicalisation, idealism and pity."/>
    <x v="23"/>
    <n v="4546"/>
    <x v="0"/>
    <s v="GB"/>
    <s v="GBP"/>
    <n v="1474844400"/>
    <n v="1469871148"/>
    <b v="0"/>
    <n v="80"/>
    <b v="1"/>
    <s v="theater/plays"/>
    <n v="1.1365000000000001"/>
    <n v="56.825000000000003"/>
    <x v="1"/>
    <s v="plays"/>
    <x v="3523"/>
    <d v="2016-09-25T18:00:00"/>
  </r>
  <r>
    <n v="3524"/>
    <s v="Sweet, Sweet Spirit"/>
    <s v="A West Texas matriarch is enraged by the news that her gay grandson has been the victim of a hate crime committed by his own father."/>
    <x v="3"/>
    <n v="10156"/>
    <x v="0"/>
    <s v="US"/>
    <s v="USD"/>
    <n v="1410580800"/>
    <n v="1409336373"/>
    <b v="0"/>
    <n v="74"/>
    <b v="1"/>
    <s v="theater/plays"/>
    <n v="1.0156000000000001"/>
    <n v="137.24324324324326"/>
    <x v="1"/>
    <s v="plays"/>
    <x v="3524"/>
    <d v="2014-09-12T23:00:00"/>
  </r>
  <r>
    <n v="3525"/>
    <s v="Talk to Me Like The Rain and Let Me Listen"/>
    <s v="The Attic interns present Tennessee Williams's &quot;Talk to Me Like the Rain and Let Me Listen&quot; performing at The Flea Theater!"/>
    <x v="2"/>
    <n v="530"/>
    <x v="0"/>
    <s v="US"/>
    <s v="USD"/>
    <n v="1439136000"/>
    <n v="1438188106"/>
    <b v="0"/>
    <n v="7"/>
    <b v="1"/>
    <s v="theater/plays"/>
    <n v="1.06"/>
    <n v="75.714285714285708"/>
    <x v="1"/>
    <s v="plays"/>
    <x v="3525"/>
    <d v="2015-08-09T11:00:00"/>
  </r>
  <r>
    <n v="3526"/>
    <s v="Human, Kind Theater Project"/>
    <s v="By day we perform Acts of Kindness, by night we perform free theater, all sustained by the love of our neighbors, not ticket prices."/>
    <x v="126"/>
    <n v="3366"/>
    <x v="0"/>
    <s v="US"/>
    <s v="USD"/>
    <n v="1461823140"/>
    <n v="1459411371"/>
    <b v="0"/>
    <n v="34"/>
    <b v="1"/>
    <s v="theater/plays"/>
    <n v="1.02"/>
    <n v="99"/>
    <x v="1"/>
    <s v="plays"/>
    <x v="3526"/>
    <d v="2016-04-28T00:59:00"/>
  </r>
  <r>
    <n v="3527"/>
    <s v="Darryl Reuben Hall's THE DINNER Nat'l Premiere in NY Fest!"/>
    <s v="A 'tasty' new drama ~&quot;Booker T Washington of Tuskegee, Alabama, dined with the President (Roosevelt) last evening.&quot;~ the White House."/>
    <x v="12"/>
    <n v="7015"/>
    <x v="0"/>
    <s v="US"/>
    <s v="USD"/>
    <n v="1436587140"/>
    <n v="1434069205"/>
    <b v="0"/>
    <n v="86"/>
    <b v="1"/>
    <s v="theater/plays"/>
    <n v="1.1691666666666667"/>
    <n v="81.569767441860463"/>
    <x v="1"/>
    <s v="plays"/>
    <x v="3527"/>
    <d v="2015-07-10T22:59:00"/>
  </r>
  <r>
    <n v="3528"/>
    <s v="World premiere of BIRTHDAY SUIT at the Old Red Lion"/>
    <s v="pluck. productions present their first four-week run - the world premiere of David K. Barnes' BIRTHDAY SUIT at the Old Red Lion."/>
    <x v="409"/>
    <n v="1669"/>
    <x v="0"/>
    <s v="GB"/>
    <s v="GBP"/>
    <n v="1484740918"/>
    <n v="1483012918"/>
    <b v="0"/>
    <n v="37"/>
    <b v="1"/>
    <s v="theater/plays"/>
    <n v="1.0115151515151515"/>
    <n v="45.108108108108105"/>
    <x v="1"/>
    <s v="plays"/>
    <x v="3528"/>
    <d v="2017-01-18T07:01:58"/>
  </r>
  <r>
    <n v="3529"/>
    <s v="Face Off Theatre Company Inaugural Season 2015-2016"/>
    <s v="Partners w/the Black Arts &amp; Cultural Center; we use theatre to EDUCATE &amp; EMPOWER through diverse expressions of the human experience."/>
    <x v="2"/>
    <n v="660"/>
    <x v="0"/>
    <s v="US"/>
    <s v="USD"/>
    <n v="1436749200"/>
    <n v="1434997018"/>
    <b v="0"/>
    <n v="18"/>
    <b v="1"/>
    <s v="theater/plays"/>
    <n v="1.32"/>
    <n v="36.666666666666664"/>
    <x v="1"/>
    <s v="plays"/>
    <x v="3529"/>
    <d v="2015-07-12T20:00:00"/>
  </r>
  <r>
    <n v="3530"/>
    <s v="Far From Fiction"/>
    <s v="â€œFar From Fictionâ€ is a powerful play, written by Sally Willis, offering insights into a new understanding of  female psychology."/>
    <x v="181"/>
    <n v="2750"/>
    <x v="0"/>
    <s v="GB"/>
    <s v="GBP"/>
    <n v="1460318400"/>
    <n v="1457881057"/>
    <b v="0"/>
    <n v="22"/>
    <b v="1"/>
    <s v="theater/plays"/>
    <n v="1"/>
    <n v="125"/>
    <x v="1"/>
    <s v="plays"/>
    <x v="3530"/>
    <d v="2016-04-10T15:00:00"/>
  </r>
  <r>
    <n v="3531"/>
    <s v="The Reinvention of Lily Johnson"/>
    <s v="A political comedy for a crazy election year"/>
    <x v="28"/>
    <n v="1280"/>
    <x v="0"/>
    <s v="US"/>
    <s v="USD"/>
    <n v="1467301334"/>
    <n v="1464709334"/>
    <b v="0"/>
    <n v="26"/>
    <b v="1"/>
    <s v="theater/plays"/>
    <n v="1.28"/>
    <n v="49.230769230769234"/>
    <x v="1"/>
    <s v="plays"/>
    <x v="3531"/>
    <d v="2016-06-30T10:42:14"/>
  </r>
  <r>
    <n v="3532"/>
    <s v="&quot;I Will Speak For Myself&quot;"/>
    <s v="Our goal: To produce a stirring one-woman show historically based on African-American womenâ€™s experiences, struggles, and journeys."/>
    <x v="412"/>
    <n v="1142"/>
    <x v="0"/>
    <s v="US"/>
    <s v="USD"/>
    <n v="1411012740"/>
    <n v="1409667827"/>
    <b v="0"/>
    <n v="27"/>
    <b v="1"/>
    <s v="theater/plays"/>
    <n v="1.1895833333333334"/>
    <n v="42.296296296296298"/>
    <x v="1"/>
    <s v="plays"/>
    <x v="3532"/>
    <d v="2014-09-17T22:59:00"/>
  </r>
  <r>
    <n v="3533"/>
    <s v="Young Philosophers Theater Company Winter Productions"/>
    <s v="Two shows! (we're feeling particularly ambitious). Help us produce Eurydice and The Effect of Gamma Rays on Man-in-the-Moon Marigolds!"/>
    <x v="2"/>
    <n v="631"/>
    <x v="0"/>
    <s v="US"/>
    <s v="USD"/>
    <n v="1447269367"/>
    <n v="1444673767"/>
    <b v="0"/>
    <n v="8"/>
    <b v="1"/>
    <s v="theater/plays"/>
    <n v="1.262"/>
    <n v="78.875"/>
    <x v="1"/>
    <s v="plays"/>
    <x v="3533"/>
    <d v="2015-11-11T14:16:07"/>
  </r>
  <r>
    <n v="3534"/>
    <s v="Night of Ashes"/>
    <s v="A Theatrical Prequel to Hell's Rebels, the current Pathfinder Adventure Path from Paizo Publishing"/>
    <x v="10"/>
    <n v="7810"/>
    <x v="0"/>
    <s v="US"/>
    <s v="USD"/>
    <n v="1443711623"/>
    <n v="1440687623"/>
    <b v="0"/>
    <n v="204"/>
    <b v="1"/>
    <s v="theater/plays"/>
    <n v="1.5620000000000001"/>
    <n v="38.284313725490193"/>
    <x v="1"/>
    <s v="plays"/>
    <x v="3534"/>
    <d v="2015-10-01T10:00:23"/>
  </r>
  <r>
    <n v="3535"/>
    <s v="Twelve Angry Women"/>
    <s v="On the 60th anniversary of Twelve Angry Men, 12 female writers create 12 short pieces about what makes them angry."/>
    <x v="13"/>
    <n v="2063"/>
    <x v="0"/>
    <s v="GB"/>
    <s v="GBP"/>
    <n v="1443808800"/>
    <n v="1441120910"/>
    <b v="0"/>
    <n v="46"/>
    <b v="1"/>
    <s v="theater/plays"/>
    <n v="1.0315000000000001"/>
    <n v="44.847826086956523"/>
    <x v="1"/>
    <s v="plays"/>
    <x v="3535"/>
    <d v="2015-10-02T13:00:00"/>
  </r>
  <r>
    <n v="3536"/>
    <s v="Paria Exchange at Dave's Leicester Comedy Festival"/>
    <s v="&quot;Inteligent, Inspired and Inimitable&quot; Nottingham's leading two man improv show is heading to Dave's Leicester Comedy Festival."/>
    <x v="325"/>
    <n v="230"/>
    <x v="0"/>
    <s v="GB"/>
    <s v="GBP"/>
    <n v="1450612740"/>
    <n v="1448040425"/>
    <b v="0"/>
    <n v="17"/>
    <b v="1"/>
    <s v="theater/plays"/>
    <n v="1.5333333333333334"/>
    <n v="13.529411764705882"/>
    <x v="1"/>
    <s v="plays"/>
    <x v="3536"/>
    <d v="2015-12-20T06:59:00"/>
  </r>
  <r>
    <n v="3537"/>
    <s v="The Untold Tales of the Brothers Grimm"/>
    <s v="A fast-pace, zany comedy involving six actors performing seven usually untold Grimm Fairy Tales about giants, witches, demons and more!"/>
    <x v="413"/>
    <n v="1218"/>
    <x v="0"/>
    <s v="CA"/>
    <s v="CAD"/>
    <n v="1416211140"/>
    <n v="1413016216"/>
    <b v="0"/>
    <n v="28"/>
    <b v="1"/>
    <s v="theater/plays"/>
    <n v="1.8044444444444445"/>
    <n v="43.5"/>
    <x v="1"/>
    <s v="plays"/>
    <x v="3537"/>
    <d v="2014-11-17T02:59:00"/>
  </r>
  <r>
    <n v="3538"/>
    <s v="'Mooring' - Vocal Point Theatre Project"/>
    <s v="A play about riverside homelessness, inspired by true events. Shows at Brunel Museum, 240 Project and similar community organisations."/>
    <x v="13"/>
    <n v="2569"/>
    <x v="0"/>
    <s v="GB"/>
    <s v="GBP"/>
    <n v="1471428340"/>
    <n v="1469009140"/>
    <b v="0"/>
    <n v="83"/>
    <b v="1"/>
    <s v="theater/plays"/>
    <n v="1.2845"/>
    <n v="30.951807228915662"/>
    <x v="1"/>
    <s v="plays"/>
    <x v="3538"/>
    <d v="2016-08-17T05:05:40"/>
  </r>
  <r>
    <n v="3539"/>
    <s v="Chokehold"/>
    <s v="A searing new play that takes  an unflinching look at the terrible costs of police shootings in the African American community."/>
    <x v="20"/>
    <n v="718"/>
    <x v="0"/>
    <s v="US"/>
    <s v="USD"/>
    <n v="1473358122"/>
    <n v="1471543722"/>
    <b v="0"/>
    <n v="13"/>
    <b v="1"/>
    <s v="theater/plays"/>
    <n v="1.1966666666666668"/>
    <n v="55.230769230769234"/>
    <x v="1"/>
    <s v="plays"/>
    <x v="3539"/>
    <d v="2016-09-08T13:08:42"/>
  </r>
  <r>
    <n v="3540"/>
    <s v="The Silence at the Song's End"/>
    <s v="A brand new stage adaptation of the Libby Purves/Nicholas Heiney book. A new work involving music, poetry and fajitas. #timetochange"/>
    <x v="43"/>
    <n v="369"/>
    <x v="0"/>
    <s v="GB"/>
    <s v="GBP"/>
    <n v="1466899491"/>
    <n v="1464307491"/>
    <b v="0"/>
    <n v="8"/>
    <b v="1"/>
    <s v="theater/plays"/>
    <n v="1.23"/>
    <n v="46.125"/>
    <x v="1"/>
    <s v="plays"/>
    <x v="3540"/>
    <d v="2016-06-25T19:04:51"/>
  </r>
  <r>
    <n v="3541"/>
    <s v="Twelfth Night or What You Will"/>
    <s v="Yellowbelly Theatre needs your help to bring this incredible play of love, lust and mistaken identity to life in our debut performance!"/>
    <x v="38"/>
    <n v="1260"/>
    <x v="0"/>
    <s v="GB"/>
    <s v="GBP"/>
    <n v="1441042275"/>
    <n v="1438882275"/>
    <b v="0"/>
    <n v="32"/>
    <b v="1"/>
    <s v="theater/plays"/>
    <n v="1.05"/>
    <n v="39.375"/>
    <x v="1"/>
    <s v="plays"/>
    <x v="3541"/>
    <d v="2015-08-31T12:31:15"/>
  </r>
  <r>
    <n v="3542"/>
    <s v="Gifts of War"/>
    <s v="Ancient Greece. Giddy, champagne soaked debauchery celebrating the Trojan War's end leads to a shocking and deadly surprise."/>
    <x v="62"/>
    <n v="5623"/>
    <x v="0"/>
    <s v="US"/>
    <s v="USD"/>
    <n v="1410099822"/>
    <n v="1404915822"/>
    <b v="0"/>
    <n v="85"/>
    <b v="1"/>
    <s v="theater/plays"/>
    <n v="1.0223636363636364"/>
    <n v="66.152941176470591"/>
    <x v="1"/>
    <s v="plays"/>
    <x v="3542"/>
    <d v="2014-09-07T09:23:42"/>
  </r>
  <r>
    <n v="3543"/>
    <s v="&quot;CIRQUE CAPRICIEUX, the greatest one woman show on earth&quot;"/>
    <s v="A circus theater show. An escaped carousel horse and a beautiful wire dancer let the fantasies run wild."/>
    <x v="15"/>
    <n v="1570"/>
    <x v="0"/>
    <s v="DE"/>
    <s v="EUR"/>
    <n v="1435255659"/>
    <n v="1432663659"/>
    <b v="0"/>
    <n v="29"/>
    <b v="1"/>
    <s v="theater/plays"/>
    <n v="1.0466666666666666"/>
    <n v="54.137931034482762"/>
    <x v="1"/>
    <s v="plays"/>
    <x v="3543"/>
    <d v="2015-06-25T13:07:39"/>
  </r>
  <r>
    <n v="3544"/>
    <s v="Gruoch, or Lady Macbeth"/>
    <s v="Death &amp; Pretzels presents the world premiere of Paul Pasulka's Gruoch, or Lady Macbeth"/>
    <x v="30"/>
    <n v="2500"/>
    <x v="0"/>
    <s v="US"/>
    <s v="USD"/>
    <n v="1425758257"/>
    <n v="1423166257"/>
    <b v="0"/>
    <n v="24"/>
    <b v="1"/>
    <s v="theater/plays"/>
    <n v="1"/>
    <n v="104.16666666666667"/>
    <x v="1"/>
    <s v="plays"/>
    <x v="3544"/>
    <d v="2015-03-07T14:57:37"/>
  </r>
  <r>
    <n v="3545"/>
    <s v="Shakespeare!! To fund or not to fund, that is the Question?"/>
    <s v="FUND our teens in Shakespeare's comedy &quot;The Merchant of Venice&quot;. Donating pays for our venue/insurance located in Woodland, CA."/>
    <x v="49"/>
    <n v="251"/>
    <x v="0"/>
    <s v="US"/>
    <s v="USD"/>
    <n v="1428780159"/>
    <n v="1426188159"/>
    <b v="0"/>
    <n v="8"/>
    <b v="1"/>
    <s v="theater/plays"/>
    <n v="1.004"/>
    <n v="31.375"/>
    <x v="1"/>
    <s v="plays"/>
    <x v="3545"/>
    <d v="2015-04-11T14:22:39"/>
  </r>
  <r>
    <n v="3546"/>
    <s v="2015 Philadelphia Premier: Bonhoeffer's Cost"/>
    <s v="Help us produce this revealing play about Nazi-resistance member Dietrich Bonhoeffer and his final years of incarceration during WWII."/>
    <x v="184"/>
    <n v="1125"/>
    <x v="0"/>
    <s v="US"/>
    <s v="USD"/>
    <n v="1427860740"/>
    <n v="1426002684"/>
    <b v="0"/>
    <n v="19"/>
    <b v="1"/>
    <s v="theater/plays"/>
    <n v="1.0227272727272727"/>
    <n v="59.210526315789473"/>
    <x v="1"/>
    <s v="plays"/>
    <x v="3546"/>
    <d v="2015-03-31T22:59:00"/>
  </r>
  <r>
    <n v="3547"/>
    <s v="Tommy and Me by Ray Didinger - Theatre Exile"/>
    <s v="Help to bring this heart warming story of Ray Didinger's relationship with his boyhood hero Tommy McDonald to life."/>
    <x v="19"/>
    <n v="40043.25"/>
    <x v="0"/>
    <s v="US"/>
    <s v="USD"/>
    <n v="1463198340"/>
    <n v="1461117201"/>
    <b v="0"/>
    <n v="336"/>
    <b v="1"/>
    <s v="theater/plays"/>
    <n v="1.1440928571428572"/>
    <n v="119.17633928571429"/>
    <x v="1"/>
    <s v="plays"/>
    <x v="3547"/>
    <d v="2016-05-13T22:59:00"/>
  </r>
  <r>
    <n v="3548"/>
    <s v="THE UNDERSTUDY @ WORKING STAGE"/>
    <s v="We're putting together a production of THE UNDERSTUDY by Theresa Rebeck and hope you'll help us share this story."/>
    <x v="190"/>
    <n v="2140"/>
    <x v="0"/>
    <s v="US"/>
    <s v="USD"/>
    <n v="1457139600"/>
    <n v="1455230214"/>
    <b v="0"/>
    <n v="13"/>
    <b v="1"/>
    <s v="theater/plays"/>
    <n v="1.019047619047619"/>
    <n v="164.61538461538461"/>
    <x v="1"/>
    <s v="plays"/>
    <x v="3548"/>
    <d v="2016-03-04T20:00:00"/>
  </r>
  <r>
    <n v="3549"/>
    <s v="The Munitionettes"/>
    <s v="Help us bring to life tales of hardship, danger and community of extraordinary women working in WW1 munitions factories."/>
    <x v="28"/>
    <n v="1020"/>
    <x v="0"/>
    <s v="GB"/>
    <s v="GBP"/>
    <n v="1441358873"/>
    <n v="1438939673"/>
    <b v="0"/>
    <n v="42"/>
    <b v="1"/>
    <s v="theater/plays"/>
    <n v="1.02"/>
    <n v="24.285714285714285"/>
    <x v="1"/>
    <s v="plays"/>
    <x v="3549"/>
    <d v="2015-09-04T04:27:53"/>
  </r>
  <r>
    <n v="3550"/>
    <s v="MOONFACE"/>
    <s v="MOONFACE explores the formative f***k-ups of adolescence. Fresh, incisive new writing. Monologue, movement and striking naturalism."/>
    <x v="30"/>
    <n v="2620"/>
    <x v="0"/>
    <s v="GB"/>
    <s v="GBP"/>
    <n v="1462224398"/>
    <n v="1459632398"/>
    <b v="0"/>
    <n v="64"/>
    <b v="1"/>
    <s v="theater/plays"/>
    <n v="1.048"/>
    <n v="40.9375"/>
    <x v="1"/>
    <s v="plays"/>
    <x v="3550"/>
    <d v="2016-05-02T16:26:38"/>
  </r>
  <r>
    <n v="3551"/>
    <s v="2014 UASPA Theatre Showcase"/>
    <s v="UASPA is a performing arts high school producing its 2014 Theatre Showcase featuring our strongest performances and original work."/>
    <x v="15"/>
    <n v="1527.5"/>
    <x v="0"/>
    <s v="US"/>
    <s v="USD"/>
    <n v="1400796420"/>
    <n v="1398342170"/>
    <b v="0"/>
    <n v="25"/>
    <b v="1"/>
    <s v="theater/plays"/>
    <n v="1.0183333333333333"/>
    <n v="61.1"/>
    <x v="1"/>
    <s v="plays"/>
    <x v="3551"/>
    <d v="2014-05-22T17:07:00"/>
  </r>
  <r>
    <n v="3552"/>
    <s v="Lock&amp;Key Theatre present 'Timon of Athens'"/>
    <s v="Support Lock&amp;Key Theatre's 'Timon of Athens' by donating to our printing! Every penny goes to posters, programmes, flyers and scripts."/>
    <x v="414"/>
    <n v="773"/>
    <x v="0"/>
    <s v="GB"/>
    <s v="GBP"/>
    <n v="1403964324"/>
    <n v="1401372324"/>
    <b v="0"/>
    <n v="20"/>
    <b v="1"/>
    <s v="theater/plays"/>
    <n v="1"/>
    <n v="38.65"/>
    <x v="1"/>
    <s v="plays"/>
    <x v="3552"/>
    <d v="2014-06-28T09:05:24"/>
  </r>
  <r>
    <n v="3553"/>
    <s v="Coming Home"/>
    <s v="Professional actors bring to life the true stories of 5 African-Americans struggling with mental health and their search for healing."/>
    <x v="62"/>
    <n v="5845"/>
    <x v="0"/>
    <s v="US"/>
    <s v="USD"/>
    <n v="1439337600"/>
    <n v="1436575280"/>
    <b v="0"/>
    <n v="104"/>
    <b v="1"/>
    <s v="theater/plays"/>
    <n v="1.0627272727272727"/>
    <n v="56.20192307692308"/>
    <x v="1"/>
    <s v="plays"/>
    <x v="3553"/>
    <d v="2015-08-11T19:00:00"/>
  </r>
  <r>
    <n v="3554"/>
    <s v="MASKS: Off-Broadway Debut"/>
    <s v="MASKS is a dramedy dealing with what it means to be alive, the reliability of identity, and what it means to suffer."/>
    <x v="10"/>
    <n v="5671.11"/>
    <x v="0"/>
    <s v="US"/>
    <s v="USD"/>
    <n v="1423674000"/>
    <n v="1421025159"/>
    <b v="0"/>
    <n v="53"/>
    <b v="1"/>
    <s v="theater/plays"/>
    <n v="1.1342219999999998"/>
    <n v="107.00207547169811"/>
    <x v="1"/>
    <s v="plays"/>
    <x v="3554"/>
    <d v="2015-02-11T12:00:00"/>
  </r>
  <r>
    <n v="3555"/>
    <s v="Free Theatre for Kids: Baby Living Room"/>
    <s v="Baby Living Room is a project created by Spazio Farma Mestre for children: free theatre for kids as sustainable education for families"/>
    <x v="262"/>
    <n v="2400"/>
    <x v="0"/>
    <s v="IT"/>
    <s v="EUR"/>
    <n v="1479382594"/>
    <n v="1476786994"/>
    <b v="0"/>
    <n v="14"/>
    <b v="1"/>
    <s v="theater/plays"/>
    <n v="1"/>
    <n v="171.42857142857142"/>
    <x v="1"/>
    <s v="plays"/>
    <x v="3555"/>
    <d v="2016-11-17T06:36:34"/>
  </r>
  <r>
    <n v="3556"/>
    <s v="Immortal"/>
    <s v="'Immortal', a play about five English Air Bombers in WW2, is an exciting first project for the brand new Production Company, GreanTea."/>
    <x v="41"/>
    <n v="2210"/>
    <x v="0"/>
    <s v="GB"/>
    <s v="GBP"/>
    <n v="1408289724"/>
    <n v="1403105724"/>
    <b v="0"/>
    <n v="20"/>
    <b v="1"/>
    <s v="theater/plays"/>
    <n v="1.0045454545454546"/>
    <n v="110.5"/>
    <x v="1"/>
    <s v="plays"/>
    <x v="3556"/>
    <d v="2014-08-17T10:35:24"/>
  </r>
  <r>
    <n v="3557"/>
    <s v="Good Bread Alley"/>
    <s v="A play by April Yvette Thompson. A Gullah Healer Woman and an Afro-Cuban Priest forge a new world of magic &amp; dreams in Jim Crow Miami."/>
    <x v="57"/>
    <n v="100036"/>
    <x v="0"/>
    <s v="US"/>
    <s v="USD"/>
    <n v="1399271911"/>
    <n v="1396334311"/>
    <b v="0"/>
    <n v="558"/>
    <b v="1"/>
    <s v="theater/plays"/>
    <n v="1.0003599999999999"/>
    <n v="179.27598566308242"/>
    <x v="1"/>
    <s v="plays"/>
    <x v="3557"/>
    <d v="2014-05-05T01:38:31"/>
  </r>
  <r>
    <n v="3558"/>
    <s v="SPILL - A verbatim show about sex"/>
    <s v="We're making a show about sex. Because it's important, everyone wants to talk about it and it's at the start of everything."/>
    <x v="18"/>
    <n v="504"/>
    <x v="0"/>
    <s v="GB"/>
    <s v="GBP"/>
    <n v="1435352400"/>
    <n v="1431718575"/>
    <b v="0"/>
    <n v="22"/>
    <b v="1"/>
    <s v="theater/plays"/>
    <n v="1.44"/>
    <n v="22.90909090909091"/>
    <x v="1"/>
    <s v="plays"/>
    <x v="3558"/>
    <d v="2015-06-26T16:00:00"/>
  </r>
  <r>
    <n v="3559"/>
    <s v="Let's Launch Disco Turtle Productions"/>
    <s v="A theatre company designed to help young people to come out of their shell. Offering workshops and original shows directly to schools."/>
    <x v="28"/>
    <n v="1035"/>
    <x v="0"/>
    <s v="AU"/>
    <s v="AUD"/>
    <n v="1438333080"/>
    <n v="1436408308"/>
    <b v="0"/>
    <n v="24"/>
    <b v="1"/>
    <s v="theater/plays"/>
    <n v="1.0349999999999999"/>
    <n v="43.125"/>
    <x v="1"/>
    <s v="plays"/>
    <x v="3559"/>
    <d v="2015-07-31T03:58:00"/>
  </r>
  <r>
    <n v="3560"/>
    <s v="Book Club: A Comedy"/>
    <s v="The world premiere of an endearing play about love, friendship, men's styling putty, Dungeons &amp; Dragons &amp; our capacity for forbearance."/>
    <x v="50"/>
    <n v="3470"/>
    <x v="0"/>
    <s v="CA"/>
    <s v="CAD"/>
    <n v="1432694700"/>
    <n v="1429651266"/>
    <b v="0"/>
    <n v="74"/>
    <b v="1"/>
    <s v="theater/plays"/>
    <n v="1.0843750000000001"/>
    <n v="46.891891891891895"/>
    <x v="1"/>
    <s v="plays"/>
    <x v="3560"/>
    <d v="2015-05-26T21:45:00"/>
  </r>
  <r>
    <n v="3561"/>
    <s v="How You Kiss Me... at FringeNYC 2015"/>
    <s v="How You Kiss Me Is Not How I Like To Be Kissed_x000a__x000a_a new play by Dan Giles_x000a__x000a_coming to FringeNYC 2015_x000a__x000a_www.howyoukissme.com"/>
    <x v="30"/>
    <n v="2560"/>
    <x v="0"/>
    <s v="US"/>
    <s v="USD"/>
    <n v="1438799760"/>
    <n v="1437236378"/>
    <b v="0"/>
    <n v="54"/>
    <b v="1"/>
    <s v="theater/plays"/>
    <n v="1.024"/>
    <n v="47.407407407407405"/>
    <x v="1"/>
    <s v="plays"/>
    <x v="3561"/>
    <d v="2015-08-05T13:36:00"/>
  </r>
  <r>
    <n v="3562"/>
    <s v="ThreeWay - A new play about dating and relationships."/>
    <s v="ThreeWay is a part-verbatim play that explores dating &amp; what happens when someone finds the love of their life, except itâ€™s two people."/>
    <x v="415"/>
    <n v="469"/>
    <x v="0"/>
    <s v="GB"/>
    <s v="GBP"/>
    <n v="1457906400"/>
    <n v="1457115427"/>
    <b v="0"/>
    <n v="31"/>
    <b v="1"/>
    <s v="theater/plays"/>
    <n v="1.4888888888888889"/>
    <n v="15.129032258064516"/>
    <x v="1"/>
    <s v="plays"/>
    <x v="3562"/>
    <d v="2016-03-13T17:00:00"/>
  </r>
  <r>
    <n v="3563"/>
    <s v="A History, w Nowell Edmurnds at the Edinburgh Fringe!"/>
    <s v="Written a solo show about celebrity, and I'll be performing it at the famous Just The Tonic this Edinburgh Fringe - Help me get there!"/>
    <x v="2"/>
    <n v="527.45000000000005"/>
    <x v="0"/>
    <s v="GB"/>
    <s v="GBP"/>
    <n v="1470078000"/>
    <n v="1467648456"/>
    <b v="0"/>
    <n v="25"/>
    <b v="1"/>
    <s v="theater/plays"/>
    <n v="1.0549000000000002"/>
    <n v="21.098000000000003"/>
    <x v="1"/>
    <s v="plays"/>
    <x v="3563"/>
    <d v="2016-08-01T14:00:00"/>
  </r>
  <r>
    <n v="3564"/>
    <s v="The Pillowman Aberdeen"/>
    <s v="Multi Award-Winng play THE PILLOWMAN coming to the Arts Centre Theatre, Aberdeen"/>
    <x v="28"/>
    <n v="1005"/>
    <x v="0"/>
    <s v="GB"/>
    <s v="GBP"/>
    <n v="1444060800"/>
    <n v="1440082649"/>
    <b v="0"/>
    <n v="17"/>
    <b v="1"/>
    <s v="theater/plays"/>
    <n v="1.0049999999999999"/>
    <n v="59.117647058823529"/>
    <x v="1"/>
    <s v="plays"/>
    <x v="3564"/>
    <d v="2015-10-05T11:00:00"/>
  </r>
  <r>
    <n v="3565"/>
    <s v="The Honeymoon is Over - An Original Play by Zakry Fin"/>
    <s v="The Honeymoon is Over is a romantic comedy about a recently eloped couple learning the dynamics of living together for the first time."/>
    <x v="42"/>
    <n v="1175"/>
    <x v="0"/>
    <s v="US"/>
    <s v="USD"/>
    <n v="1420048208"/>
    <n v="1417456208"/>
    <b v="0"/>
    <n v="12"/>
    <b v="1"/>
    <s v="theater/plays"/>
    <n v="1.3055555555555556"/>
    <n v="97.916666666666671"/>
    <x v="1"/>
    <s v="plays"/>
    <x v="3565"/>
    <d v="2014-12-31T12:50:08"/>
  </r>
  <r>
    <n v="3566"/>
    <s v="VANITY BITES BACK by Helen Duff"/>
    <s v="A &quot;bold, subversive and very funny&quot; clown cookery show about searching for self worth in a cheesecake - VAULT Festival &amp; Tour 2015"/>
    <x v="13"/>
    <n v="2095"/>
    <x v="0"/>
    <s v="GB"/>
    <s v="GBP"/>
    <n v="1422015083"/>
    <n v="1419423083"/>
    <b v="0"/>
    <n v="38"/>
    <b v="1"/>
    <s v="theater/plays"/>
    <n v="1.0475000000000001"/>
    <n v="55.131578947368418"/>
    <x v="1"/>
    <s v="plays"/>
    <x v="3566"/>
    <d v="2015-01-23T07:11:23"/>
  </r>
  <r>
    <n v="3567"/>
    <s v="Back To Blackbrick- A new play with live music"/>
    <s v="First stage adaptation of Sarah Moore Fitzgerald's beautiful novel about Alzheimer's and time travel with a live folk score."/>
    <x v="28"/>
    <n v="1088"/>
    <x v="0"/>
    <s v="GB"/>
    <s v="GBP"/>
    <n v="1433964444"/>
    <n v="1431372444"/>
    <b v="0"/>
    <n v="41"/>
    <b v="1"/>
    <s v="theater/plays"/>
    <n v="1.0880000000000001"/>
    <n v="26.536585365853657"/>
    <x v="1"/>
    <s v="plays"/>
    <x v="3567"/>
    <d v="2015-06-10T14:27:24"/>
  </r>
  <r>
    <n v="3568"/>
    <s v="The Fairy Tale: A Little Daylight"/>
    <s v="GK. Jr (for student actors 12 and under) will bring George Macdonald's story to life. 10+ speaking parts &amp; many non-speaking parts!"/>
    <x v="28"/>
    <n v="1110"/>
    <x v="0"/>
    <s v="US"/>
    <s v="USD"/>
    <n v="1410975994"/>
    <n v="1408383994"/>
    <b v="0"/>
    <n v="19"/>
    <b v="1"/>
    <s v="theater/plays"/>
    <n v="1.1100000000000001"/>
    <n v="58.421052631578945"/>
    <x v="1"/>
    <s v="plays"/>
    <x v="3568"/>
    <d v="2014-09-17T12:46:34"/>
  </r>
  <r>
    <n v="3569"/>
    <s v="Green Light Productions produces theatre created by women"/>
    <s v="In 2015, Green Light is producing 3 shows of new plays exclusively written, directed and created by women- help make it happen!"/>
    <x v="10"/>
    <n v="5024"/>
    <x v="0"/>
    <s v="US"/>
    <s v="USD"/>
    <n v="1420734696"/>
    <n v="1418142696"/>
    <b v="0"/>
    <n v="41"/>
    <b v="1"/>
    <s v="theater/plays"/>
    <n v="1.0047999999999999"/>
    <n v="122.53658536585365"/>
    <x v="1"/>
    <s v="plays"/>
    <x v="3569"/>
    <d v="2015-01-08T11:31:36"/>
  </r>
  <r>
    <n v="3570"/>
    <s v="The Lower Depths"/>
    <s v="Theatre Machine presents an all-new adaptation of Maxim Gorky's classic of Russian theatre, The Lower Depths."/>
    <x v="13"/>
    <n v="2287"/>
    <x v="0"/>
    <s v="US"/>
    <s v="USD"/>
    <n v="1420009200"/>
    <n v="1417593483"/>
    <b v="0"/>
    <n v="26"/>
    <b v="1"/>
    <s v="theater/plays"/>
    <n v="1.1435"/>
    <n v="87.961538461538467"/>
    <x v="1"/>
    <s v="plays"/>
    <x v="3570"/>
    <d v="2014-12-31T02:00:00"/>
  </r>
  <r>
    <n v="3571"/>
    <s v="Cans at Theatre503"/>
    <s v="Support Kuleshovâ€™s first full length production; help to build the set and bring a fierce and important new play to life"/>
    <x v="15"/>
    <n v="1831"/>
    <x v="0"/>
    <s v="GB"/>
    <s v="GBP"/>
    <n v="1414701413"/>
    <n v="1412109413"/>
    <b v="0"/>
    <n v="25"/>
    <b v="1"/>
    <s v="theater/plays"/>
    <n v="1.2206666666666666"/>
    <n v="73.239999999999995"/>
    <x v="1"/>
    <s v="plays"/>
    <x v="3571"/>
    <d v="2014-10-30T15:36:53"/>
  </r>
  <r>
    <n v="3572"/>
    <s v="Monster"/>
    <s v="A darkly comic one woman show by Abram Rooney as part of The Camden Fringe 2015."/>
    <x v="2"/>
    <n v="500"/>
    <x v="0"/>
    <s v="GB"/>
    <s v="GBP"/>
    <n v="1434894082"/>
    <n v="1432302082"/>
    <b v="0"/>
    <n v="9"/>
    <b v="1"/>
    <s v="theater/plays"/>
    <n v="1"/>
    <n v="55.555555555555557"/>
    <x v="1"/>
    <s v="plays"/>
    <x v="3572"/>
    <d v="2015-06-21T08:41:22"/>
  </r>
  <r>
    <n v="3573"/>
    <s v="Licensed To Ill"/>
    <s v="London based theatre makers collaborating to create a new show about the history of HipHop."/>
    <x v="9"/>
    <n v="3084"/>
    <x v="0"/>
    <s v="GB"/>
    <s v="GBP"/>
    <n v="1415440846"/>
    <n v="1412845246"/>
    <b v="0"/>
    <n v="78"/>
    <b v="1"/>
    <s v="theater/plays"/>
    <n v="1.028"/>
    <n v="39.53846153846154"/>
    <x v="1"/>
    <s v="plays"/>
    <x v="3573"/>
    <d v="2014-11-08T05:00:46"/>
  </r>
  <r>
    <n v="3574"/>
    <s v="Galli Theater Fresh Start Fundraiser"/>
    <s v="Help Galli Theater continue to bring fairytales to children in English &amp; German in our theater and to institutions serving children."/>
    <x v="238"/>
    <n v="6155"/>
    <x v="0"/>
    <s v="US"/>
    <s v="USD"/>
    <n v="1415921848"/>
    <n v="1413326248"/>
    <b v="0"/>
    <n v="45"/>
    <b v="1"/>
    <s v="theater/plays"/>
    <n v="1.0612068965517241"/>
    <n v="136.77777777777777"/>
    <x v="1"/>
    <s v="plays"/>
    <x v="3574"/>
    <d v="2014-11-13T18:37:28"/>
  </r>
  <r>
    <n v="3575"/>
    <s v="AnaiÌˆs Nin Goes to Hell"/>
    <s v="An island in hell. Cleopatra, Joan of Arc, &amp; Queen Victoria wait, trapped in the memory of who they were... until AnaiÌˆs Nin shows up."/>
    <x v="3"/>
    <n v="10133"/>
    <x v="0"/>
    <s v="US"/>
    <s v="USD"/>
    <n v="1470887940"/>
    <n v="1468176527"/>
    <b v="0"/>
    <n v="102"/>
    <b v="1"/>
    <s v="theater/plays"/>
    <n v="1.0133000000000001"/>
    <n v="99.343137254901961"/>
    <x v="1"/>
    <s v="plays"/>
    <x v="3575"/>
    <d v="2016-08-10T22:59:00"/>
  </r>
  <r>
    <n v="3576"/>
    <s v="Vote for Next Season's Shows!"/>
    <s v="Vote here for whatever show you want to see next year! No gimmick, no stretch goals, just a simple vote and a free ticket."/>
    <x v="213"/>
    <n v="100"/>
    <x v="0"/>
    <s v="US"/>
    <s v="USD"/>
    <n v="1480947054"/>
    <n v="1475759454"/>
    <b v="0"/>
    <n v="5"/>
    <b v="1"/>
    <s v="theater/plays"/>
    <n v="1"/>
    <n v="20"/>
    <x v="1"/>
    <s v="plays"/>
    <x v="3576"/>
    <d v="2016-12-05T09:10:54"/>
  </r>
  <r>
    <n v="3577"/>
    <s v="The Laramie Project in Utah County"/>
    <s v="Our goal is to bring this story of one town's processing of tragedy and their own community identity to Utah County."/>
    <x v="20"/>
    <n v="780"/>
    <x v="0"/>
    <s v="US"/>
    <s v="USD"/>
    <n v="1430029680"/>
    <n v="1427741583"/>
    <b v="0"/>
    <n v="27"/>
    <b v="1"/>
    <s v="theater/plays"/>
    <n v="1.3"/>
    <n v="28.888888888888889"/>
    <x v="1"/>
    <s v="plays"/>
    <x v="3577"/>
    <d v="2015-04-26T01:28:00"/>
  </r>
  <r>
    <n v="3578"/>
    <s v="Home"/>
    <s v="An unsparing, slightly surreal look at the effects of the private rented sector on two young women. Based on real events."/>
    <x v="15"/>
    <n v="1500.2"/>
    <x v="0"/>
    <s v="GB"/>
    <s v="GBP"/>
    <n v="1462037777"/>
    <n v="1459445777"/>
    <b v="0"/>
    <n v="37"/>
    <b v="1"/>
    <s v="theater/plays"/>
    <n v="1.0001333333333333"/>
    <n v="40.545945945945945"/>
    <x v="1"/>
    <s v="plays"/>
    <x v="3578"/>
    <d v="2016-04-30T12:36:17"/>
  </r>
  <r>
    <n v="3579"/>
    <s v="fEast Theatre presents &quot;Winter '53&quot;, a new play by Rob John"/>
    <s v="Following success with 'The Canada Boys' and 'Parachute', we are looking for financial help from the community with our new production"/>
    <x v="2"/>
    <n v="500"/>
    <x v="0"/>
    <s v="GB"/>
    <s v="GBP"/>
    <n v="1459444656"/>
    <n v="1456856256"/>
    <b v="0"/>
    <n v="14"/>
    <b v="1"/>
    <s v="theater/plays"/>
    <n v="1"/>
    <n v="35.714285714285715"/>
    <x v="1"/>
    <s v="plays"/>
    <x v="3579"/>
    <d v="2016-03-31T12:17:36"/>
  </r>
  <r>
    <n v="3580"/>
    <s v="Annabel Lost"/>
    <s v="Annabel Lost combines visual art and performance poetry to tell the story of two orphaned refugees, Quetzal and Rhime."/>
    <x v="42"/>
    <n v="1025"/>
    <x v="0"/>
    <s v="US"/>
    <s v="USD"/>
    <n v="1425185940"/>
    <n v="1421900022"/>
    <b v="0"/>
    <n v="27"/>
    <b v="1"/>
    <s v="theater/plays"/>
    <n v="1.1388888888888888"/>
    <n v="37.962962962962962"/>
    <x v="1"/>
    <s v="plays"/>
    <x v="3580"/>
    <d v="2015-02-28T23:59:00"/>
  </r>
  <r>
    <n v="3581"/>
    <s v="Get FREAK to the Edinburgh Fringe"/>
    <s v="An extraordinary, punchy and provocative new play, providing a voice for women to address their sexuality and self worth. #EDFREAK"/>
    <x v="15"/>
    <n v="1500"/>
    <x v="0"/>
    <s v="GB"/>
    <s v="GBP"/>
    <n v="1406719110"/>
    <n v="1405509510"/>
    <b v="0"/>
    <n v="45"/>
    <b v="1"/>
    <s v="theater/plays"/>
    <n v="1"/>
    <n v="33.333333333333336"/>
    <x v="1"/>
    <s v="plays"/>
    <x v="3581"/>
    <d v="2014-07-30T06:18:30"/>
  </r>
  <r>
    <n v="3582"/>
    <s v="REALLY REALLY"/>
    <s v="A contemporary American play touching on the scorching realities of growing up in the Millennial generation."/>
    <x v="28"/>
    <n v="2870"/>
    <x v="0"/>
    <s v="US"/>
    <s v="USD"/>
    <n v="1459822682"/>
    <n v="1458613082"/>
    <b v="0"/>
    <n v="49"/>
    <b v="1"/>
    <s v="theater/plays"/>
    <n v="2.87"/>
    <n v="58.571428571428569"/>
    <x v="1"/>
    <s v="plays"/>
    <x v="3582"/>
    <d v="2016-04-04T21:18:02"/>
  </r>
  <r>
    <n v="3583"/>
    <s v="The Tragedy of Mario and Juliet"/>
    <s v="Bumbling architect Romeo and handsome contractor Mario meet their match while building a balcony for Verona, NJ siren, Juliet."/>
    <x v="9"/>
    <n v="3255"/>
    <x v="0"/>
    <s v="US"/>
    <s v="USD"/>
    <n v="1460970805"/>
    <n v="1455790405"/>
    <b v="0"/>
    <n v="24"/>
    <b v="1"/>
    <s v="theater/plays"/>
    <n v="1.085"/>
    <n v="135.625"/>
    <x v="1"/>
    <s v="plays"/>
    <x v="3583"/>
    <d v="2016-04-18T04:13:25"/>
  </r>
  <r>
    <n v="3584"/>
    <s v="Pramkicker - Edinburgh and Beyond"/>
    <s v="Critically-acclaimed Old Trunk are back with their new play. _x000a_PRAMKICKER. _x000a__x000a_Written by Sadie Hasler &amp; directed by Sarah Mayhew."/>
    <x v="9"/>
    <n v="3465"/>
    <x v="0"/>
    <s v="GB"/>
    <s v="GBP"/>
    <n v="1436772944"/>
    <n v="1434180944"/>
    <b v="0"/>
    <n v="112"/>
    <b v="1"/>
    <s v="theater/plays"/>
    <n v="1.155"/>
    <n v="30.9375"/>
    <x v="1"/>
    <s v="plays"/>
    <x v="3584"/>
    <d v="2015-07-13T02:35:44"/>
  </r>
  <r>
    <n v="3585"/>
    <s v="The Lost Boy (a play)"/>
    <s v="The world premiere of a play, a true story about love, loss, and a man reaching back in time as the only way to move forward."/>
    <x v="104"/>
    <n v="4050"/>
    <x v="0"/>
    <s v="US"/>
    <s v="USD"/>
    <n v="1419181890"/>
    <n v="1416589890"/>
    <b v="0"/>
    <n v="23"/>
    <b v="1"/>
    <s v="theater/plays"/>
    <n v="1.1911764705882353"/>
    <n v="176.08695652173913"/>
    <x v="1"/>
    <s v="plays"/>
    <x v="3585"/>
    <d v="2014-12-21T12:11:30"/>
  </r>
  <r>
    <n v="3586"/>
    <s v="Actors &amp; Musicians who are Blind or Autistic"/>
    <s v="See Theatre In A New Light"/>
    <x v="51"/>
    <n v="8207"/>
    <x v="0"/>
    <s v="US"/>
    <s v="USD"/>
    <n v="1474649070"/>
    <n v="1469465070"/>
    <b v="0"/>
    <n v="54"/>
    <b v="1"/>
    <s v="theater/plays"/>
    <n v="1.0942666666666667"/>
    <n v="151.9814814814815"/>
    <x v="1"/>
    <s v="plays"/>
    <x v="3586"/>
    <d v="2016-09-23T11:44:30"/>
  </r>
  <r>
    <n v="3587"/>
    <s v="Blue Stockings @ The Cockpit Theatre"/>
    <s v="The GSA BA (Hons) Acting class of 2016 are taking a transfer of their GSA Production to The Cockpit Theatre in London"/>
    <x v="2"/>
    <n v="633"/>
    <x v="0"/>
    <s v="GB"/>
    <s v="GBP"/>
    <n v="1467054000"/>
    <n v="1463144254"/>
    <b v="0"/>
    <n v="28"/>
    <b v="1"/>
    <s v="theater/plays"/>
    <n v="1.266"/>
    <n v="22.607142857142858"/>
    <x v="1"/>
    <s v="plays"/>
    <x v="3587"/>
    <d v="2016-06-27T14:00:00"/>
  </r>
  <r>
    <n v="3588"/>
    <s v="MENTAL Play short-tour 2015!"/>
    <s v="Touring the fast-paced, playful and poignant story of three twenty-somethings in a mental-health support group."/>
    <x v="48"/>
    <n v="201"/>
    <x v="0"/>
    <s v="GB"/>
    <s v="GBP"/>
    <n v="1430348400"/>
    <n v="1428436410"/>
    <b v="0"/>
    <n v="11"/>
    <b v="1"/>
    <s v="theater/plays"/>
    <n v="1.0049999999999999"/>
    <n v="18.272727272727273"/>
    <x v="1"/>
    <s v="plays"/>
    <x v="3588"/>
    <d v="2015-04-29T18:00:00"/>
  </r>
  <r>
    <n v="3589"/>
    <s v="God is a Woman (The Untitled Mitchell Buckley Project)"/>
    <s v="After being officially selected for the 2015 FringeNYC Festival, we are looking for your help to put on this new and exciting play!"/>
    <x v="23"/>
    <n v="5100"/>
    <x v="0"/>
    <s v="US"/>
    <s v="USD"/>
    <n v="1432654347"/>
    <n v="1430494347"/>
    <b v="0"/>
    <n v="62"/>
    <b v="1"/>
    <s v="theater/plays"/>
    <n v="1.2749999999999999"/>
    <n v="82.258064516129039"/>
    <x v="1"/>
    <s v="plays"/>
    <x v="3589"/>
    <d v="2015-05-26T10:32:27"/>
  </r>
  <r>
    <n v="3590"/>
    <s v="The Glasshouse"/>
    <s v="Two men on trial for desertion, confined within a Glasshouse. How long can friendship last? How much can a man stand before he breaks?"/>
    <x v="10"/>
    <n v="5003"/>
    <x v="0"/>
    <s v="GB"/>
    <s v="GBP"/>
    <n v="1413792034"/>
    <n v="1411200034"/>
    <b v="0"/>
    <n v="73"/>
    <b v="1"/>
    <s v="theater/plays"/>
    <n v="1.0005999999999999"/>
    <n v="68.534246575342465"/>
    <x v="1"/>
    <s v="plays"/>
    <x v="3590"/>
    <d v="2014-10-20T03:00:34"/>
  </r>
  <r>
    <n v="3591"/>
    <s v="The Boy at the Edge of Everything NEXT STAGE RESIDENT SHOW"/>
    <s v="We are trying to produce a kid friendly show about an imaginative journey through space and time. Help us create our wonderland!!"/>
    <x v="176"/>
    <n v="1225"/>
    <x v="0"/>
    <s v="US"/>
    <s v="USD"/>
    <n v="1422075540"/>
    <n v="1419979544"/>
    <b v="0"/>
    <n v="18"/>
    <b v="1"/>
    <s v="theater/plays"/>
    <n v="1.75"/>
    <n v="68.055555555555557"/>
    <x v="1"/>
    <s v="plays"/>
    <x v="3591"/>
    <d v="2015-01-23T23:59:00"/>
  </r>
  <r>
    <n v="3592"/>
    <s v="boom- a play by Peter Sinn Nachtrieb"/>
    <s v="Sex. Fish. A COMET THAT DESTROYS THE WORLD. boom a play by Peter Sinn Nachtrieb- Feb 19-21 at The Bridge in NYC."/>
    <x v="13"/>
    <n v="2545"/>
    <x v="0"/>
    <s v="US"/>
    <s v="USD"/>
    <n v="1423630740"/>
    <n v="1418673307"/>
    <b v="0"/>
    <n v="35"/>
    <b v="1"/>
    <s v="theater/plays"/>
    <n v="1.2725"/>
    <n v="72.714285714285708"/>
    <x v="1"/>
    <s v="plays"/>
    <x v="3592"/>
    <d v="2015-02-10T23:59:00"/>
  </r>
  <r>
    <n v="3593"/>
    <s v="&quot;Lucy &amp; Vincente&quot; A New Play about Lucille Ball"/>
    <s v="A staged reading for &quot;Lucy &amp; Vincente&quot; in NYC. A new play about Lucille Ball &amp; Vincente Minnelli in Hollywood, 1953."/>
    <x v="9"/>
    <n v="3319"/>
    <x v="0"/>
    <s v="US"/>
    <s v="USD"/>
    <n v="1420489560"/>
    <n v="1417469639"/>
    <b v="0"/>
    <n v="43"/>
    <b v="1"/>
    <s v="theater/plays"/>
    <n v="1.1063333333333334"/>
    <n v="77.186046511627907"/>
    <x v="1"/>
    <s v="plays"/>
    <x v="3593"/>
    <d v="2015-01-05T15:26:00"/>
  </r>
  <r>
    <n v="3594"/>
    <s v="HEDDA"/>
    <s v="An adaptation that realizes the internal struggle of Ibsenâ€™s most renowned protagonist as she traverses a claustrophobic social world"/>
    <x v="183"/>
    <n v="2015"/>
    <x v="0"/>
    <s v="US"/>
    <s v="USD"/>
    <n v="1472952982"/>
    <n v="1470792982"/>
    <b v="0"/>
    <n v="36"/>
    <b v="1"/>
    <s v="theater/plays"/>
    <n v="1.2593749999999999"/>
    <n v="55.972222222222221"/>
    <x v="1"/>
    <s v="plays"/>
    <x v="3594"/>
    <d v="2016-09-03T20:36:22"/>
  </r>
  <r>
    <n v="3595"/>
    <s v="The Flu Season"/>
    <s v="A new theatre company staging Will Eno's The Flu Season in Seattle"/>
    <x v="27"/>
    <n v="3081"/>
    <x v="0"/>
    <s v="US"/>
    <s v="USD"/>
    <n v="1426229940"/>
    <n v="1423959123"/>
    <b v="0"/>
    <n v="62"/>
    <b v="1"/>
    <s v="theater/plays"/>
    <n v="1.1850000000000001"/>
    <n v="49.693548387096776"/>
    <x v="1"/>
    <s v="plays"/>
    <x v="3595"/>
    <d v="2015-03-13T01:59:00"/>
  </r>
  <r>
    <n v="3596"/>
    <s v="SHADFLY - NEW PLAY AT THE ARTS PROJECT"/>
    <s v="A play about the last eight years of the life of Egon Schiele, one of the most influential Austrian Expressionist artists."/>
    <x v="184"/>
    <n v="1185"/>
    <x v="0"/>
    <s v="CA"/>
    <s v="CAD"/>
    <n v="1409072982"/>
    <n v="1407258582"/>
    <b v="0"/>
    <n v="15"/>
    <b v="1"/>
    <s v="theater/plays"/>
    <n v="1.0772727272727274"/>
    <n v="79"/>
    <x v="1"/>
    <s v="plays"/>
    <x v="3596"/>
    <d v="2014-08-26T12:09:42"/>
  </r>
  <r>
    <n v="3597"/>
    <s v="Akvavit Theatre presents NOTHING OF ME by Arne Lygre"/>
    <s v="&quot;I think that I have my own will. I can stop this, I tell myself. But it's not true.&quot;"/>
    <x v="30"/>
    <n v="2565"/>
    <x v="0"/>
    <s v="US"/>
    <s v="USD"/>
    <n v="1456984740"/>
    <n v="1455717790"/>
    <b v="0"/>
    <n v="33"/>
    <b v="1"/>
    <s v="theater/plays"/>
    <n v="1.026"/>
    <n v="77.727272727272734"/>
    <x v="1"/>
    <s v="plays"/>
    <x v="3597"/>
    <d v="2016-03-03T00:59:00"/>
  </r>
  <r>
    <n v="3598"/>
    <s v="Cinderella"/>
    <s v="River City Theatre Company needs your support as we embark on our thirteenth production, CINDERELLA!"/>
    <x v="28"/>
    <n v="1101"/>
    <x v="0"/>
    <s v="US"/>
    <s v="USD"/>
    <n v="1409720340"/>
    <n v="1408129822"/>
    <b v="0"/>
    <n v="27"/>
    <b v="1"/>
    <s v="theater/plays"/>
    <n v="1.101"/>
    <n v="40.777777777777779"/>
    <x v="1"/>
    <s v="plays"/>
    <x v="3598"/>
    <d v="2014-09-02T23:59:00"/>
  </r>
  <r>
    <n v="3599"/>
    <s v="Promised Land"/>
    <s v="Help Chrysalis get this production off the ground!  An original play, we only need $500 to get this production on its feet!"/>
    <x v="2"/>
    <n v="1010"/>
    <x v="0"/>
    <s v="US"/>
    <s v="USD"/>
    <n v="1440892800"/>
    <n v="1438715077"/>
    <b v="0"/>
    <n v="17"/>
    <b v="1"/>
    <s v="theater/plays"/>
    <n v="2.02"/>
    <n v="59.411764705882355"/>
    <x v="1"/>
    <s v="plays"/>
    <x v="3599"/>
    <d v="2015-08-29T19:00:00"/>
  </r>
  <r>
    <n v="3600"/>
    <s v="Pariah"/>
    <s v="The First Play From The Man Who Brought You The Black James Bond!"/>
    <x v="185"/>
    <n v="13"/>
    <x v="0"/>
    <s v="US"/>
    <s v="USD"/>
    <n v="1476390164"/>
    <n v="1473970964"/>
    <b v="0"/>
    <n v="4"/>
    <b v="1"/>
    <s v="theater/plays"/>
    <n v="1.3"/>
    <n v="3.25"/>
    <x v="1"/>
    <s v="plays"/>
    <x v="3600"/>
    <d v="2016-10-13T15:22:44"/>
  </r>
  <r>
    <n v="3601"/>
    <s v="Pink Confetti at The Courtyard Theatre, Hoxton"/>
    <s v="New play 'Pink Confetti' by Paul Roberts at The Courtyard Theatre produced by Etch and directed by Oliver Dawe."/>
    <x v="13"/>
    <n v="2087"/>
    <x v="0"/>
    <s v="GB"/>
    <s v="GBP"/>
    <n v="1421452682"/>
    <n v="1418860682"/>
    <b v="0"/>
    <n v="53"/>
    <b v="1"/>
    <s v="theater/plays"/>
    <n v="1.0435000000000001"/>
    <n v="39.377358490566039"/>
    <x v="1"/>
    <s v="plays"/>
    <x v="3601"/>
    <d v="2015-01-16T18:58:02"/>
  </r>
  <r>
    <n v="3602"/>
    <s v="Red Lion Theatre Presents Shakespeare's Macbeth"/>
    <s v="A student directed and student performed production of Shakespeare's Macbeth in Milwaukee's beautiful Lake Park on June 3rd &amp; 4th"/>
    <x v="23"/>
    <n v="4002"/>
    <x v="0"/>
    <s v="US"/>
    <s v="USD"/>
    <n v="1463520479"/>
    <n v="1458336479"/>
    <b v="0"/>
    <n v="49"/>
    <b v="1"/>
    <s v="theater/plays"/>
    <n v="1.0004999999999999"/>
    <n v="81.673469387755105"/>
    <x v="1"/>
    <s v="plays"/>
    <x v="3602"/>
    <d v="2016-05-17T16:27:59"/>
  </r>
  <r>
    <n v="3603"/>
    <s v="Thank You For Waiting"/>
    <s v="Help produce &quot;Thank You For Waiting,&quot; a new play that explores friendship, loss, and mental illness, at the 2016 Frigid Festival!"/>
    <x v="15"/>
    <n v="2560"/>
    <x v="0"/>
    <s v="US"/>
    <s v="USD"/>
    <n v="1446759880"/>
    <n v="1444164280"/>
    <b v="0"/>
    <n v="57"/>
    <b v="1"/>
    <s v="theater/plays"/>
    <n v="1.7066666666666668"/>
    <n v="44.912280701754383"/>
    <x v="1"/>
    <s v="plays"/>
    <x v="3603"/>
    <d v="2015-11-05T16:44:40"/>
  </r>
  <r>
    <n v="3604"/>
    <s v="Suddenly Split &amp; Swiping Over"/>
    <s v="â€œSuddenly Split &amp; Swiping Overâ€ is a sassy and heartfelt one-woman show about ending a longterm relationship and starting over."/>
    <x v="9"/>
    <n v="3385"/>
    <x v="0"/>
    <s v="US"/>
    <s v="USD"/>
    <n v="1461913140"/>
    <n v="1461370956"/>
    <b v="0"/>
    <n v="69"/>
    <b v="1"/>
    <s v="theater/plays"/>
    <n v="1.1283333333333334"/>
    <n v="49.05797101449275"/>
    <x v="1"/>
    <s v="plays"/>
    <x v="3604"/>
    <d v="2016-04-29T01:59:00"/>
  </r>
  <r>
    <n v="3605"/>
    <s v="Amateur production of The Blue Room by David Hare"/>
    <s v="We are a new Theatre Company who are fundraising to put on a new production of the play 'The Blue Room' in High Wycombe and Maidenhead"/>
    <x v="49"/>
    <n v="460"/>
    <x v="0"/>
    <s v="GB"/>
    <s v="GBP"/>
    <n v="1455390126"/>
    <n v="1452798126"/>
    <b v="0"/>
    <n v="15"/>
    <b v="1"/>
    <s v="theater/plays"/>
    <n v="1.84"/>
    <n v="30.666666666666668"/>
    <x v="1"/>
    <s v="plays"/>
    <x v="3605"/>
    <d v="2016-02-13T14:02:06"/>
  </r>
  <r>
    <n v="3606"/>
    <s v="Critical Ambition - BLINK by Phil Porter"/>
    <s v="Support Swansea's youngest theatre company Critical Ambition, in their co-production of BLINK with Volcano and The Other Room."/>
    <x v="9"/>
    <n v="3908"/>
    <x v="0"/>
    <s v="GB"/>
    <s v="GBP"/>
    <n v="1471185057"/>
    <n v="1468593057"/>
    <b v="0"/>
    <n v="64"/>
    <b v="1"/>
    <s v="theater/plays"/>
    <n v="1.3026666666666666"/>
    <n v="61.0625"/>
    <x v="1"/>
    <s v="plays"/>
    <x v="3606"/>
    <d v="2016-08-14T09:30:57"/>
  </r>
  <r>
    <n v="3607"/>
    <s v="E15 at The Pleasance and CPT"/>
    <s v="'E15' is a verbatim project that looks at the story of the Focus E15 Campaign"/>
    <x v="131"/>
    <n v="580"/>
    <x v="0"/>
    <s v="GB"/>
    <s v="GBP"/>
    <n v="1450137600"/>
    <n v="1448924882"/>
    <b v="0"/>
    <n v="20"/>
    <b v="1"/>
    <s v="theater/plays"/>
    <n v="1.0545454545454545"/>
    <n v="29"/>
    <x v="1"/>
    <s v="plays"/>
    <x v="3607"/>
    <d v="2015-12-14T19:00:00"/>
  </r>
  <r>
    <n v="3608"/>
    <s v="Petrification"/>
    <s v="Help us get the show on the road! Petrification is a new play about home, memory and identity and we need your help to tour."/>
    <x v="134"/>
    <n v="800"/>
    <x v="0"/>
    <s v="GB"/>
    <s v="GBP"/>
    <n v="1466172000"/>
    <n v="1463418090"/>
    <b v="0"/>
    <n v="27"/>
    <b v="1"/>
    <s v="theater/plays"/>
    <n v="1"/>
    <n v="29.62962962962963"/>
    <x v="1"/>
    <s v="plays"/>
    <x v="3608"/>
    <d v="2016-06-17T09:00:00"/>
  </r>
  <r>
    <n v="3609"/>
    <s v="KHOJALY - Giving a voice to refugees across the world"/>
    <s v="KHOJALY is a new play that gives a voice to refugees the world over, telling the story of the survivors of the 1992 massacre in Khojaly"/>
    <x v="416"/>
    <n v="3005"/>
    <x v="0"/>
    <s v="GB"/>
    <s v="GBP"/>
    <n v="1459378085"/>
    <n v="1456789685"/>
    <b v="0"/>
    <n v="21"/>
    <b v="1"/>
    <s v="theater/plays"/>
    <n v="1.5331632653061225"/>
    <n v="143.0952380952381"/>
    <x v="1"/>
    <s v="plays"/>
    <x v="3609"/>
    <d v="2016-03-30T17:48:05"/>
  </r>
  <r>
    <n v="3610"/>
    <s v="The Florence Company presents 'America'"/>
    <s v="The Florence Company premieres its first stage play at the Chelsea Theatre in London with an original piece of writing"/>
    <x v="28"/>
    <n v="1623"/>
    <x v="0"/>
    <s v="GB"/>
    <s v="GBP"/>
    <n v="1439806936"/>
    <n v="1437214936"/>
    <b v="0"/>
    <n v="31"/>
    <b v="1"/>
    <s v="theater/plays"/>
    <n v="1.623"/>
    <n v="52.354838709677416"/>
    <x v="1"/>
    <s v="plays"/>
    <x v="3610"/>
    <d v="2015-08-17T05:22:16"/>
  </r>
  <r>
    <n v="3611"/>
    <s v="Xavier Project: Leftovers"/>
    <s v="How do you retain a sense identity after losing your home, your family and your country? Leftovers is a play about refugees in Nairobi."/>
    <x v="30"/>
    <n v="3400"/>
    <x v="0"/>
    <s v="GB"/>
    <s v="GBP"/>
    <n v="1428483201"/>
    <n v="1425891201"/>
    <b v="0"/>
    <n v="51"/>
    <b v="1"/>
    <s v="theater/plays"/>
    <n v="1.36"/>
    <n v="66.666666666666671"/>
    <x v="1"/>
    <s v="plays"/>
    <x v="3611"/>
    <d v="2015-04-08T03:53:21"/>
  </r>
  <r>
    <n v="3612"/>
    <s v="Welcome Back To Harlem: A Hellfighter's Story"/>
    <s v="A Harlem Hellfighter struggles to re-integrate into his community after heroically fighting for his country in WW1."/>
    <x v="10"/>
    <n v="7220"/>
    <x v="0"/>
    <s v="CA"/>
    <s v="CAD"/>
    <n v="1402334811"/>
    <n v="1401470811"/>
    <b v="0"/>
    <n v="57"/>
    <b v="1"/>
    <s v="theater/plays"/>
    <n v="1.444"/>
    <n v="126.66666666666667"/>
    <x v="1"/>
    <s v="plays"/>
    <x v="3612"/>
    <d v="2014-06-09T12:26:51"/>
  </r>
  <r>
    <n v="3613"/>
    <s v="HIS NAME IS ARTHUR HOLMBERG"/>
    <s v="a woman walks into a bar except she looks like a man and no one's serving drinks. one night only"/>
    <x v="21"/>
    <n v="1250"/>
    <x v="0"/>
    <s v="US"/>
    <s v="USD"/>
    <n v="1403964574"/>
    <n v="1401372574"/>
    <b v="0"/>
    <n v="20"/>
    <b v="1"/>
    <s v="theater/plays"/>
    <n v="1"/>
    <n v="62.5"/>
    <x v="1"/>
    <s v="plays"/>
    <x v="3613"/>
    <d v="2014-06-28T09:09:34"/>
  </r>
  <r>
    <n v="3614"/>
    <s v="Gruesome Playground Injuries"/>
    <s v="A production of &quot;Gruesome Playground Injuries&quot; by Rajiv Joseph July 24th-August 9th at The Bakery in Denver, CO."/>
    <x v="30"/>
    <n v="2520"/>
    <x v="0"/>
    <s v="US"/>
    <s v="USD"/>
    <n v="1434675616"/>
    <n v="1432083616"/>
    <b v="0"/>
    <n v="71"/>
    <b v="1"/>
    <s v="theater/plays"/>
    <n v="1.008"/>
    <n v="35.492957746478872"/>
    <x v="1"/>
    <s v="plays"/>
    <x v="3614"/>
    <d v="2015-06-18T20:00:16"/>
  </r>
  <r>
    <n v="3615"/>
    <s v="See Bob Run by Daniel MacIvor"/>
    <s v="Bob is on the road. Bob is on the run. But from what? Will she make it to her destination and what will she find whens she gets there?"/>
    <x v="30"/>
    <n v="2670"/>
    <x v="0"/>
    <s v="GB"/>
    <s v="GBP"/>
    <n v="1449756896"/>
    <n v="1447164896"/>
    <b v="0"/>
    <n v="72"/>
    <b v="1"/>
    <s v="theater/plays"/>
    <n v="1.0680000000000001"/>
    <n v="37.083333333333336"/>
    <x v="1"/>
    <s v="plays"/>
    <x v="3615"/>
    <d v="2015-12-10T09:14:56"/>
  </r>
  <r>
    <n v="3616"/>
    <s v="Taming of the Shrew - New Wimbledon Theatre"/>
    <s v="A vibrant, gender-inverted film-noir adaptation of Shakespeare's brutal comedy Taming of the Shrew, a visceral physical spectacle."/>
    <x v="30"/>
    <n v="3120"/>
    <x v="0"/>
    <s v="GB"/>
    <s v="GBP"/>
    <n v="1426801664"/>
    <n v="1424213264"/>
    <b v="0"/>
    <n v="45"/>
    <b v="1"/>
    <s v="theater/plays"/>
    <n v="1.248"/>
    <n v="69.333333333333329"/>
    <x v="1"/>
    <s v="plays"/>
    <x v="3616"/>
    <d v="2015-03-19T16:47:44"/>
  </r>
  <r>
    <n v="3617"/>
    <s v="One Good Night by Aisling Caffrey"/>
    <s v="Venue hire and payment of designer for a darkly comic, all female play about power - losing it, wanting it and fighting to get it back"/>
    <x v="417"/>
    <n v="880"/>
    <x v="0"/>
    <s v="GB"/>
    <s v="GBP"/>
    <n v="1488240000"/>
    <n v="1486996729"/>
    <b v="0"/>
    <n v="51"/>
    <b v="1"/>
    <s v="theater/plays"/>
    <n v="1.1891891891891893"/>
    <n v="17.254901960784313"/>
    <x v="1"/>
    <s v="plays"/>
    <x v="3617"/>
    <d v="2017-02-27T19:00:00"/>
  </r>
  <r>
    <n v="3618"/>
    <s v="Checkpoint 22"/>
    <s v="The play yet to be described as &quot;A surefire Edinburgh Fringe Festival Cult Hit&quot;. Coming to the Underbelly, Edinburgh, 5th-30th August."/>
    <x v="13"/>
    <n v="2020"/>
    <x v="0"/>
    <s v="GB"/>
    <s v="GBP"/>
    <n v="1433343850"/>
    <n v="1430751850"/>
    <b v="0"/>
    <n v="56"/>
    <b v="1"/>
    <s v="theater/plays"/>
    <n v="1.01"/>
    <n v="36.071428571428569"/>
    <x v="1"/>
    <s v="plays"/>
    <x v="3618"/>
    <d v="2015-06-03T10:04:10"/>
  </r>
  <r>
    <n v="3619"/>
    <s v="VST presents Sincerity Forever"/>
    <s v="We are a fledgling theatre company based in Atlanta looking to fund our first show, Sincerity Forever by playwright Mac Wellman."/>
    <x v="28"/>
    <n v="1130"/>
    <x v="0"/>
    <s v="US"/>
    <s v="USD"/>
    <n v="1479592800"/>
    <n v="1476760226"/>
    <b v="0"/>
    <n v="17"/>
    <b v="1"/>
    <s v="theater/plays"/>
    <n v="1.1299999999999999"/>
    <n v="66.470588235294116"/>
    <x v="1"/>
    <s v="plays"/>
    <x v="3619"/>
    <d v="2016-11-19T17:00:00"/>
  </r>
  <r>
    <n v="3620"/>
    <s v="The Irish play MISTERMAN by Enda Walsh, heads to Boulder"/>
    <s v="An Irish show about mental illness though the eyes of the man experiencing it. Support this show and help get it to Boulder and NYC."/>
    <x v="124"/>
    <n v="11045"/>
    <x v="0"/>
    <s v="US"/>
    <s v="USD"/>
    <n v="1425528000"/>
    <n v="1422916261"/>
    <b v="0"/>
    <n v="197"/>
    <b v="1"/>
    <s v="theater/plays"/>
    <n v="1.0519047619047619"/>
    <n v="56.065989847715734"/>
    <x v="1"/>
    <s v="plays"/>
    <x v="3620"/>
    <d v="2015-03-04T23:00:00"/>
  </r>
  <r>
    <n v="3621"/>
    <s v="EverScape"/>
    <s v="Bare Theatre and Sonorous Road collaborate on the NC debut of  Allan Maule's gamer fantasy play that was extended in New York."/>
    <x v="9"/>
    <n v="3292"/>
    <x v="0"/>
    <s v="US"/>
    <s v="USD"/>
    <n v="1475269200"/>
    <n v="1473200844"/>
    <b v="0"/>
    <n v="70"/>
    <b v="1"/>
    <s v="theater/plays"/>
    <n v="1.0973333333333333"/>
    <n v="47.028571428571432"/>
    <x v="1"/>
    <s v="plays"/>
    <x v="3621"/>
    <d v="2016-09-30T16:00:00"/>
  </r>
  <r>
    <n v="3622"/>
    <s v="Shakespeare's Pericles, Prince of Tyre"/>
    <s v="5 actors. 39 characters. 1 epic adventure. Presented by the Cradle Theatre Company."/>
    <x v="28"/>
    <n v="1000.99"/>
    <x v="0"/>
    <s v="US"/>
    <s v="USD"/>
    <n v="1411874580"/>
    <n v="1409030371"/>
    <b v="0"/>
    <n v="21"/>
    <b v="1"/>
    <s v="theater/plays"/>
    <n v="1.00099"/>
    <n v="47.666190476190479"/>
    <x v="1"/>
    <s v="plays"/>
    <x v="3622"/>
    <d v="2014-09-27T22:23:00"/>
  </r>
  <r>
    <n v="3623"/>
    <s v="Since I've Been Here"/>
    <s v="An original play exploring the complications of romantic relationships in all forms."/>
    <x v="30"/>
    <n v="3000"/>
    <x v="0"/>
    <s v="US"/>
    <s v="USD"/>
    <n v="1406358000"/>
    <n v="1404841270"/>
    <b v="0"/>
    <n v="34"/>
    <b v="1"/>
    <s v="theater/plays"/>
    <n v="1.2"/>
    <n v="88.235294117647058"/>
    <x v="1"/>
    <s v="plays"/>
    <x v="3623"/>
    <d v="2014-07-26T02:00:00"/>
  </r>
  <r>
    <n v="3624"/>
    <s v="&quot;The Next Event&quot;"/>
    <s v="â€œThe Event of a Lifetimeâ€¦â€_x000a__x000a_After the books stopped selling, and family disappears..the next event is closer than expected for him."/>
    <x v="9"/>
    <n v="3148"/>
    <x v="0"/>
    <s v="US"/>
    <s v="USD"/>
    <n v="1471977290"/>
    <n v="1466793290"/>
    <b v="0"/>
    <n v="39"/>
    <b v="1"/>
    <s v="theater/plays"/>
    <n v="1.0493333333333332"/>
    <n v="80.717948717948715"/>
    <x v="1"/>
    <s v="plays"/>
    <x v="3624"/>
    <d v="2016-08-23T13:34:50"/>
  </r>
  <r>
    <n v="3625"/>
    <s v="Village Pub Theatre- FRINGE 2015"/>
    <s v="Help us run Leithâ€™s acclaimed, year round pub theatre VPT as part of Edinburgh Fringe 2015. Presenting 72 short plays over two weeks."/>
    <x v="9"/>
    <n v="3080"/>
    <x v="0"/>
    <s v="GB"/>
    <s v="GBP"/>
    <n v="1435851577"/>
    <n v="1433259577"/>
    <b v="0"/>
    <n v="78"/>
    <b v="1"/>
    <s v="theater/plays"/>
    <n v="1.0266666666666666"/>
    <n v="39.487179487179489"/>
    <x v="1"/>
    <s v="plays"/>
    <x v="3625"/>
    <d v="2015-07-02T10:39:37"/>
  </r>
  <r>
    <n v="3626"/>
    <s v="These are your lives."/>
    <s v="The first four-week performance run for our dance-theatre company, Geste Records, to be performed at The Yard Theatre in September."/>
    <x v="23"/>
    <n v="4073"/>
    <x v="0"/>
    <s v="GB"/>
    <s v="GBP"/>
    <n v="1408204857"/>
    <n v="1406390457"/>
    <b v="0"/>
    <n v="48"/>
    <b v="1"/>
    <s v="theater/plays"/>
    <n v="1.0182500000000001"/>
    <n v="84.854166666666671"/>
    <x v="1"/>
    <s v="plays"/>
    <x v="3626"/>
    <d v="2014-08-16T11:00:57"/>
  </r>
  <r>
    <n v="3627"/>
    <s v="One Shot Theatre Company"/>
    <s v="One Shot Theatre Company is an organization that promotes youth theatre for social change, putting on shows that open a social dialogue"/>
    <x v="13"/>
    <n v="2000"/>
    <x v="0"/>
    <s v="US"/>
    <s v="USD"/>
    <n v="1463803140"/>
    <n v="1459446487"/>
    <b v="0"/>
    <n v="29"/>
    <b v="1"/>
    <s v="theater/plays"/>
    <n v="1"/>
    <n v="68.965517241379317"/>
    <x v="1"/>
    <s v="plays"/>
    <x v="3627"/>
    <d v="2016-05-20T22:59:00"/>
  </r>
  <r>
    <n v="3628"/>
    <s v="Blast From the Past"/>
    <s v="I am asking for public funding to help put together a musical tribute titled &quot;Blast From The Past&quot; reenacting famous HipHop, RnB acts."/>
    <x v="57"/>
    <n v="0"/>
    <x v="2"/>
    <s v="US"/>
    <s v="USD"/>
    <n v="1450040396"/>
    <n v="1444852796"/>
    <b v="0"/>
    <n v="0"/>
    <b v="0"/>
    <s v="theater/musical"/>
    <n v="0"/>
    <e v="#DIV/0!"/>
    <x v="1"/>
    <s v="musical"/>
    <x v="3628"/>
    <d v="2015-12-13T15:59:56"/>
  </r>
  <r>
    <n v="3629"/>
    <s v="Capricorn Horn- Entertainment for the World's Finest Gents"/>
    <s v="Introducing a high class environmentally friendly, vegan, adult cabaret theater in Chicago with unique on, and off stage entertainment."/>
    <x v="80"/>
    <n v="2"/>
    <x v="2"/>
    <s v="US"/>
    <s v="USD"/>
    <n v="1462467600"/>
    <n v="1457403364"/>
    <b v="0"/>
    <n v="2"/>
    <b v="0"/>
    <s v="theater/musical"/>
    <n v="1.9999999999999999E-6"/>
    <n v="1"/>
    <x v="1"/>
    <s v="musical"/>
    <x v="3629"/>
    <d v="2016-05-05T12:00:00"/>
  </r>
  <r>
    <n v="3630"/>
    <s v="Jeremy Kyle- The Opera"/>
    <s v="The Jeremy Kyle Show offers so much subject matter to create an opera with.  Along with his brilliant put downs it could be excellent!"/>
    <x v="9"/>
    <n v="1"/>
    <x v="2"/>
    <s v="GB"/>
    <s v="GBP"/>
    <n v="1417295990"/>
    <n v="1414700390"/>
    <b v="0"/>
    <n v="1"/>
    <b v="0"/>
    <s v="theater/musical"/>
    <n v="3.3333333333333332E-4"/>
    <n v="1"/>
    <x v="1"/>
    <s v="musical"/>
    <x v="3630"/>
    <d v="2014-11-29T16:19:50"/>
  </r>
  <r>
    <n v="3631"/>
    <s v="Evo: An Original Rock Opera"/>
    <s v="A revival of Shadowbox Live's Off-Broadway Rock Opera to uncompromisingly explore the darker urges of humankind. But we need your help!"/>
    <x v="418"/>
    <n v="8725"/>
    <x v="2"/>
    <s v="US"/>
    <s v="USD"/>
    <n v="1411444740"/>
    <n v="1409335497"/>
    <b v="0"/>
    <n v="59"/>
    <b v="0"/>
    <s v="theater/musical"/>
    <n v="0.51023391812865493"/>
    <n v="147.88135593220338"/>
    <x v="1"/>
    <s v="musical"/>
    <x v="3631"/>
    <d v="2014-09-22T22:59:00"/>
  </r>
  <r>
    <n v="3632"/>
    <s v="Some Enchanted Evening UK TOUR"/>
    <s v="A professional musical revue. First performed in 2013 as a short tour, to be embarking on a full length tour across the UK in 2015!"/>
    <x v="2"/>
    <n v="100"/>
    <x v="2"/>
    <s v="GB"/>
    <s v="GBP"/>
    <n v="1416781749"/>
    <n v="1415053749"/>
    <b v="0"/>
    <n v="1"/>
    <b v="0"/>
    <s v="theater/musical"/>
    <n v="0.2"/>
    <n v="100"/>
    <x v="1"/>
    <s v="musical"/>
    <x v="3632"/>
    <d v="2014-11-23T17:29:09"/>
  </r>
  <r>
    <n v="3633"/>
    <s v="SMOKEY AND THE BANDIT: THE MUSICAL"/>
    <s v="SMOKEY AND THE BANDIT: THE MUSICAL_x000a_The classic film, characters and music you love, on stage, LIVE!"/>
    <x v="10"/>
    <n v="1762"/>
    <x v="2"/>
    <s v="US"/>
    <s v="USD"/>
    <n v="1479517200"/>
    <n v="1475765867"/>
    <b v="0"/>
    <n v="31"/>
    <b v="0"/>
    <s v="theater/musical"/>
    <n v="0.35239999999999999"/>
    <n v="56.838709677419352"/>
    <x v="1"/>
    <s v="musical"/>
    <x v="3633"/>
    <d v="2016-11-18T20:00:00"/>
  </r>
  <r>
    <n v="3634"/>
    <s v="Alice - A New Musical"/>
    <s v="Alice is an original musical for all ages with a unique new story based on Alice's Adventures in Wonderland, premiering in summer 2017."/>
    <x v="96"/>
    <n v="3185"/>
    <x v="2"/>
    <s v="CA"/>
    <s v="CAD"/>
    <n v="1484366340"/>
    <n v="1480219174"/>
    <b v="0"/>
    <n v="18"/>
    <b v="0"/>
    <s v="theater/musical"/>
    <n v="4.2466666666666666E-2"/>
    <n v="176.94444444444446"/>
    <x v="1"/>
    <s v="musical"/>
    <x v="3634"/>
    <d v="2017-01-13T22:59:00"/>
  </r>
  <r>
    <n v="3635"/>
    <s v="Mary's Son"/>
    <s v="Mary's Son is a pop opera about Jesus and the hope he brings to all people."/>
    <x v="8"/>
    <n v="1276"/>
    <x v="2"/>
    <s v="US"/>
    <s v="USD"/>
    <n v="1461186676"/>
    <n v="1458594676"/>
    <b v="0"/>
    <n v="10"/>
    <b v="0"/>
    <s v="theater/musical"/>
    <n v="0.36457142857142855"/>
    <n v="127.6"/>
    <x v="1"/>
    <s v="musical"/>
    <x v="3635"/>
    <d v="2016-04-20T16:11:16"/>
  </r>
  <r>
    <n v="3636"/>
    <s v="The Brother's of B-Block"/>
    <s v="The Brotherâ€™s of B-block is a musical play. A new take on &quot;OZ&quot; _x000a_The Wizard of OZ meets HBO's OZ."/>
    <x v="60"/>
    <n v="0"/>
    <x v="2"/>
    <s v="US"/>
    <s v="USD"/>
    <n v="1442248829"/>
    <n v="1439224829"/>
    <b v="0"/>
    <n v="0"/>
    <b v="0"/>
    <s v="theater/musical"/>
    <n v="0"/>
    <e v="#DIV/0!"/>
    <x v="1"/>
    <s v="musical"/>
    <x v="3636"/>
    <d v="2015-09-14T11:40:29"/>
  </r>
  <r>
    <n v="3637"/>
    <s v="The Ballad of Downtown Jake"/>
    <s v="THE BALLAD OF DOWNTOWN JAKE is a newly created contemporary music drama that is schedule to premiere in Phoenix, AZ in March 2015."/>
    <x v="9"/>
    <n v="926"/>
    <x v="2"/>
    <s v="US"/>
    <s v="USD"/>
    <n v="1420130935"/>
    <n v="1417538935"/>
    <b v="0"/>
    <n v="14"/>
    <b v="0"/>
    <s v="theater/musical"/>
    <n v="0.30866666666666664"/>
    <n v="66.142857142857139"/>
    <x v="1"/>
    <s v="musical"/>
    <x v="3637"/>
    <d v="2015-01-01T11:48:55"/>
  </r>
  <r>
    <n v="3638"/>
    <s v="Project Hedwig and the Angry Inch"/>
    <s v="A rock and roll journey that explores love, loss, redemption, duality and ascension."/>
    <x v="126"/>
    <n v="216"/>
    <x v="2"/>
    <s v="CA"/>
    <s v="CAD"/>
    <n v="1429456132"/>
    <n v="1424275732"/>
    <b v="0"/>
    <n v="2"/>
    <b v="0"/>
    <s v="theater/musical"/>
    <n v="6.545454545454546E-2"/>
    <n v="108"/>
    <x v="1"/>
    <s v="musical"/>
    <x v="3638"/>
    <d v="2015-04-19T10:08:52"/>
  </r>
  <r>
    <n v="3639"/>
    <s v="POE!"/>
    <s v="POE is a tragicomic musical about the life and works of Edgar Poe, with Death as his therapist helping him find peace in the beyond."/>
    <x v="31"/>
    <n v="1"/>
    <x v="2"/>
    <s v="US"/>
    <s v="USD"/>
    <n v="1475853060"/>
    <n v="1470672906"/>
    <b v="0"/>
    <n v="1"/>
    <b v="0"/>
    <s v="theater/musical"/>
    <n v="4.0000000000000003E-5"/>
    <n v="1"/>
    <x v="1"/>
    <s v="musical"/>
    <x v="3639"/>
    <d v="2016-10-07T10:11:00"/>
  </r>
  <r>
    <n v="3640"/>
    <s v="Spring Awakening Presented by Catoctin Mountain Players"/>
    <s v="Help us bring the SPRING AWAKENING to Frederick, MD! _x000a__x000a_We're producing a project for young adults and could use your help."/>
    <x v="28"/>
    <n v="55"/>
    <x v="2"/>
    <s v="US"/>
    <s v="USD"/>
    <n v="1431283530"/>
    <n v="1428691530"/>
    <b v="0"/>
    <n v="3"/>
    <b v="0"/>
    <s v="theater/musical"/>
    <n v="5.5E-2"/>
    <n v="18.333333333333332"/>
    <x v="1"/>
    <s v="musical"/>
    <x v="3640"/>
    <d v="2015-05-10T13:45:30"/>
  </r>
  <r>
    <n v="3641"/>
    <s v="THE PRYOR EMPIRE: A RICHARD PRYOR TRIBUTE"/>
    <s v="See Pryor from his teenage years to his last breath featuring his past wives, closest friends. &amp; his fan favorite character Mudbone."/>
    <x v="9"/>
    <n v="0"/>
    <x v="2"/>
    <s v="US"/>
    <s v="USD"/>
    <n v="1412485200"/>
    <n v="1410966179"/>
    <b v="0"/>
    <n v="0"/>
    <b v="0"/>
    <s v="theater/musical"/>
    <n v="0"/>
    <e v="#DIV/0!"/>
    <x v="1"/>
    <s v="musical"/>
    <x v="3641"/>
    <d v="2014-10-05T00:00:00"/>
  </r>
  <r>
    <n v="3642"/>
    <s v="My own musical"/>
    <s v="All the world's a stage..._x000a_It is my biggest dream to perform my own, selfcreated musical with lots of kids as big as I am able to."/>
    <x v="176"/>
    <n v="15"/>
    <x v="2"/>
    <s v="DE"/>
    <s v="EUR"/>
    <n v="1448902800"/>
    <n v="1445369727"/>
    <b v="0"/>
    <n v="2"/>
    <b v="0"/>
    <s v="theater/musical"/>
    <n v="2.1428571428571429E-2"/>
    <n v="7.5"/>
    <x v="1"/>
    <s v="musical"/>
    <x v="3642"/>
    <d v="2015-11-30T12:00:00"/>
  </r>
  <r>
    <n v="3643"/>
    <s v="Puberty: The Musical"/>
    <s v="It feels like the first time. Like the very first time everyone's coming-of-age comes to the stage. Think 'Wicked', with bad acne."/>
    <x v="31"/>
    <n v="0"/>
    <x v="2"/>
    <s v="US"/>
    <s v="USD"/>
    <n v="1447734439"/>
    <n v="1444274839"/>
    <b v="0"/>
    <n v="0"/>
    <b v="0"/>
    <s v="theater/musical"/>
    <n v="0"/>
    <e v="#DIV/0!"/>
    <x v="1"/>
    <s v="musical"/>
    <x v="3643"/>
    <d v="2015-11-16T23:27:19"/>
  </r>
  <r>
    <n v="3644"/>
    <s v="SHS presents Rodgers and Hammerstein's Cinderella"/>
    <s v="We are the Saugerties High School drama club. Please help us create our musical to keep theater alive!"/>
    <x v="10"/>
    <n v="821"/>
    <x v="2"/>
    <s v="US"/>
    <s v="USD"/>
    <n v="1457413140"/>
    <n v="1454996887"/>
    <b v="0"/>
    <n v="12"/>
    <b v="0"/>
    <s v="theater/musical"/>
    <n v="0.16420000000000001"/>
    <n v="68.416666666666671"/>
    <x v="1"/>
    <s v="musical"/>
    <x v="3644"/>
    <d v="2016-03-07T23:59:00"/>
  </r>
  <r>
    <n v="3645"/>
    <s v="If the Shoe Fits"/>
    <s v="This new musical comedy empowers women and girls of all ages to be themselves in their shoes, whatever shoes they choose."/>
    <x v="28"/>
    <n v="1"/>
    <x v="2"/>
    <s v="CA"/>
    <s v="CAD"/>
    <n v="1479773838"/>
    <n v="1477178238"/>
    <b v="0"/>
    <n v="1"/>
    <b v="0"/>
    <s v="theater/musical"/>
    <n v="1E-3"/>
    <n v="1"/>
    <x v="1"/>
    <s v="musical"/>
    <x v="3645"/>
    <d v="2016-11-21T19:17:18"/>
  </r>
  <r>
    <n v="3646"/>
    <s v="Our Sacred Honor"/>
    <s v="Develop demo materials for new, true story of teen Revolutionary War heroes - for hybrid film/live stage musical"/>
    <x v="3"/>
    <n v="481"/>
    <x v="2"/>
    <s v="US"/>
    <s v="USD"/>
    <n v="1434497400"/>
    <n v="1431770802"/>
    <b v="0"/>
    <n v="8"/>
    <b v="0"/>
    <s v="theater/musical"/>
    <n v="4.8099999999999997E-2"/>
    <n v="60.125"/>
    <x v="1"/>
    <s v="musical"/>
    <x v="3646"/>
    <d v="2015-06-16T18:30:00"/>
  </r>
  <r>
    <n v="3647"/>
    <s v="Zachariah Sheldon: A musical to chill your blood"/>
    <s v="Zachariah Sheldon is a brilliant, darkly twisted brand new musical with music from Mark Newton and script by Anthony Wilkes"/>
    <x v="2"/>
    <n v="30"/>
    <x v="2"/>
    <s v="GB"/>
    <s v="GBP"/>
    <n v="1475258327"/>
    <n v="1471370327"/>
    <b v="0"/>
    <n v="2"/>
    <b v="0"/>
    <s v="theater/musical"/>
    <n v="0.06"/>
    <n v="15"/>
    <x v="1"/>
    <s v="musical"/>
    <x v="3647"/>
    <d v="2016-09-30T12:58:47"/>
  </r>
  <r>
    <n v="3648"/>
    <s v="Moth Theater Lives"/>
    <s v="Help Moth Live! Support Moth and its artist collective to achieve its 2014/15 season."/>
    <x v="79"/>
    <n v="40153"/>
    <x v="0"/>
    <s v="US"/>
    <s v="USD"/>
    <n v="1412492445"/>
    <n v="1409900445"/>
    <b v="0"/>
    <n v="73"/>
    <b v="1"/>
    <s v="theater/plays"/>
    <n v="1.003825"/>
    <n v="550.04109589041093"/>
    <x v="1"/>
    <s v="plays"/>
    <x v="3648"/>
    <d v="2014-10-05T02:00:45"/>
  </r>
  <r>
    <n v="3649"/>
    <s v="Honest Aesop's Fables - Tall tales for short people"/>
    <s v="Monies raised will help offset production costs of  transportation of set and actors, theatre rental and advertising costs."/>
    <x v="47"/>
    <n v="780"/>
    <x v="0"/>
    <s v="CA"/>
    <s v="CAD"/>
    <n v="1402938394"/>
    <n v="1400691994"/>
    <b v="0"/>
    <n v="8"/>
    <b v="1"/>
    <s v="theater/plays"/>
    <n v="1.04"/>
    <n v="97.5"/>
    <x v="1"/>
    <s v="plays"/>
    <x v="3649"/>
    <d v="2014-06-16T12:06:34"/>
  </r>
  <r>
    <n v="3650"/>
    <s v="Weald at The Finborough Theatre"/>
    <s v="A terse and delicate dissection of male emotions from a rural perspective: fathers and sons, legacy and heritage, molasses and mud."/>
    <x v="2"/>
    <n v="500"/>
    <x v="0"/>
    <s v="GB"/>
    <s v="GBP"/>
    <n v="1454412584"/>
    <n v="1452598184"/>
    <b v="0"/>
    <n v="17"/>
    <b v="1"/>
    <s v="theater/plays"/>
    <n v="1"/>
    <n v="29.411764705882351"/>
    <x v="1"/>
    <s v="plays"/>
    <x v="3650"/>
    <d v="2016-02-02T06:29:44"/>
  </r>
  <r>
    <n v="3651"/>
    <s v="Staged Reading of &quot;The Rise and Fall of Little Voice&quot;"/>
    <s v="A Chicago staged reading of Jim Cartwright's 1992 play-with-music, &quot;The Rise and Fall of Little Voice.&quot;"/>
    <x v="2"/>
    <n v="520"/>
    <x v="0"/>
    <s v="US"/>
    <s v="USD"/>
    <n v="1407686340"/>
    <n v="1404833442"/>
    <b v="0"/>
    <n v="9"/>
    <b v="1"/>
    <s v="theater/plays"/>
    <n v="1.04"/>
    <n v="57.777777777777779"/>
    <x v="1"/>
    <s v="plays"/>
    <x v="3651"/>
    <d v="2014-08-10T10:59:00"/>
  </r>
  <r>
    <n v="3652"/>
    <s v="A Midsummer Night's Dream"/>
    <s v="A new take on a classic. Under the direction of Rosanna Saracino, We are exploring the darker elements of A Midsummer Night's Dream."/>
    <x v="43"/>
    <n v="752"/>
    <x v="0"/>
    <s v="CA"/>
    <s v="CAD"/>
    <n v="1472097540"/>
    <n v="1471188502"/>
    <b v="0"/>
    <n v="17"/>
    <b v="1"/>
    <s v="theater/plays"/>
    <n v="2.5066666666666668"/>
    <n v="44.235294117647058"/>
    <x v="1"/>
    <s v="plays"/>
    <x v="3652"/>
    <d v="2016-08-24T22:59:00"/>
  </r>
  <r>
    <n v="3653"/>
    <s v="ALLIE"/>
    <s v="ALLIE is a new dark comedy play which will premiere at the Edinburgh Festival Fringe 2015. Written and produced by Ruaraidh Murray."/>
    <x v="13"/>
    <n v="2010"/>
    <x v="0"/>
    <s v="GB"/>
    <s v="GBP"/>
    <n v="1438764207"/>
    <n v="1436172207"/>
    <b v="0"/>
    <n v="33"/>
    <b v="1"/>
    <s v="theater/plays"/>
    <n v="1.0049999999999999"/>
    <n v="60.909090909090907"/>
    <x v="1"/>
    <s v="plays"/>
    <x v="3653"/>
    <d v="2015-08-05T03:43:27"/>
  </r>
  <r>
    <n v="3654"/>
    <s v="Funding for 'Cooked' a dark comedy by Christopher Adams"/>
    <s v="Miranda Conquest is Britainâ€™s top celebrity chef. One problem: she canâ€™t cook. A comedy about control, celebrity and kitchen knives."/>
    <x v="15"/>
    <n v="2616"/>
    <x v="0"/>
    <s v="GB"/>
    <s v="GBP"/>
    <n v="1459702800"/>
    <n v="1457690386"/>
    <b v="0"/>
    <n v="38"/>
    <b v="1"/>
    <s v="theater/plays"/>
    <n v="1.744"/>
    <n v="68.84210526315789"/>
    <x v="1"/>
    <s v="plays"/>
    <x v="3654"/>
    <d v="2016-04-03T12:00:00"/>
  </r>
  <r>
    <n v="3655"/>
    <s v="The Tumbleweed Zephyr"/>
    <s v="All aboard for the world premiere of a new steampunk-inspired train adventure play, written by Maggie Lee and directed by Amy Poisson!"/>
    <x v="10"/>
    <n v="5813"/>
    <x v="0"/>
    <s v="US"/>
    <s v="USD"/>
    <n v="1437202740"/>
    <n v="1434654998"/>
    <b v="0"/>
    <n v="79"/>
    <b v="1"/>
    <s v="theater/plays"/>
    <n v="1.1626000000000001"/>
    <n v="73.582278481012665"/>
    <x v="1"/>
    <s v="plays"/>
    <x v="3655"/>
    <d v="2015-07-18T01:59:00"/>
  </r>
  <r>
    <n v="3656"/>
    <s v="AG Theater RÃ¤mibÃ¼hl Projekt 2017"/>
    <s v="Auch dieses Jahr soll wieder unter der Leitung von Christian Seiler &amp; Bruno Catalano ein Projekt der AG Theater stattfinden."/>
    <x v="10"/>
    <n v="5291"/>
    <x v="0"/>
    <s v="CH"/>
    <s v="CHF"/>
    <n v="1485989940"/>
    <n v="1483393836"/>
    <b v="0"/>
    <n v="46"/>
    <b v="1"/>
    <s v="theater/plays"/>
    <n v="1.0582"/>
    <n v="115.02173913043478"/>
    <x v="1"/>
    <s v="plays"/>
    <x v="3656"/>
    <d v="2017-02-01T17:59:00"/>
  </r>
  <r>
    <n v="3657"/>
    <s v="Teaterforestilling: Shakespeare patchwork"/>
    <s v="Vi mindes 400-Ã¥ret for Shakespeares dÃ¸d ved at producere en forestilling, som indeholder alt det, som vi kender Shakespeare for."/>
    <x v="13"/>
    <n v="2215"/>
    <x v="0"/>
    <s v="DK"/>
    <s v="DKK"/>
    <n v="1464817320"/>
    <n v="1462806419"/>
    <b v="0"/>
    <n v="20"/>
    <b v="1"/>
    <s v="theater/plays"/>
    <n v="1.1074999999999999"/>
    <n v="110.75"/>
    <x v="1"/>
    <s v="plays"/>
    <x v="3657"/>
    <d v="2016-06-01T16:42:00"/>
  </r>
  <r>
    <n v="3658"/>
    <s v="Mr. Marmalade"/>
    <s v="Life is hard when your own imaginary friend can't make time for you."/>
    <x v="15"/>
    <n v="1510"/>
    <x v="0"/>
    <s v="US"/>
    <s v="USD"/>
    <n v="1404273540"/>
    <n v="1400272580"/>
    <b v="0"/>
    <n v="20"/>
    <b v="1"/>
    <s v="theater/plays"/>
    <n v="1.0066666666666666"/>
    <n v="75.5"/>
    <x v="1"/>
    <s v="plays"/>
    <x v="3658"/>
    <d v="2014-07-01T22:59:00"/>
  </r>
  <r>
    <n v="3659"/>
    <s v="Reality of Love Remix (Love in Disguise)"/>
    <s v="We want you to analyze while we dramatize if people who romanticize can recognize true love in a disguise."/>
    <x v="9"/>
    <n v="3061"/>
    <x v="0"/>
    <s v="US"/>
    <s v="USD"/>
    <n v="1426775940"/>
    <n v="1424414350"/>
    <b v="0"/>
    <n v="13"/>
    <b v="1"/>
    <s v="theater/plays"/>
    <n v="1.0203333333333333"/>
    <n v="235.46153846153845"/>
    <x v="1"/>
    <s v="plays"/>
    <x v="3659"/>
    <d v="2015-03-19T09:39:00"/>
  </r>
  <r>
    <n v="3660"/>
    <s v="ThÃ©rÃ¨se Raquin at The Courtyard Theatre"/>
    <s v="We are a young company who have been accepted to put on our play at The Courtyard Theatre. We need Â£250 for flyers, props and costume!"/>
    <x v="49"/>
    <n v="250"/>
    <x v="0"/>
    <s v="GB"/>
    <s v="GBP"/>
    <n v="1419368925"/>
    <n v="1417208925"/>
    <b v="0"/>
    <n v="22"/>
    <b v="1"/>
    <s v="theater/plays"/>
    <n v="1"/>
    <n v="11.363636363636363"/>
    <x v="1"/>
    <s v="plays"/>
    <x v="3660"/>
    <d v="2014-12-23T16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x v="9"/>
    <n v="3330"/>
    <x v="0"/>
    <s v="US"/>
    <s v="USD"/>
    <n v="1460260800"/>
    <n v="1458336672"/>
    <b v="0"/>
    <n v="36"/>
    <b v="1"/>
    <s v="theater/plays"/>
    <n v="1.1100000000000001"/>
    <n v="92.5"/>
    <x v="1"/>
    <s v="plays"/>
    <x v="3661"/>
    <d v="2016-04-09T23:00:00"/>
  </r>
  <r>
    <n v="3662"/>
    <s v="Searching for Tookoolito. An Inuk Woman's Arctic Expedition."/>
    <s v="I'm an Inuit playwright chosen for the esteemed Arctic Circle Residency in Svalbard to write about 1800's Inuk woman guide, Tookoolito."/>
    <x v="6"/>
    <n v="8114"/>
    <x v="0"/>
    <s v="CA"/>
    <s v="CAD"/>
    <n v="1427775414"/>
    <n v="1425187014"/>
    <b v="0"/>
    <n v="40"/>
    <b v="1"/>
    <s v="theater/plays"/>
    <n v="1.0142500000000001"/>
    <n v="202.85"/>
    <x v="1"/>
    <s v="plays"/>
    <x v="3662"/>
    <d v="2015-03-30T23:16:54"/>
  </r>
  <r>
    <n v="3663"/>
    <s v="IHDC's 2017 Pantomime - Jack and the Beanstalk"/>
    <s v="Each year our community comes together to put on a fun and funny family show. We need your help to keep our annual event going."/>
    <x v="419"/>
    <n v="234"/>
    <x v="0"/>
    <s v="GB"/>
    <s v="GBP"/>
    <n v="1482321030"/>
    <n v="1477133430"/>
    <b v="0"/>
    <n v="9"/>
    <b v="1"/>
    <s v="theater/plays"/>
    <n v="1.04"/>
    <n v="26"/>
    <x v="1"/>
    <s v="plays"/>
    <x v="3663"/>
    <d v="2016-12-21T06:50:30"/>
  </r>
  <r>
    <n v="3664"/>
    <s v="Cubs: an Original Work"/>
    <s v="An Original Short Play: two young women search for answers about sexuality, the history they are taught, and their animal instincts."/>
    <x v="134"/>
    <n v="875"/>
    <x v="0"/>
    <s v="US"/>
    <s v="USD"/>
    <n v="1466056689"/>
    <n v="1464847089"/>
    <b v="0"/>
    <n v="19"/>
    <b v="1"/>
    <s v="theater/plays"/>
    <n v="1.09375"/>
    <n v="46.05263157894737"/>
    <x v="1"/>
    <s v="plays"/>
    <x v="3664"/>
    <d v="2016-06-16T00:58:09"/>
  </r>
  <r>
    <n v="3665"/>
    <s v="Napoleon in Scotland / NapolÃ©on en Ecosse"/>
    <s v="A Fantastic creation about Napoleon, through his words and letters, sublimated by a musical score of rare beauty. Magnificent poetry!"/>
    <x v="420"/>
    <n v="714"/>
    <x v="0"/>
    <s v="FR"/>
    <s v="EUR"/>
    <n v="1446062040"/>
    <n v="1445109822"/>
    <b v="0"/>
    <n v="14"/>
    <b v="1"/>
    <s v="theater/plays"/>
    <n v="1.1516129032258065"/>
    <n v="51"/>
    <x v="1"/>
    <s v="plays"/>
    <x v="3665"/>
    <d v="2015-10-28T14:54:00"/>
  </r>
  <r>
    <n v="3666"/>
    <s v="Israel LÃ³pez @ Ojai Playwrights Conference"/>
    <s v="Artistic Internship @ Ojai Playwrights Conference"/>
    <x v="38"/>
    <n v="1200"/>
    <x v="0"/>
    <s v="US"/>
    <s v="USD"/>
    <n v="1406185200"/>
    <n v="1404337382"/>
    <b v="0"/>
    <n v="38"/>
    <b v="1"/>
    <s v="theater/plays"/>
    <n v="1"/>
    <n v="31.578947368421051"/>
    <x v="1"/>
    <s v="plays"/>
    <x v="3666"/>
    <d v="2014-07-24T02:00:00"/>
  </r>
  <r>
    <n v="3667"/>
    <s v="The Stolen Inches, Edinburgh 2015"/>
    <s v="A short man takes his tall family to court for stealing his height. Help Small Things Theatre take this big story to EdFringe 2015!"/>
    <x v="9"/>
    <n v="3095.11"/>
    <x v="0"/>
    <s v="GB"/>
    <s v="GBP"/>
    <n v="1437261419"/>
    <n v="1434669419"/>
    <b v="0"/>
    <n v="58"/>
    <b v="1"/>
    <s v="theater/plays"/>
    <n v="1.0317033333333334"/>
    <n v="53.363965517241382"/>
    <x v="1"/>
    <s v="plays"/>
    <x v="3667"/>
    <d v="2015-07-18T18:16:59"/>
  </r>
  <r>
    <n v="3668"/>
    <s v="Lemming Theatrical's Smell of the Kill"/>
    <s v="A stunning production of Michele Lowe's biting play, The Smell of the Kill.  Brought to you by Michael Sheeks and his friends &amp; heroes."/>
    <x v="28"/>
    <n v="1035"/>
    <x v="0"/>
    <s v="US"/>
    <s v="USD"/>
    <n v="1437676380"/>
    <n v="1435670452"/>
    <b v="0"/>
    <n v="28"/>
    <b v="1"/>
    <s v="theater/plays"/>
    <n v="1.0349999999999999"/>
    <n v="36.964285714285715"/>
    <x v="1"/>
    <s v="plays"/>
    <x v="3668"/>
    <d v="2015-07-23T13:33:00"/>
  </r>
  <r>
    <n v="3669"/>
    <s v="Prowl Theatre Company"/>
    <s v="Prowl Theatre Company is brand new. We are putting on our first play 'Sexual perversity in Chicago', from the 10th to the 16th August"/>
    <x v="28"/>
    <n v="1382"/>
    <x v="0"/>
    <s v="GB"/>
    <s v="GBP"/>
    <n v="1434039137"/>
    <n v="1431447137"/>
    <b v="0"/>
    <n v="17"/>
    <b v="1"/>
    <s v="theater/plays"/>
    <n v="1.3819999999999999"/>
    <n v="81.294117647058826"/>
    <x v="1"/>
    <s v="plays"/>
    <x v="3669"/>
    <d v="2015-06-11T11:12:17"/>
  </r>
  <r>
    <n v="3670"/>
    <s v="Royal Holloway's Drama Society Presents 'Posh'"/>
    <s v="Debauchery, laughter, violence and politics. Why wouldn't you want help Drama Soc's production of 'Posh' be the best it can be?"/>
    <x v="421"/>
    <n v="241"/>
    <x v="0"/>
    <s v="GB"/>
    <s v="GBP"/>
    <n v="1433113200"/>
    <n v="1431951611"/>
    <b v="0"/>
    <n v="12"/>
    <b v="1"/>
    <s v="theater/plays"/>
    <n v="1.0954545454545455"/>
    <n v="20.083333333333332"/>
    <x v="1"/>
    <s v="plays"/>
    <x v="3670"/>
    <d v="2015-05-31T18:00:00"/>
  </r>
  <r>
    <n v="3671"/>
    <s v="Kylie for President"/>
    <s v="Bring a touring character education play about making wise choices to elementary students in Kentuckiana. Vote Kylie for President!"/>
    <x v="8"/>
    <n v="3530"/>
    <x v="0"/>
    <s v="US"/>
    <s v="USD"/>
    <n v="1405915140"/>
    <n v="1404140667"/>
    <b v="0"/>
    <n v="40"/>
    <b v="1"/>
    <s v="theater/plays"/>
    <n v="1.0085714285714287"/>
    <n v="88.25"/>
    <x v="1"/>
    <s v="plays"/>
    <x v="3671"/>
    <d v="2014-07-20T22:59:00"/>
  </r>
  <r>
    <n v="3672"/>
    <s v="The Bombing of the Grand Hotel. A compelling new play"/>
    <s v="1984. An IRA bomb explodes at the Grand Hotel. Years on, the bomber and a victim's daughter meet. The meeting changes both their lives."/>
    <x v="9"/>
    <n v="3046"/>
    <x v="0"/>
    <s v="GB"/>
    <s v="GBP"/>
    <n v="1411771384"/>
    <n v="1409179384"/>
    <b v="0"/>
    <n v="57"/>
    <b v="1"/>
    <s v="theater/plays"/>
    <n v="1.0153333333333334"/>
    <n v="53.438596491228068"/>
    <x v="1"/>
    <s v="plays"/>
    <x v="3672"/>
    <d v="2014-09-26T17:43:04"/>
  </r>
  <r>
    <n v="3673"/>
    <s v="CHILD Z"/>
    <s v="Zoe is a teenage girl growing up in a deeply disturbing society. If those paid to protect her aren't listening, then who is?"/>
    <x v="23"/>
    <n v="4545"/>
    <x v="0"/>
    <s v="GB"/>
    <s v="GBP"/>
    <n v="1415191920"/>
    <n v="1412233497"/>
    <b v="0"/>
    <n v="114"/>
    <b v="1"/>
    <s v="theater/plays"/>
    <n v="1.13625"/>
    <n v="39.868421052631582"/>
    <x v="1"/>
    <s v="plays"/>
    <x v="3673"/>
    <d v="2014-11-05T07:52:00"/>
  </r>
  <r>
    <n v="3674"/>
    <s v="FAUST.hier und jetzt"/>
    <s v="Theaterprojekt 12. Kl. Waldorfschule Essen. 2 junge Regisseure bringen volles Engagement &amp; Zeit ein. FÃ¼r ihre Finanzierung sammeln wir."/>
    <x v="37"/>
    <n v="4500"/>
    <x v="0"/>
    <s v="DE"/>
    <s v="EUR"/>
    <n v="1472936229"/>
    <n v="1467752229"/>
    <b v="0"/>
    <n v="31"/>
    <b v="1"/>
    <s v="theater/plays"/>
    <n v="1"/>
    <n v="145.16129032258064"/>
    <x v="1"/>
    <s v="plays"/>
    <x v="3674"/>
    <d v="2016-09-03T15:57:09"/>
  </r>
  <r>
    <n v="3675"/>
    <s v="Memoir of a Forgotten Past"/>
    <s v="3 decades, 3 generations, 3 friends, one house. Real Eyes Theatre explore how our lives are influenced by the decades we grow up in."/>
    <x v="45"/>
    <n v="70"/>
    <x v="0"/>
    <s v="GB"/>
    <s v="GBP"/>
    <n v="1463353200"/>
    <n v="1462285182"/>
    <b v="0"/>
    <n v="3"/>
    <b v="1"/>
    <s v="theater/plays"/>
    <n v="1.4"/>
    <n v="23.333333333333332"/>
    <x v="1"/>
    <s v="plays"/>
    <x v="3675"/>
    <d v="2016-05-15T18:00:00"/>
  </r>
  <r>
    <n v="3676"/>
    <s v="The Black and White Theatre Company Inc."/>
    <s v="The Black and White Theatre Company Inc. is a small company who loves to perform and entertain, but needs your support to succeed!"/>
    <x v="134"/>
    <n v="1030"/>
    <x v="0"/>
    <s v="US"/>
    <s v="USD"/>
    <n v="1410550484"/>
    <n v="1408995284"/>
    <b v="0"/>
    <n v="16"/>
    <b v="1"/>
    <s v="theater/plays"/>
    <n v="1.2875000000000001"/>
    <n v="64.375"/>
    <x v="1"/>
    <s v="plays"/>
    <x v="3676"/>
    <d v="2014-09-12T14:34:44"/>
  </r>
  <r>
    <n v="3677"/>
    <s v="Goldfish Memory Productions"/>
    <s v="Goldfish Memory Productions seeks at least $12,000 to begin their first 3 professional projects."/>
    <x v="14"/>
    <n v="12348.5"/>
    <x v="0"/>
    <s v="US"/>
    <s v="USD"/>
    <n v="1404359940"/>
    <n v="1402580818"/>
    <b v="0"/>
    <n v="199"/>
    <b v="1"/>
    <s v="theater/plays"/>
    <n v="1.0290416666666666"/>
    <n v="62.052763819095475"/>
    <x v="1"/>
    <s v="plays"/>
    <x v="3677"/>
    <d v="2014-07-02T22:59:00"/>
  </r>
  <r>
    <n v="3678"/>
    <s v="Some big Some bang"/>
    <s v="The Ugly Collective takes Some big Some bang to the Underbelly Venues at the Edinburgh Fringe!"/>
    <x v="13"/>
    <n v="2050"/>
    <x v="0"/>
    <s v="GB"/>
    <s v="GBP"/>
    <n v="1433076298"/>
    <n v="1430052298"/>
    <b v="0"/>
    <n v="31"/>
    <b v="1"/>
    <s v="theater/plays"/>
    <n v="1.0249999999999999"/>
    <n v="66.129032258064512"/>
    <x v="1"/>
    <s v="plays"/>
    <x v="3678"/>
    <d v="2015-05-31T07:44:58"/>
  </r>
  <r>
    <n v="3679"/>
    <s v="DOG SEES GOD: Confessions of a Teenage Blockhead"/>
    <s v="Bert V. Royal makes a strong statement about drug use, suicide, teen violence, rebellion and sexual identity in this powerful play."/>
    <x v="13"/>
    <n v="2202"/>
    <x v="0"/>
    <s v="US"/>
    <s v="USD"/>
    <n v="1404190740"/>
    <n v="1401214581"/>
    <b v="0"/>
    <n v="30"/>
    <b v="1"/>
    <s v="theater/plays"/>
    <n v="1.101"/>
    <n v="73.400000000000006"/>
    <x v="1"/>
    <s v="plays"/>
    <x v="3679"/>
    <d v="2014-06-30T23:59:00"/>
  </r>
  <r>
    <n v="3680"/>
    <s v="Loading Dock Theatre Presents: The Dudleys! A Family Game"/>
    <s v="In The Dudleys! family memories are brought to life as a malfunctioning 8-bit video game. Press Start."/>
    <x v="9"/>
    <n v="3383"/>
    <x v="0"/>
    <s v="US"/>
    <s v="USD"/>
    <n v="1475664834"/>
    <n v="1473850434"/>
    <b v="0"/>
    <n v="34"/>
    <b v="1"/>
    <s v="theater/plays"/>
    <n v="1.1276666666666666"/>
    <n v="99.5"/>
    <x v="1"/>
    <s v="plays"/>
    <x v="3680"/>
    <d v="2016-10-05T05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x v="28"/>
    <n v="1119"/>
    <x v="0"/>
    <s v="US"/>
    <s v="USD"/>
    <n v="1452872290"/>
    <n v="1452008290"/>
    <b v="0"/>
    <n v="18"/>
    <b v="1"/>
    <s v="theater/plays"/>
    <n v="1.119"/>
    <n v="62.166666666666664"/>
    <x v="1"/>
    <s v="plays"/>
    <x v="3681"/>
    <d v="2016-01-15T10:38:10"/>
  </r>
  <r>
    <n v="3682"/>
    <s v="&quot;Unexpectedly Expecting&quot; - A One-Woman Show"/>
    <s v="My one-woman show invites audiences to join me on my path to pregnancy as I share my neuroses, challenges and revelations."/>
    <x v="9"/>
    <n v="4176"/>
    <x v="0"/>
    <s v="US"/>
    <s v="USD"/>
    <n v="1402901940"/>
    <n v="1399998418"/>
    <b v="0"/>
    <n v="67"/>
    <b v="1"/>
    <s v="theater/plays"/>
    <n v="1.3919999999999999"/>
    <n v="62.328358208955223"/>
    <x v="1"/>
    <s v="plays"/>
    <x v="3682"/>
    <d v="2014-06-16T01:59:00"/>
  </r>
  <r>
    <n v="3683"/>
    <s v="A Krumpus Story - World Premiere"/>
    <s v="A Krumpus Story is a dark holiday comedy for anyone who wants a little more spice in their holiday fare."/>
    <x v="8"/>
    <n v="3880"/>
    <x v="0"/>
    <s v="US"/>
    <s v="USD"/>
    <n v="1476931696"/>
    <n v="1474339696"/>
    <b v="0"/>
    <n v="66"/>
    <b v="1"/>
    <s v="theater/plays"/>
    <n v="1.1085714285714285"/>
    <n v="58.787878787878789"/>
    <x v="1"/>
    <s v="plays"/>
    <x v="3683"/>
    <d v="2016-10-19T21:48:16"/>
  </r>
  <r>
    <n v="3684"/>
    <s v="Cassiopeia"/>
    <s v="Thespis Theater Festival presents Cassiopeia: A romantic tale of a bride finding her way to her unknown groom before it is too late."/>
    <x v="47"/>
    <n v="1043"/>
    <x v="0"/>
    <s v="US"/>
    <s v="USD"/>
    <n v="1441167586"/>
    <n v="1438575586"/>
    <b v="0"/>
    <n v="23"/>
    <b v="1"/>
    <s v="theater/plays"/>
    <n v="1.3906666666666667"/>
    <n v="45.347826086956523"/>
    <x v="1"/>
    <s v="plays"/>
    <x v="3684"/>
    <d v="2015-09-01T23:19:46"/>
  </r>
  <r>
    <n v="3685"/>
    <s v="Two Noble Kinsmen: Fire &amp; Shadows"/>
    <s v="Bare Theatre &amp; Cirque de Vol Studios are back for another outdoor adventure in the amphitheatre at Raleigh Little Theatre!"/>
    <x v="10"/>
    <n v="5285"/>
    <x v="0"/>
    <s v="US"/>
    <s v="USD"/>
    <n v="1400533200"/>
    <n v="1398348859"/>
    <b v="0"/>
    <n v="126"/>
    <b v="1"/>
    <s v="theater/plays"/>
    <n v="1.0569999999999999"/>
    <n v="41.944444444444443"/>
    <x v="1"/>
    <s v="plays"/>
    <x v="3685"/>
    <d v="2014-05-19T16:00:00"/>
  </r>
  <r>
    <n v="3686"/>
    <s v="Dog sees God by Bert V. Royal @ FSU"/>
    <s v="This October, in association with Rogue Productions at FSU, I will be directing a production of Dog sees God."/>
    <x v="18"/>
    <n v="355"/>
    <x v="0"/>
    <s v="US"/>
    <s v="USD"/>
    <n v="1440820740"/>
    <n v="1439567660"/>
    <b v="0"/>
    <n v="6"/>
    <b v="1"/>
    <s v="theater/plays"/>
    <n v="1.0142857142857142"/>
    <n v="59.166666666666664"/>
    <x v="1"/>
    <s v="plays"/>
    <x v="3686"/>
    <d v="2015-08-28T22:59:00"/>
  </r>
  <r>
    <n v="3687"/>
    <s v="death (and straight boys)"/>
    <s v="&quot;death (and straight boys)&quot; is a 5 play cycle, loosely founded on the KÃ¼bler-Ross model, more commonly known as the 5 stages of grief."/>
    <x v="10"/>
    <n v="5012.25"/>
    <x v="0"/>
    <s v="US"/>
    <s v="USD"/>
    <n v="1403846055"/>
    <n v="1401254055"/>
    <b v="0"/>
    <n v="25"/>
    <b v="1"/>
    <s v="theater/plays"/>
    <n v="1.0024500000000001"/>
    <n v="200.49"/>
    <x v="1"/>
    <s v="plays"/>
    <x v="3687"/>
    <d v="2014-06-27T00:14:15"/>
  </r>
  <r>
    <n v="3688"/>
    <s v="The Tulip Tree 2014"/>
    <s v="The Tulip Tree is a project I have been passionate about for 5 years. It is an unforgettable story that has never been told."/>
    <x v="9"/>
    <n v="3275"/>
    <x v="0"/>
    <s v="GB"/>
    <s v="GBP"/>
    <n v="1407524004"/>
    <n v="1404932004"/>
    <b v="0"/>
    <n v="39"/>
    <b v="1"/>
    <s v="theater/plays"/>
    <n v="1.0916666666666666"/>
    <n v="83.974358974358978"/>
    <x v="1"/>
    <s v="plays"/>
    <x v="3688"/>
    <d v="2014-08-08T13:53:24"/>
  </r>
  <r>
    <n v="3689"/>
    <s v="Random Us"/>
    <s v="A humorous, touching play about the joys and challenges of a married couple's tender, yet intense relationship &quot;Love is never random&quot;"/>
    <x v="9"/>
    <n v="3550"/>
    <x v="0"/>
    <s v="US"/>
    <s v="USD"/>
    <n v="1434925500"/>
    <n v="1432410639"/>
    <b v="0"/>
    <n v="62"/>
    <b v="1"/>
    <s v="theater/plays"/>
    <n v="1.1833333333333333"/>
    <n v="57.258064516129032"/>
    <x v="1"/>
    <s v="plays"/>
    <x v="3689"/>
    <d v="2015-06-21T17:25:00"/>
  </r>
  <r>
    <n v="3690"/>
    <s v="We Rise"/>
    <s v="A play honoring the lives and legacies of the activists and those remembered at the 1992 ACT UP Ashes Action at The White House"/>
    <x v="15"/>
    <n v="1800"/>
    <x v="0"/>
    <s v="US"/>
    <s v="USD"/>
    <n v="1417101683"/>
    <n v="1414506083"/>
    <b v="0"/>
    <n v="31"/>
    <b v="1"/>
    <s v="theater/plays"/>
    <n v="1.2"/>
    <n v="58.064516129032256"/>
    <x v="1"/>
    <s v="plays"/>
    <x v="3690"/>
    <d v="2014-11-27T10:21:23"/>
  </r>
  <r>
    <n v="3691"/>
    <s v="Most Dangerous Man in America (WEB DuBois) by Amiri  Baraka"/>
    <s v="World Premiere of last play written by Amiri Baraka"/>
    <x v="79"/>
    <n v="51184"/>
    <x v="0"/>
    <s v="US"/>
    <s v="USD"/>
    <n v="1425272340"/>
    <n v="1421426929"/>
    <b v="0"/>
    <n v="274"/>
    <b v="1"/>
    <s v="theater/plays"/>
    <n v="1.2796000000000001"/>
    <n v="186.80291970802921"/>
    <x v="1"/>
    <s v="plays"/>
    <x v="3691"/>
    <d v="2015-03-01T23:59:00"/>
  </r>
  <r>
    <n v="3692"/>
    <s v="An Evening With Durang"/>
    <s v="Help us independently produce two great comedies by Christopher Durang."/>
    <x v="28"/>
    <n v="1260"/>
    <x v="0"/>
    <s v="US"/>
    <s v="USD"/>
    <n v="1411084800"/>
    <n v="1410304179"/>
    <b v="0"/>
    <n v="17"/>
    <b v="1"/>
    <s v="theater/plays"/>
    <n v="1.26"/>
    <n v="74.117647058823536"/>
    <x v="1"/>
    <s v="plays"/>
    <x v="3692"/>
    <d v="2014-09-18T19:00:00"/>
  </r>
  <r>
    <n v="3693"/>
    <s v="Jason (Georgia on My Mind)"/>
    <s v="Jason (Georgia on My Mind), a solo play about a modern quest to the Republic of Georgia in the ancient steps of Jason &amp; the Argonauts"/>
    <x v="422"/>
    <n v="430"/>
    <x v="0"/>
    <s v="GB"/>
    <s v="GBP"/>
    <n v="1448922600"/>
    <n v="1446352529"/>
    <b v="0"/>
    <n v="14"/>
    <b v="1"/>
    <s v="theater/plays"/>
    <n v="1.2912912912912913"/>
    <n v="30.714285714285715"/>
    <x v="1"/>
    <s v="plays"/>
    <x v="3693"/>
    <d v="2015-11-30T17:30:00"/>
  </r>
  <r>
    <n v="3694"/>
    <s v="Three Christs - Presented at Dixon Place"/>
    <s v="A new play exploring themes of reverence, belief, and certainty. _x000a_&quot;Because what is is, and what is cannot not be...&quot;"/>
    <x v="8"/>
    <n v="3760"/>
    <x v="0"/>
    <s v="US"/>
    <s v="USD"/>
    <n v="1465178400"/>
    <n v="1461985967"/>
    <b v="0"/>
    <n v="60"/>
    <b v="1"/>
    <s v="theater/plays"/>
    <n v="1.0742857142857143"/>
    <n v="62.666666666666664"/>
    <x v="1"/>
    <s v="plays"/>
    <x v="3694"/>
    <d v="2016-06-05T21:00:00"/>
  </r>
  <r>
    <n v="3695"/>
    <s v="The History Boys at USC"/>
    <s v="Tony-Award Winning Play, The History Boys brought to you by the Independent Student Production Company Narrative Series: Page to Stage!"/>
    <x v="23"/>
    <n v="4005"/>
    <x v="0"/>
    <s v="US"/>
    <s v="USD"/>
    <n v="1421009610"/>
    <n v="1419281610"/>
    <b v="0"/>
    <n v="33"/>
    <b v="1"/>
    <s v="theater/plays"/>
    <n v="1.00125"/>
    <n v="121.36363636363636"/>
    <x v="1"/>
    <s v="plays"/>
    <x v="3695"/>
    <d v="2015-01-11T15:53:30"/>
  </r>
  <r>
    <n v="3696"/>
    <s v="&quot;Lifted&quot; - The Theatre Shed's 10 Year Anniversary Show"/>
    <s v="We are 10 years old - please help us celebrate the last 10 years and secure our future for the next 10 years."/>
    <x v="13"/>
    <n v="3100"/>
    <x v="0"/>
    <s v="GB"/>
    <s v="GBP"/>
    <n v="1423838916"/>
    <n v="1418654916"/>
    <b v="0"/>
    <n v="78"/>
    <b v="1"/>
    <s v="theater/plays"/>
    <n v="1.55"/>
    <n v="39.743589743589745"/>
    <x v="1"/>
    <s v="plays"/>
    <x v="3696"/>
    <d v="2015-02-13T09:48:36"/>
  </r>
  <r>
    <n v="3697"/>
    <s v="Sid the tour 2016"/>
    <s v="With your support this one-man show will tour various theatres in the UK - it's a story of hero worship and love beyond the grave."/>
    <x v="13"/>
    <n v="2160"/>
    <x v="0"/>
    <s v="GB"/>
    <s v="GBP"/>
    <n v="1462878648"/>
    <n v="1461064248"/>
    <b v="0"/>
    <n v="30"/>
    <b v="1"/>
    <s v="theater/plays"/>
    <n v="1.08"/>
    <n v="72"/>
    <x v="1"/>
    <s v="plays"/>
    <x v="3697"/>
    <d v="2016-05-10T06:10:48"/>
  </r>
  <r>
    <n v="3698"/>
    <s v="CORIOLANUS | THE NORMAL HEART @ The Lab Theater"/>
    <s v="Two great political plays, separated in authorship by four hundred years but united in their urgency."/>
    <x v="10"/>
    <n v="5526"/>
    <x v="0"/>
    <s v="US"/>
    <s v="USD"/>
    <n v="1456946487"/>
    <n v="1454354487"/>
    <b v="0"/>
    <n v="136"/>
    <b v="1"/>
    <s v="theater/plays"/>
    <n v="1.1052"/>
    <n v="40.632352941176471"/>
    <x v="1"/>
    <s v="plays"/>
    <x v="3698"/>
    <d v="2016-03-02T14:21:27"/>
  </r>
  <r>
    <n v="3699"/>
    <s v="Tell Me That You Love Me"/>
    <s v="Tell Me That You Love Me, a new play about the love affair between Actress and Writer, with the novel Arch of Triumph as the backdrop"/>
    <x v="30"/>
    <n v="2520"/>
    <x v="0"/>
    <s v="US"/>
    <s v="USD"/>
    <n v="1413383216"/>
    <n v="1410791216"/>
    <b v="0"/>
    <n v="40"/>
    <b v="1"/>
    <s v="theater/plays"/>
    <n v="1.008"/>
    <n v="63"/>
    <x v="1"/>
    <s v="plays"/>
    <x v="3699"/>
    <d v="2014-10-15T09:26:56"/>
  </r>
  <r>
    <n v="3700"/>
    <s v="Generations (Senior Project)"/>
    <s v="Help me produce the play I have written for my senior project!"/>
    <x v="2"/>
    <n v="606"/>
    <x v="0"/>
    <s v="US"/>
    <s v="USD"/>
    <n v="1412092800"/>
    <n v="1409493800"/>
    <b v="0"/>
    <n v="18"/>
    <b v="1"/>
    <s v="theater/plays"/>
    <n v="1.212"/>
    <n v="33.666666666666664"/>
    <x v="1"/>
    <s v="plays"/>
    <x v="3700"/>
    <d v="2014-09-30T11:00:00"/>
  </r>
  <r>
    <n v="3701"/>
    <s v="Dog Show"/>
    <s v="Part-silent film, part-thriller, Dog Show sees four actors play a community of dogs and their owners. One autumn, a killer strikes."/>
    <x v="15"/>
    <n v="1505"/>
    <x v="0"/>
    <s v="GB"/>
    <s v="GBP"/>
    <n v="1433422793"/>
    <n v="1430830793"/>
    <b v="0"/>
    <n v="39"/>
    <b v="1"/>
    <s v="theater/plays"/>
    <n v="1.0033333333333334"/>
    <n v="38.589743589743591"/>
    <x v="1"/>
    <s v="plays"/>
    <x v="3701"/>
    <d v="2015-06-04T07:59:53"/>
  </r>
  <r>
    <n v="3702"/>
    <s v="SANKARA"/>
    <s v="Shakespeare's &quot;Julius Caesar&quot; inspires the unforgettable story of the &quot;African Che Guevara&quot; Thomas Sankara, President of Burkina Faso."/>
    <x v="9"/>
    <n v="3275"/>
    <x v="0"/>
    <s v="GB"/>
    <s v="GBP"/>
    <n v="1468191540"/>
    <n v="1464958484"/>
    <b v="0"/>
    <n v="21"/>
    <b v="1"/>
    <s v="theater/plays"/>
    <n v="1.0916666666666666"/>
    <n v="155.95238095238096"/>
    <x v="1"/>
    <s v="plays"/>
    <x v="3702"/>
    <d v="2016-07-10T17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x v="405"/>
    <n v="1296"/>
    <x v="0"/>
    <s v="US"/>
    <s v="USD"/>
    <n v="1471071540"/>
    <n v="1467720388"/>
    <b v="0"/>
    <n v="30"/>
    <b v="1"/>
    <s v="theater/plays"/>
    <n v="1.2342857142857142"/>
    <n v="43.2"/>
    <x v="1"/>
    <s v="plays"/>
    <x v="3703"/>
    <d v="2016-08-13T01:59:00"/>
  </r>
  <r>
    <n v="3704"/>
    <s v="Constellations by Nick Payne at the Nottingham New Theatre"/>
    <s v="The award-winning Nottingham New Theatre presents an exciting experimental play about the multi-universe theory and love."/>
    <x v="43"/>
    <n v="409.01"/>
    <x v="0"/>
    <s v="GB"/>
    <s v="GBP"/>
    <n v="1464712394"/>
    <n v="1459528394"/>
    <b v="0"/>
    <n v="27"/>
    <b v="1"/>
    <s v="theater/plays"/>
    <n v="1.3633666666666666"/>
    <n v="15.148518518518518"/>
    <x v="1"/>
    <s v="plays"/>
    <x v="3704"/>
    <d v="2016-05-31T11:33:14"/>
  </r>
  <r>
    <n v="3705"/>
    <s v="Pennywinkle: A New Chicago Comedy"/>
    <s v="The play satirizes the Chicago improvisation scene exposing the rules of the craft and the eccentricities of its participants"/>
    <x v="423"/>
    <n v="2925"/>
    <x v="0"/>
    <s v="US"/>
    <s v="USD"/>
    <n v="1403546400"/>
    <n v="1401714114"/>
    <b v="0"/>
    <n v="35"/>
    <b v="1"/>
    <s v="theater/plays"/>
    <n v="1.0346657233816767"/>
    <n v="83.571428571428569"/>
    <x v="1"/>
    <s v="plays"/>
    <x v="3705"/>
    <d v="2014-06-23T13:00:00"/>
  </r>
  <r>
    <n v="3706"/>
    <s v="The Drama Factory presents : The Magic Flute"/>
    <s v="Our original dramatic adaption of this Mozart opera is staged to create visually stunning fun with live music."/>
    <x v="15"/>
    <n v="1820"/>
    <x v="0"/>
    <s v="US"/>
    <s v="USD"/>
    <n v="1410558949"/>
    <n v="1409262949"/>
    <b v="0"/>
    <n v="13"/>
    <b v="1"/>
    <s v="theater/plays"/>
    <n v="1.2133333333333334"/>
    <n v="140"/>
    <x v="1"/>
    <s v="plays"/>
    <x v="3706"/>
    <d v="2014-09-12T16:55:49"/>
  </r>
  <r>
    <n v="3707"/>
    <s v="A KC Fringe World Premiere: DESPERATE ACTS"/>
    <s v="Support this collection of new plays by Kansas City writers and the artists who are bringing it to life!"/>
    <x v="28"/>
    <n v="1860"/>
    <x v="0"/>
    <s v="US"/>
    <s v="USD"/>
    <n v="1469165160"/>
    <n v="1467335378"/>
    <b v="0"/>
    <n v="23"/>
    <b v="1"/>
    <s v="theater/plays"/>
    <n v="1.86"/>
    <n v="80.869565217391298"/>
    <x v="1"/>
    <s v="plays"/>
    <x v="3707"/>
    <d v="2016-07-22T00:26:00"/>
  </r>
  <r>
    <n v="3708"/>
    <s v="Much Ado About Nothing"/>
    <s v="Dear Stone Theater Company brings its inaugural production of Much Ado About Nothing to Logan Square, Chicago. Thanks for watching!"/>
    <x v="176"/>
    <n v="2100"/>
    <x v="0"/>
    <s v="US"/>
    <s v="USD"/>
    <n v="1404444286"/>
    <n v="1403234686"/>
    <b v="0"/>
    <n v="39"/>
    <b v="1"/>
    <s v="theater/plays"/>
    <n v="3"/>
    <n v="53.846153846153847"/>
    <x v="1"/>
    <s v="plays"/>
    <x v="3708"/>
    <d v="2014-07-03T22:24:46"/>
  </r>
  <r>
    <n v="3709"/>
    <s v="The Ruby Darlings Show"/>
    <s v="The filthily talented Ruby and Darling, take you on a raunch-tastic musical discovery of life with a vagina. #sayno"/>
    <x v="28"/>
    <n v="1082.5"/>
    <x v="0"/>
    <s v="GB"/>
    <s v="GBP"/>
    <n v="1403715546"/>
    <n v="1401123546"/>
    <b v="0"/>
    <n v="35"/>
    <b v="1"/>
    <s v="theater/plays"/>
    <n v="1.0825"/>
    <n v="30.928571428571427"/>
    <x v="1"/>
    <s v="plays"/>
    <x v="3709"/>
    <d v="2014-06-25T11:59:06"/>
  </r>
  <r>
    <n v="3710"/>
    <s v="&quot;Loving Alanis&quot; Rocky Mountain Regional Premier"/>
    <s v="A comedy about, life, death, men, women, and the power of a good Kegel."/>
    <x v="46"/>
    <n v="1835"/>
    <x v="0"/>
    <s v="US"/>
    <s v="USD"/>
    <n v="1428068988"/>
    <n v="1425908988"/>
    <b v="0"/>
    <n v="27"/>
    <b v="1"/>
    <s v="theater/plays"/>
    <n v="1.4115384615384616"/>
    <n v="67.962962962962962"/>
    <x v="1"/>
    <s v="plays"/>
    <x v="3710"/>
    <d v="2015-04-03T08:49:48"/>
  </r>
  <r>
    <n v="3711"/>
    <s v="The Youth Shakespeare Project 2014"/>
    <s v="Two teachers and twenty kids bring one of Shakespeare's plays to life!"/>
    <x v="2"/>
    <n v="570"/>
    <x v="0"/>
    <s v="US"/>
    <s v="USD"/>
    <n v="1402848000"/>
    <n v="1400606573"/>
    <b v="0"/>
    <n v="21"/>
    <b v="1"/>
    <s v="theater/plays"/>
    <n v="1.1399999999999999"/>
    <n v="27.142857142857142"/>
    <x v="1"/>
    <s v="plays"/>
    <x v="3711"/>
    <d v="2014-06-15T11:00:00"/>
  </r>
  <r>
    <n v="3712"/>
    <s v="IT'S JUST MY LIFE"/>
    <s v="Married, Single, Divorced, Straight, Gay, Transgendered, Birth Mother, Adoptive Mother.... Everyone has a story.  These are ours."/>
    <x v="51"/>
    <n v="11530"/>
    <x v="0"/>
    <s v="US"/>
    <s v="USD"/>
    <n v="1433055540"/>
    <n v="1431230867"/>
    <b v="0"/>
    <n v="104"/>
    <b v="1"/>
    <s v="theater/plays"/>
    <n v="1.5373333333333334"/>
    <n v="110.86538461538461"/>
    <x v="1"/>
    <s v="plays"/>
    <x v="3712"/>
    <d v="2015-05-31T01:59:00"/>
  </r>
  <r>
    <n v="3713"/>
    <s v="Bring Matt Fotis's Nights on the Couch to NYC!"/>
    <s v="Matt Fotis's play, Nights on the Couch, was accepted to the 28th Annual Strawberry One Act Festival! Show your support!"/>
    <x v="13"/>
    <n v="2030"/>
    <x v="0"/>
    <s v="US"/>
    <s v="USD"/>
    <n v="1465062166"/>
    <n v="1463334166"/>
    <b v="0"/>
    <n v="19"/>
    <b v="1"/>
    <s v="theater/plays"/>
    <n v="1.0149999999999999"/>
    <n v="106.84210526315789"/>
    <x v="1"/>
    <s v="plays"/>
    <x v="3713"/>
    <d v="2016-06-04T12:42:46"/>
  </r>
  <r>
    <n v="3714"/>
    <s v="Expedition (to NYC)"/>
    <s v="This summer, help some of the top high school theater students from across the country come to NYC to create a world premiere play."/>
    <x v="3"/>
    <n v="10235"/>
    <x v="0"/>
    <s v="US"/>
    <s v="USD"/>
    <n v="1432612740"/>
    <n v="1429881667"/>
    <b v="0"/>
    <n v="97"/>
    <b v="1"/>
    <s v="theater/plays"/>
    <n v="1.0235000000000001"/>
    <n v="105.51546391752578"/>
    <x v="1"/>
    <s v="plays"/>
    <x v="3714"/>
    <d v="2015-05-25T22:59:00"/>
  </r>
  <r>
    <n v="3715"/>
    <s v="The Inspectors Call"/>
    <s v="Vibrant contemporary political theatre, exploring the professional and human impact of the growing corporate culture in education."/>
    <x v="8"/>
    <n v="3590"/>
    <x v="0"/>
    <s v="GB"/>
    <s v="GBP"/>
    <n v="1427806320"/>
    <n v="1422834819"/>
    <b v="0"/>
    <n v="27"/>
    <b v="1"/>
    <s v="theater/plays"/>
    <n v="1.0257142857142858"/>
    <n v="132.96296296296296"/>
    <x v="1"/>
    <s v="plays"/>
    <x v="3715"/>
    <d v="2015-03-31T07:52:00"/>
  </r>
  <r>
    <n v="3716"/>
    <s v="Sylvia (a benefit show)"/>
    <s v="I am raising money to pay for the rights to produce Sylvia by A.R. Gurney. The show will be a fundraiser for Wayside Waifs."/>
    <x v="134"/>
    <n v="1246"/>
    <x v="0"/>
    <s v="US"/>
    <s v="USD"/>
    <n v="1453411109"/>
    <n v="1450819109"/>
    <b v="0"/>
    <n v="24"/>
    <b v="1"/>
    <s v="theater/plays"/>
    <n v="1.5575000000000001"/>
    <n v="51.916666666666664"/>
    <x v="1"/>
    <s v="plays"/>
    <x v="3716"/>
    <d v="2016-01-21T16:18:29"/>
  </r>
  <r>
    <n v="3717"/>
    <s v="Told Look Younger at Jermyn Street Theatre"/>
    <s v="A heart-warming comedy by award-winning writer about Love, Sex, Friendship of three old gay men in their 60s'!"/>
    <x v="23"/>
    <n v="4030"/>
    <x v="0"/>
    <s v="GB"/>
    <s v="GBP"/>
    <n v="1431204449"/>
    <n v="1428526049"/>
    <b v="0"/>
    <n v="13"/>
    <b v="1"/>
    <s v="theater/plays"/>
    <n v="1.0075000000000001"/>
    <n v="310"/>
    <x v="1"/>
    <s v="plays"/>
    <x v="3717"/>
    <d v="2015-05-09T15:47:29"/>
  </r>
  <r>
    <n v="3718"/>
    <s v="PUNK ROCK"/>
    <s v="William Carlisle has the world at his feet but its weight on his shoulders. He is intelligent, articulate and fucked."/>
    <x v="2"/>
    <n v="1197"/>
    <x v="0"/>
    <s v="GB"/>
    <s v="GBP"/>
    <n v="1425057075"/>
    <n v="1422465075"/>
    <b v="0"/>
    <n v="46"/>
    <b v="1"/>
    <s v="theater/plays"/>
    <n v="2.3940000000000001"/>
    <n v="26.021739130434781"/>
    <x v="1"/>
    <s v="plays"/>
    <x v="3718"/>
    <d v="2015-02-27T12:11:15"/>
  </r>
  <r>
    <n v="3719"/>
    <s v="Corium"/>
    <s v="A new piece of physical theatre about love, regret and longing."/>
    <x v="48"/>
    <n v="420"/>
    <x v="0"/>
    <s v="GB"/>
    <s v="GBP"/>
    <n v="1434994266"/>
    <n v="1432402266"/>
    <b v="0"/>
    <n v="4"/>
    <b v="1"/>
    <s v="theater/plays"/>
    <n v="2.1"/>
    <n v="105"/>
    <x v="1"/>
    <s v="plays"/>
    <x v="3719"/>
    <d v="2015-06-22T12:31:06"/>
  </r>
  <r>
    <n v="3720"/>
    <s v="Lakotas and the American Theatre"/>
    <s v="Breaking the American Indian stereotype in the American Theatre."/>
    <x v="126"/>
    <n v="3449"/>
    <x v="0"/>
    <s v="US"/>
    <s v="USD"/>
    <n v="1435881006"/>
    <n v="1433980206"/>
    <b v="0"/>
    <n v="40"/>
    <b v="1"/>
    <s v="theater/plays"/>
    <n v="1.0451515151515152"/>
    <n v="86.224999999999994"/>
    <x v="1"/>
    <s v="plays"/>
    <x v="3720"/>
    <d v="2015-07-02T18:50:06"/>
  </r>
  <r>
    <n v="3721"/>
    <s v="MamaÃ­ Kickstarts its 2015 Season: Chekhov, Williams &amp; more!"/>
    <s v="Our birthing pains are over! Mamai Theatre Co. has delivered. Ease our growing pains as we move to downtown venues &amp; Playhouse Square!"/>
    <x v="10"/>
    <n v="5040"/>
    <x v="0"/>
    <s v="US"/>
    <s v="USD"/>
    <n v="1415230084"/>
    <n v="1413412084"/>
    <b v="0"/>
    <n v="44"/>
    <b v="1"/>
    <s v="theater/plays"/>
    <n v="1.008"/>
    <n v="114.54545454545455"/>
    <x v="1"/>
    <s v="plays"/>
    <x v="3721"/>
    <d v="2014-11-05T18:28:04"/>
  </r>
  <r>
    <n v="3722"/>
    <s v="PSYCHOC une comÃ©die libertine de Bernard Granger"/>
    <s v="Un psychiatre reÃ§oit une patiente souffrant d'amnÃ©sie, de mythomanie et de nymphomanie. S'en suit une cascade d'Ã©vÃ©nements drolatiques."/>
    <x v="15"/>
    <n v="1668"/>
    <x v="0"/>
    <s v="CA"/>
    <s v="CAD"/>
    <n v="1455231540"/>
    <n v="1452614847"/>
    <b v="0"/>
    <n v="35"/>
    <b v="1"/>
    <s v="theater/plays"/>
    <n v="1.1120000000000001"/>
    <n v="47.657142857142858"/>
    <x v="1"/>
    <s v="plays"/>
    <x v="3722"/>
    <d v="2016-02-11T17:59:00"/>
  </r>
  <r>
    <n v="3723"/>
    <s v="Beauty and the Beast"/>
    <s v="Saltmine Theatre Company present Beauty and the Beast:"/>
    <x v="37"/>
    <n v="4592"/>
    <x v="0"/>
    <s v="GB"/>
    <s v="GBP"/>
    <n v="1417374262"/>
    <n v="1414778662"/>
    <b v="0"/>
    <n v="63"/>
    <b v="1"/>
    <s v="theater/plays"/>
    <n v="1.0204444444444445"/>
    <n v="72.888888888888886"/>
    <x v="1"/>
    <s v="plays"/>
    <x v="3723"/>
    <d v="2014-11-30T14:04:22"/>
  </r>
  <r>
    <n v="3724"/>
    <s v="Send 'Bin Laden: The One Man Show' to Hollywood!"/>
    <s v="One man, one monster, one unforgettable act of violence. This is the story of the worldâ€™s most notorious terrorist. It is going to USA"/>
    <x v="270"/>
    <n v="4409.55"/>
    <x v="0"/>
    <s v="GB"/>
    <s v="GBP"/>
    <n v="1462402800"/>
    <n v="1459856860"/>
    <b v="0"/>
    <n v="89"/>
    <b v="1"/>
    <s v="theater/plays"/>
    <n v="1.0254767441860466"/>
    <n v="49.545505617977533"/>
    <x v="1"/>
    <s v="plays"/>
    <x v="3724"/>
    <d v="2016-05-04T18:00:00"/>
  </r>
  <r>
    <n v="3725"/>
    <s v="Mine by Polly Teale A Paper Parachutes Production"/>
    <s v="A small theatre company taking 'Mine' on tour in early 2016. 'Mine' is a modern play and we hope to break on to the stage with a bang."/>
    <x v="43"/>
    <n v="381"/>
    <x v="0"/>
    <s v="GB"/>
    <s v="GBP"/>
    <n v="1455831000"/>
    <n v="1454366467"/>
    <b v="0"/>
    <n v="15"/>
    <b v="1"/>
    <s v="theater/plays"/>
    <n v="1.27"/>
    <n v="25.4"/>
    <x v="1"/>
    <s v="plays"/>
    <x v="3725"/>
    <d v="2016-02-18T16:30:00"/>
  </r>
  <r>
    <n v="3726"/>
    <s v="Howard's End 3.0"/>
    <s v="A week of rehearsal culminating in a staged reading of our three-actor adaptation of &quot;Howards End,&quot; for potential producers."/>
    <x v="16"/>
    <n v="2879"/>
    <x v="0"/>
    <s v="US"/>
    <s v="USD"/>
    <n v="1461963600"/>
    <n v="1459567371"/>
    <b v="0"/>
    <n v="46"/>
    <b v="1"/>
    <s v="theater/plays"/>
    <n v="3.3870588235294119"/>
    <n v="62.586956521739133"/>
    <x v="1"/>
    <s v="plays"/>
    <x v="3726"/>
    <d v="2016-04-29T16:00:00"/>
  </r>
  <r>
    <n v="3727"/>
    <s v="Star-Spangled Sitcoms: Huzzah &amp; John Adams"/>
    <s v="It's exactly what you think it is: a historical parody of your favorite sitcom about a bar and its psychiatrist spinoff!"/>
    <x v="13"/>
    <n v="2015"/>
    <x v="0"/>
    <s v="US"/>
    <s v="USD"/>
    <n v="1476939300"/>
    <n v="1474273294"/>
    <b v="0"/>
    <n v="33"/>
    <b v="1"/>
    <s v="theater/plays"/>
    <n v="1.0075000000000001"/>
    <n v="61.060606060606062"/>
    <x v="1"/>
    <s v="plays"/>
    <x v="3727"/>
    <d v="2016-10-19T23:55:00"/>
  </r>
  <r>
    <n v="3728"/>
    <s v="Bare Bones Shakespeare 2015-16 Season"/>
    <s v="Bare Bones Shakespeare's first season will start with a DFW school touring show: Romeo and Juliet."/>
    <x v="22"/>
    <n v="1862"/>
    <x v="2"/>
    <s v="US"/>
    <s v="USD"/>
    <n v="1439957176"/>
    <n v="1437365176"/>
    <b v="0"/>
    <n v="31"/>
    <b v="0"/>
    <s v="theater/plays"/>
    <n v="9.3100000000000002E-2"/>
    <n v="60.064516129032256"/>
    <x v="1"/>
    <s v="plays"/>
    <x v="3728"/>
    <d v="2015-08-18T23:06:16"/>
  </r>
  <r>
    <n v="3729"/>
    <s v="Picasso at The Lapin Agile, a play by Steve Martin"/>
    <s v="Shoe-string, Independent theater with a focus on art that makes you think.  Next, we're putting on an award winning Steve Martin play!"/>
    <x v="10"/>
    <n v="362"/>
    <x v="2"/>
    <s v="US"/>
    <s v="USD"/>
    <n v="1427082912"/>
    <n v="1423198512"/>
    <b v="0"/>
    <n v="5"/>
    <b v="0"/>
    <s v="theater/plays"/>
    <n v="7.2400000000000006E-2"/>
    <n v="72.400000000000006"/>
    <x v="1"/>
    <s v="plays"/>
    <x v="3729"/>
    <d v="2015-03-22T22:55:12"/>
  </r>
  <r>
    <n v="3730"/>
    <s v="Mark Twain is Hell for the Company - Original Play"/>
    <s v="&quot;MARK TWAIN IS HELL FOR THE COMPANY&quot; is an original theatrical production created and under development by Jeff Lowe."/>
    <x v="28"/>
    <n v="100"/>
    <x v="2"/>
    <s v="US"/>
    <s v="USD"/>
    <n v="1439828159"/>
    <n v="1437236159"/>
    <b v="0"/>
    <n v="1"/>
    <b v="0"/>
    <s v="theater/plays"/>
    <n v="0.1"/>
    <n v="100"/>
    <x v="1"/>
    <s v="plays"/>
    <x v="3730"/>
    <d v="2015-08-17T11:15:59"/>
  </r>
  <r>
    <n v="3731"/>
    <s v="The Rabbit on the Moon"/>
    <s v="A long distance wrong number leads to love, but with Emily flying in to finally meet, Nick somehow forgot to mention he's blind."/>
    <x v="62"/>
    <n v="620"/>
    <x v="2"/>
    <s v="US"/>
    <s v="USD"/>
    <n v="1420860180"/>
    <n v="1418234646"/>
    <b v="0"/>
    <n v="12"/>
    <b v="0"/>
    <s v="theater/plays"/>
    <n v="0.11272727272727273"/>
    <n v="51.666666666666664"/>
    <x v="1"/>
    <s v="plays"/>
    <x v="3731"/>
    <d v="2015-01-09T22:23:00"/>
  </r>
  <r>
    <n v="3732"/>
    <s v="Elektra Bekent - Afstudeervoorstelling"/>
    <s v="Mijn solo voorstelling gaat over Elektra (Sophokles) en hoe zij als jongere alles beleeft en meemaakt!"/>
    <x v="16"/>
    <n v="131"/>
    <x v="2"/>
    <s v="NL"/>
    <s v="EUR"/>
    <n v="1422100800"/>
    <n v="1416932133"/>
    <b v="0"/>
    <n v="4"/>
    <b v="0"/>
    <s v="theater/plays"/>
    <n v="0.15411764705882353"/>
    <n v="32.75"/>
    <x v="1"/>
    <s v="plays"/>
    <x v="3732"/>
    <d v="2015-01-24T07:00:00"/>
  </r>
  <r>
    <n v="3733"/>
    <s v="laughter in the hood"/>
    <s v="want to donate tickets to residents who live in the community that cant afford the 35.00 price of ticket"/>
    <x v="15"/>
    <n v="0"/>
    <x v="2"/>
    <s v="US"/>
    <s v="USD"/>
    <n v="1429396200"/>
    <n v="1428539708"/>
    <b v="0"/>
    <n v="0"/>
    <b v="0"/>
    <s v="theater/plays"/>
    <n v="0"/>
    <e v="#DIV/0!"/>
    <x v="1"/>
    <s v="plays"/>
    <x v="3733"/>
    <d v="2015-04-18T17:30:00"/>
  </r>
  <r>
    <n v="3734"/>
    <s v="Shakespeare in Sarajevo"/>
    <s v="Shakespeare's plays have an important message for the world. Bosnia needs to hear. Bring Shakespeare to Sarajevo! Fund performances!"/>
    <x v="15"/>
    <n v="427"/>
    <x v="2"/>
    <s v="US"/>
    <s v="USD"/>
    <n v="1432589896"/>
    <n v="1427405896"/>
    <b v="0"/>
    <n v="7"/>
    <b v="0"/>
    <s v="theater/plays"/>
    <n v="0.28466666666666668"/>
    <n v="61"/>
    <x v="1"/>
    <s v="plays"/>
    <x v="3734"/>
    <d v="2015-05-25T16:38:16"/>
  </r>
  <r>
    <n v="3735"/>
    <s v="Women Beware Women"/>
    <s v="Young Actor's taking on a Jacobean tragedy. Family, betrayal, love, lust, sex and death."/>
    <x v="325"/>
    <n v="20"/>
    <x v="2"/>
    <s v="GB"/>
    <s v="GBP"/>
    <n v="1432831089"/>
    <n v="1430239089"/>
    <b v="0"/>
    <n v="2"/>
    <b v="0"/>
    <s v="theater/plays"/>
    <n v="0.13333333333333333"/>
    <n v="10"/>
    <x v="1"/>
    <s v="plays"/>
    <x v="3735"/>
    <d v="2015-05-28T11:38:09"/>
  </r>
  <r>
    <n v="3736"/>
    <s v="Hot Dogs a new play by Suhayla El-Bushra"/>
    <s v="Hot Dogs is a new play that tackles sexism in schools and addresses issues that current sex/relationship education fails to."/>
    <x v="15"/>
    <n v="10"/>
    <x v="2"/>
    <s v="GB"/>
    <s v="GBP"/>
    <n v="1427133600"/>
    <n v="1423847093"/>
    <b v="0"/>
    <n v="1"/>
    <b v="0"/>
    <s v="theater/plays"/>
    <n v="6.6666666666666671E-3"/>
    <n v="10"/>
    <x v="1"/>
    <s v="plays"/>
    <x v="3736"/>
    <d v="2015-03-23T13:00:00"/>
  </r>
  <r>
    <n v="3737"/>
    <s v="Measure For Measure"/>
    <s v="The ASU Theatre and Shakespeare Club presents Measure For Measure directed by Jordyn Ochser."/>
    <x v="176"/>
    <n v="150"/>
    <x v="2"/>
    <s v="US"/>
    <s v="USD"/>
    <n v="1447311540"/>
    <n v="1445358903"/>
    <b v="0"/>
    <n v="4"/>
    <b v="0"/>
    <s v="theater/plays"/>
    <n v="0.21428571428571427"/>
    <n v="37.5"/>
    <x v="1"/>
    <s v="plays"/>
    <x v="3737"/>
    <d v="2015-11-12T01:59:00"/>
  </r>
  <r>
    <n v="3738"/>
    <s v="'GULF' - a new play by PIVOT THEATRE"/>
    <s v="A filmic, fast-paced exploration of trust, making its debut at Camden People's Theatre this July."/>
    <x v="15"/>
    <n v="270"/>
    <x v="2"/>
    <s v="GB"/>
    <s v="GBP"/>
    <n v="1405461600"/>
    <n v="1403562705"/>
    <b v="0"/>
    <n v="6"/>
    <b v="0"/>
    <s v="theater/plays"/>
    <n v="0.18"/>
    <n v="45"/>
    <x v="1"/>
    <s v="plays"/>
    <x v="3738"/>
    <d v="2014-07-15T17:00:00"/>
  </r>
  <r>
    <n v="3739"/>
    <s v="Verge of Strife - The life and poetry of Rupert Brooke"/>
    <s v="Jonny Labey (Eastenders) leads this poetic production as WWI poet Rupert Brooke, in this dynamic, moving portrait of a flawed genius."/>
    <x v="23"/>
    <n v="805"/>
    <x v="2"/>
    <s v="GB"/>
    <s v="GBP"/>
    <n v="1468752468"/>
    <n v="1467024468"/>
    <b v="0"/>
    <n v="8"/>
    <b v="0"/>
    <s v="theater/plays"/>
    <n v="0.20125000000000001"/>
    <n v="100.625"/>
    <x v="1"/>
    <s v="plays"/>
    <x v="3739"/>
    <d v="2016-07-17T05:47:48"/>
  </r>
  <r>
    <n v="3740"/>
    <s v="dasGROUP Theatre: Savage in Limbo"/>
    <s v="Savage in Limbo is the pilot production of dasGROUP Theatre; a Dallas-based production company with an eye for grit &amp; love of theatre."/>
    <x v="13"/>
    <n v="358"/>
    <x v="2"/>
    <s v="US"/>
    <s v="USD"/>
    <n v="1407808438"/>
    <n v="1405217355"/>
    <b v="0"/>
    <n v="14"/>
    <b v="0"/>
    <s v="theater/plays"/>
    <n v="0.17899999999999999"/>
    <n v="25.571428571428573"/>
    <x v="1"/>
    <s v="plays"/>
    <x v="3740"/>
    <d v="2014-08-11T20:53:58"/>
  </r>
  <r>
    <n v="3741"/>
    <s v="Open House Theater"/>
    <s v="A small community with a love for theater would like to continue. Help the children of this community continue."/>
    <x v="22"/>
    <n v="0"/>
    <x v="2"/>
    <s v="US"/>
    <s v="USD"/>
    <n v="1450389950"/>
    <n v="1447797950"/>
    <b v="0"/>
    <n v="0"/>
    <b v="0"/>
    <s v="theater/plays"/>
    <n v="0"/>
    <e v="#DIV/0!"/>
    <x v="1"/>
    <s v="plays"/>
    <x v="3741"/>
    <d v="2015-12-17T17:05:50"/>
  </r>
  <r>
    <n v="3742"/>
    <s v="The Jennings Family Reunion"/>
    <s v="In the midst of dealing with sending their son off to the army, Mitch and Melanie Jennings plan a family reunion to ease their sorrow."/>
    <x v="10"/>
    <n v="100"/>
    <x v="2"/>
    <s v="US"/>
    <s v="USD"/>
    <n v="1409980144"/>
    <n v="1407388144"/>
    <b v="0"/>
    <n v="4"/>
    <b v="0"/>
    <s v="theater/plays"/>
    <n v="0.02"/>
    <n v="25"/>
    <x v="1"/>
    <s v="plays"/>
    <x v="3742"/>
    <d v="2014-09-06T00:09:04"/>
  </r>
  <r>
    <n v="3743"/>
    <s v="Down the Mississippi"/>
    <s v="I'm taking the Adventures of Huckleberry Finn puppet show down the Mississippi River!"/>
    <x v="41"/>
    <n v="0"/>
    <x v="2"/>
    <s v="US"/>
    <s v="USD"/>
    <n v="1404406964"/>
    <n v="1401814964"/>
    <b v="0"/>
    <n v="0"/>
    <b v="0"/>
    <s v="theater/plays"/>
    <n v="0"/>
    <e v="#DIV/0!"/>
    <x v="1"/>
    <s v="plays"/>
    <x v="3743"/>
    <d v="2014-07-03T12:02:44"/>
  </r>
  <r>
    <n v="3744"/>
    <s v="The Game's Afoot - Spotlight"/>
    <s v="This summer, The Spotlight Players are celebrating Christmas in July with a presentation of Ken Ludwig's side splitting comedy."/>
    <x v="38"/>
    <n v="0"/>
    <x v="2"/>
    <s v="US"/>
    <s v="USD"/>
    <n v="1404532740"/>
    <n v="1401823952"/>
    <b v="0"/>
    <n v="0"/>
    <b v="0"/>
    <s v="theater/plays"/>
    <n v="0"/>
    <e v="#DIV/0!"/>
    <x v="1"/>
    <s v="plays"/>
    <x v="3744"/>
    <d v="2014-07-04T22:59:00"/>
  </r>
  <r>
    <n v="3745"/>
    <s v="Tyke Theatre Web Show"/>
    <s v="Tyke wants to expand her puppet theater show to weekly online web shows and is looking for backers."/>
    <x v="213"/>
    <n v="10"/>
    <x v="2"/>
    <s v="US"/>
    <s v="USD"/>
    <n v="1407689102"/>
    <n v="1405097102"/>
    <b v="0"/>
    <n v="1"/>
    <b v="0"/>
    <s v="theater/plays"/>
    <n v="0.1"/>
    <n v="10"/>
    <x v="1"/>
    <s v="plays"/>
    <x v="3745"/>
    <d v="2014-08-10T11:45:02"/>
  </r>
  <r>
    <n v="3746"/>
    <s v="Stage Play Production - &quot;I Love You to Death&quot;"/>
    <s v="Generational curses CAN be broken...right?"/>
    <x v="0"/>
    <n v="202"/>
    <x v="2"/>
    <s v="US"/>
    <s v="USD"/>
    <n v="1475918439"/>
    <n v="1473326439"/>
    <b v="0"/>
    <n v="1"/>
    <b v="0"/>
    <s v="theater/plays"/>
    <n v="2.3764705882352941E-2"/>
    <n v="202"/>
    <x v="1"/>
    <s v="plays"/>
    <x v="3746"/>
    <d v="2016-10-08T04:20:39"/>
  </r>
  <r>
    <n v="3747"/>
    <s v="Counting Stars"/>
    <s v="The world premiere of an astonishing new play by acclaimed writer Atiha Sen Gupta."/>
    <x v="30"/>
    <n v="25"/>
    <x v="2"/>
    <s v="GB"/>
    <s v="GBP"/>
    <n v="1436137140"/>
    <n v="1433833896"/>
    <b v="0"/>
    <n v="1"/>
    <b v="0"/>
    <s v="theater/plays"/>
    <n v="0.01"/>
    <n v="25"/>
    <x v="1"/>
    <s v="plays"/>
    <x v="3747"/>
    <d v="2015-07-05T17:59:00"/>
  </r>
  <r>
    <n v="3748"/>
    <s v="CAUCUS! THE MUSICAL"/>
    <s v="An irreverent look at the Iowa Caucuses and the oversized role this undersized state plays in the presidential election process."/>
    <x v="10"/>
    <n v="5176"/>
    <x v="0"/>
    <s v="US"/>
    <s v="USD"/>
    <n v="1455602340"/>
    <n v="1453827436"/>
    <b v="0"/>
    <n v="52"/>
    <b v="1"/>
    <s v="theater/musical"/>
    <n v="1.0351999999999999"/>
    <n v="99.538461538461533"/>
    <x v="1"/>
    <s v="musical"/>
    <x v="3748"/>
    <d v="2016-02-16T00:59:00"/>
  </r>
  <r>
    <n v="3749"/>
    <s v="Dante's Capstone Project: Who am I?"/>
    <s v="A night of music, fellowship, and a reflection of my experiences over the past 4 years at Ball State University."/>
    <x v="2"/>
    <n v="525"/>
    <x v="0"/>
    <s v="US"/>
    <s v="USD"/>
    <n v="1461902340"/>
    <n v="1459220588"/>
    <b v="0"/>
    <n v="7"/>
    <b v="1"/>
    <s v="theater/musical"/>
    <n v="1.05"/>
    <n v="75"/>
    <x v="1"/>
    <s v="musical"/>
    <x v="3749"/>
    <d v="2016-04-28T22:59:00"/>
  </r>
  <r>
    <n v="3750"/>
    <s v="Stars on Stage, Kids be Heard!"/>
    <s v="Stars on Stage children's theatre program is in need of 6 new wireless body microphones!_x000a__x000a_#soskidsbeheard   _x000a__x000a_www.apatheplace.org"/>
    <x v="12"/>
    <n v="6027"/>
    <x v="0"/>
    <s v="US"/>
    <s v="USD"/>
    <n v="1423555140"/>
    <n v="1421105608"/>
    <b v="0"/>
    <n v="28"/>
    <b v="1"/>
    <s v="theater/musical"/>
    <n v="1.0044999999999999"/>
    <n v="215.25"/>
    <x v="1"/>
    <s v="musical"/>
    <x v="3750"/>
    <d v="2015-02-10T02:59:00"/>
  </r>
  <r>
    <n v="3751"/>
    <s v="GGC Productions 2016"/>
    <s v="I will be performing in TWO productions to kick off the 2016 season. NEED HELP TO FUND THESE GREAT SHOWS!"/>
    <x v="28"/>
    <n v="1326"/>
    <x v="0"/>
    <s v="US"/>
    <s v="USD"/>
    <n v="1459641073"/>
    <n v="1454460673"/>
    <b v="0"/>
    <n v="11"/>
    <b v="1"/>
    <s v="theater/musical"/>
    <n v="1.3260000000000001"/>
    <n v="120.54545454545455"/>
    <x v="1"/>
    <s v="musical"/>
    <x v="3751"/>
    <d v="2016-04-02T18:51:13"/>
  </r>
  <r>
    <n v="3752"/>
    <s v="POP! Community Cabaret Presents..."/>
    <s v="Welcome to POP! Community Cabaret: the &quot;friendliest mad bunch ever&quot;!_x000a_We are a cabaret group run by our community for our community."/>
    <x v="2"/>
    <n v="565"/>
    <x v="0"/>
    <s v="GB"/>
    <s v="GBP"/>
    <n v="1476651600"/>
    <n v="1473189335"/>
    <b v="0"/>
    <n v="15"/>
    <b v="1"/>
    <s v="theater/musical"/>
    <n v="1.1299999999999999"/>
    <n v="37.666666666666664"/>
    <x v="1"/>
    <s v="musical"/>
    <x v="3752"/>
    <d v="2016-10-16T16:00:00"/>
  </r>
  <r>
    <n v="3753"/>
    <s v="Wagner in English"/>
    <s v="An English-language production of the opera TannhÃ¤user. Some of the greatest songs ever composed, now with lyrics we can understand."/>
    <x v="10"/>
    <n v="5167"/>
    <x v="0"/>
    <s v="US"/>
    <s v="USD"/>
    <n v="1433289600"/>
    <n v="1430768800"/>
    <b v="0"/>
    <n v="30"/>
    <b v="1"/>
    <s v="theater/musical"/>
    <n v="1.0334000000000001"/>
    <n v="172.23333333333332"/>
    <x v="1"/>
    <s v="musical"/>
    <x v="3753"/>
    <d v="2015-06-02T19:00:00"/>
  </r>
  <r>
    <n v="3754"/>
    <s v="Little Shop of Horrors"/>
    <s v="CitÃ© des Arts needs your help in funding their fall production of the hit musical comedy &quot;Little Shop of Horrors.&quot;"/>
    <x v="30"/>
    <n v="3000"/>
    <x v="0"/>
    <s v="US"/>
    <s v="USD"/>
    <n v="1406350740"/>
    <n v="1403125737"/>
    <b v="0"/>
    <n v="27"/>
    <b v="1"/>
    <s v="theater/musical"/>
    <n v="1.2"/>
    <n v="111.11111111111111"/>
    <x v="1"/>
    <s v="musical"/>
    <x v="3754"/>
    <d v="2014-07-25T23:59:00"/>
  </r>
  <r>
    <n v="3755"/>
    <s v="Retro Rhapsody"/>
    <s v="We have formed an innovative company that aims to create musical comedic performances suitable for a range of venues."/>
    <x v="131"/>
    <n v="713"/>
    <x v="0"/>
    <s v="GB"/>
    <s v="GBP"/>
    <n v="1460753307"/>
    <n v="1458161307"/>
    <b v="0"/>
    <n v="28"/>
    <b v="1"/>
    <s v="theater/musical"/>
    <n v="1.2963636363636364"/>
    <n v="25.464285714285715"/>
    <x v="1"/>
    <s v="musical"/>
    <x v="3755"/>
    <d v="2016-04-15T15:48:27"/>
  </r>
  <r>
    <n v="3756"/>
    <s v="the purple light theatre company's Into the Woods"/>
    <s v="&quot;Into the Woods, it's time to go!&quot; purple light presents a reimagined take on Sondheim and Lapine's musical masterwork."/>
    <x v="37"/>
    <n v="4550"/>
    <x v="0"/>
    <s v="US"/>
    <s v="USD"/>
    <n v="1402515198"/>
    <n v="1399923198"/>
    <b v="0"/>
    <n v="17"/>
    <b v="1"/>
    <s v="theater/musical"/>
    <n v="1.0111111111111111"/>
    <n v="267.64705882352939"/>
    <x v="1"/>
    <s v="musical"/>
    <x v="3756"/>
    <d v="2014-06-11T14:33:18"/>
  </r>
  <r>
    <n v="3757"/>
    <s v="Anti-Bullying Musicalâ€¦ &quot;It's Easy!&quot;"/>
    <s v="New Anti-Bullying Musical's cast of 30 kids is ready to &quot;speak up and reach out&quot; to the world by recording a show CD!"/>
    <x v="8"/>
    <n v="3798"/>
    <x v="0"/>
    <s v="US"/>
    <s v="USD"/>
    <n v="1417465515"/>
    <n v="1415737515"/>
    <b v="0"/>
    <n v="50"/>
    <b v="1"/>
    <s v="theater/musical"/>
    <n v="1.0851428571428572"/>
    <n v="75.959999999999994"/>
    <x v="1"/>
    <s v="musical"/>
    <x v="3757"/>
    <d v="2014-12-01T15:25:15"/>
  </r>
  <r>
    <n v="3758"/>
    <s v="Luigi's Ladies"/>
    <s v="LUIGI'S LADIES: an original one-woman musical comedy"/>
    <x v="15"/>
    <n v="1535"/>
    <x v="0"/>
    <s v="US"/>
    <s v="USD"/>
    <n v="1400475600"/>
    <n v="1397819938"/>
    <b v="0"/>
    <n v="26"/>
    <b v="1"/>
    <s v="theater/musical"/>
    <n v="1.0233333333333334"/>
    <n v="59.03846153846154"/>
    <x v="1"/>
    <s v="musical"/>
    <x v="3758"/>
    <d v="2014-05-19T00:00:00"/>
  </r>
  <r>
    <n v="3759"/>
    <s v="Pared Down Productions"/>
    <s v="A production company specializing in small-scale musicals"/>
    <x v="23"/>
    <n v="4409.7700000000004"/>
    <x v="0"/>
    <s v="US"/>
    <s v="USD"/>
    <n v="1440556553"/>
    <n v="1435372553"/>
    <b v="0"/>
    <n v="88"/>
    <b v="1"/>
    <s v="theater/musical"/>
    <n v="1.1024425000000002"/>
    <n v="50.111022727272733"/>
    <x v="1"/>
    <s v="musical"/>
    <x v="3759"/>
    <d v="2015-08-25T21:35:53"/>
  </r>
  <r>
    <n v="3760"/>
    <s v="Song of the Sea"/>
    <s v="Two Shows: SIRENS and The Girl From Bare Cove. A community of artists determined to give voice to survivors of sexual violence."/>
    <x v="10"/>
    <n v="5050.7700000000004"/>
    <x v="0"/>
    <s v="US"/>
    <s v="USD"/>
    <n v="1399293386"/>
    <n v="1397133386"/>
    <b v="0"/>
    <n v="91"/>
    <b v="1"/>
    <s v="theater/musical"/>
    <n v="1.010154"/>
    <n v="55.502967032967035"/>
    <x v="1"/>
    <s v="musical"/>
    <x v="3760"/>
    <d v="2014-05-05T07:36:26"/>
  </r>
  <r>
    <n v="3761"/>
    <s v="MARSHA - a girl who does bad things"/>
    <s v="liveartshow returns with a new work at the Arcola this summer. Marsha is a story combining opera, dance and theatre... with a unicorn"/>
    <x v="2"/>
    <n v="500"/>
    <x v="0"/>
    <s v="GB"/>
    <s v="GBP"/>
    <n v="1439247600"/>
    <n v="1434625937"/>
    <b v="0"/>
    <n v="3"/>
    <b v="1"/>
    <s v="theater/musical"/>
    <n v="1"/>
    <n v="166.66666666666666"/>
    <x v="1"/>
    <s v="musical"/>
    <x v="3761"/>
    <d v="2015-08-10T18:00:00"/>
  </r>
  <r>
    <n v="3762"/>
    <s v="iolite the musical"/>
    <s v="We are trying to raise money to perform a musical we have written, called &quot;Iolite&quot;, at the Edinburgh Fringe in 2015."/>
    <x v="21"/>
    <n v="1328"/>
    <x v="0"/>
    <s v="GB"/>
    <s v="GBP"/>
    <n v="1438543889"/>
    <n v="1436383889"/>
    <b v="0"/>
    <n v="28"/>
    <b v="1"/>
    <s v="theater/musical"/>
    <n v="1.0624"/>
    <n v="47.428571428571431"/>
    <x v="1"/>
    <s v="musical"/>
    <x v="3762"/>
    <d v="2015-08-02T14:31:29"/>
  </r>
  <r>
    <n v="3763"/>
    <s v="[title of show] â€” The Chicago Storefront Premiere"/>
    <s v="A musical about two guys writing a musical about...two guys writing a musical."/>
    <x v="10"/>
    <n v="5000"/>
    <x v="0"/>
    <s v="US"/>
    <s v="USD"/>
    <n v="1427907626"/>
    <n v="1425319226"/>
    <b v="0"/>
    <n v="77"/>
    <b v="1"/>
    <s v="theater/musical"/>
    <n v="1"/>
    <n v="64.935064935064929"/>
    <x v="1"/>
    <s v="musical"/>
    <x v="3763"/>
    <d v="2015-04-01T12:00:26"/>
  </r>
  <r>
    <n v="3764"/>
    <s v="Agape Performing Arts Company, a Ministry of OLG"/>
    <s v="Talented, hard-working performers for Into the Woods JR need your help in renting microphones for our show!"/>
    <x v="15"/>
    <n v="1500"/>
    <x v="0"/>
    <s v="US"/>
    <s v="USD"/>
    <n v="1464482160"/>
    <n v="1462824832"/>
    <b v="0"/>
    <n v="27"/>
    <b v="1"/>
    <s v="theater/musical"/>
    <n v="1"/>
    <n v="55.555555555555557"/>
    <x v="1"/>
    <s v="musical"/>
    <x v="3764"/>
    <d v="2016-05-28T19:36:00"/>
  </r>
  <r>
    <n v="3765"/>
    <s v="Before and After"/>
    <s v="An new musical from Laura Grill &amp; Misha Chowdhury about relationships, Relationships, and the moments that change everything."/>
    <x v="39"/>
    <n v="7942"/>
    <x v="0"/>
    <s v="US"/>
    <s v="USD"/>
    <n v="1406745482"/>
    <n v="1404153482"/>
    <b v="0"/>
    <n v="107"/>
    <b v="1"/>
    <s v="theater/musical"/>
    <n v="1.1345714285714286"/>
    <n v="74.224299065420567"/>
    <x v="1"/>
    <s v="musical"/>
    <x v="3765"/>
    <d v="2014-07-30T13:38:02"/>
  </r>
  <r>
    <n v="3766"/>
    <s v="Held Momentarily The Musical Takes FringeNYC"/>
    <s v="Trapped on a stalled New York subway, seven strangers realize it's not just the train that's stuck."/>
    <x v="3"/>
    <n v="10265.01"/>
    <x v="0"/>
    <s v="US"/>
    <s v="USD"/>
    <n v="1404360045"/>
    <n v="1401336045"/>
    <b v="0"/>
    <n v="96"/>
    <b v="1"/>
    <s v="theater/musical"/>
    <n v="1.0265010000000001"/>
    <n v="106.9271875"/>
    <x v="1"/>
    <s v="musical"/>
    <x v="3766"/>
    <d v="2014-07-02T23:00:45"/>
  </r>
  <r>
    <n v="3767"/>
    <s v="Accidental Artists Lab"/>
    <s v="A ragtag crew collaborating on a live performance for the first time, with music as their medium and NYC as their inspiration."/>
    <x v="13"/>
    <n v="2335"/>
    <x v="0"/>
    <s v="US"/>
    <s v="USD"/>
    <n v="1425185940"/>
    <n v="1423960097"/>
    <b v="0"/>
    <n v="56"/>
    <b v="1"/>
    <s v="theater/musical"/>
    <n v="1.1675"/>
    <n v="41.696428571428569"/>
    <x v="1"/>
    <s v="musical"/>
    <x v="3767"/>
    <d v="2015-02-28T23:59:00"/>
  </r>
  <r>
    <n v="3768"/>
    <s v="Unexpected Stage's Dani Girl, A New Musical"/>
    <s v="Meet Dani, a 9 year old battling leukemia. This witty musical inspires us to believe in the indomitable power of human imagination."/>
    <x v="23"/>
    <n v="4306.1099999999997"/>
    <x v="0"/>
    <s v="US"/>
    <s v="USD"/>
    <n v="1402594090"/>
    <n v="1400002090"/>
    <b v="0"/>
    <n v="58"/>
    <b v="1"/>
    <s v="theater/musical"/>
    <n v="1.0765274999999999"/>
    <n v="74.243275862068955"/>
    <x v="1"/>
    <s v="musical"/>
    <x v="3768"/>
    <d v="2014-06-12T12:28:10"/>
  </r>
  <r>
    <n v="3769"/>
    <s v="The Last Five Years Distinction Project"/>
    <s v="&quot;I wanted to tell the story of two people in love, who were never in the same place at the same time.&quot;- Jason Robert Brown"/>
    <x v="184"/>
    <n v="1100"/>
    <x v="0"/>
    <s v="US"/>
    <s v="USD"/>
    <n v="1460730079"/>
    <n v="1458138079"/>
    <b v="0"/>
    <n v="15"/>
    <b v="1"/>
    <s v="theater/musical"/>
    <n v="1"/>
    <n v="73.333333333333329"/>
    <x v="1"/>
    <s v="musical"/>
    <x v="3769"/>
    <d v="2016-04-15T09:21:19"/>
  </r>
  <r>
    <n v="3770"/>
    <s v="The White Feather: a new musical"/>
    <s v="The incredible story of woman's fight to clear her brother from the charge of cowardice in the Great War, brought to life musically"/>
    <x v="13"/>
    <n v="2000"/>
    <x v="0"/>
    <s v="GB"/>
    <s v="GBP"/>
    <n v="1434234010"/>
    <n v="1431642010"/>
    <b v="0"/>
    <n v="20"/>
    <b v="1"/>
    <s v="theater/musical"/>
    <n v="1"/>
    <n v="100"/>
    <x v="1"/>
    <s v="musical"/>
    <x v="3770"/>
    <d v="2015-06-13T17:20:10"/>
  </r>
  <r>
    <n v="3771"/>
    <s v="COME OUT SWINGIN'!"/>
    <s v="I would like to make a demo recording of six songs from COME OUT SWINGIN'!"/>
    <x v="28"/>
    <n v="1460"/>
    <x v="0"/>
    <s v="US"/>
    <s v="USD"/>
    <n v="1463529600"/>
    <n v="1462307652"/>
    <b v="0"/>
    <n v="38"/>
    <b v="1"/>
    <s v="theater/musical"/>
    <n v="1.46"/>
    <n v="38.421052631578945"/>
    <x v="1"/>
    <s v="musical"/>
    <x v="3771"/>
    <d v="2016-05-17T19:00:00"/>
  </r>
  <r>
    <n v="3772"/>
    <s v="Make &quot;Tonya and Nancy&quot; a Rock Opera!"/>
    <s v="A dark comedy about two girls, one knee, and the 1994 Olympics. Help us make sure &quot;Tonya and Nancy&quot; rocks!"/>
    <x v="10"/>
    <n v="5510"/>
    <x v="0"/>
    <s v="US"/>
    <s v="USD"/>
    <n v="1480399200"/>
    <n v="1478616506"/>
    <b v="0"/>
    <n v="33"/>
    <b v="1"/>
    <s v="theater/musical"/>
    <n v="1.1020000000000001"/>
    <n v="166.96969696969697"/>
    <x v="1"/>
    <s v="musical"/>
    <x v="3772"/>
    <d v="2016-11-29T01:00:00"/>
  </r>
  <r>
    <n v="3773"/>
    <s v="Dundee: A Hip-Hopera"/>
    <s v="A dramatic hip-hopera, inspired from monologues written by the performers."/>
    <x v="10"/>
    <n v="5410"/>
    <x v="0"/>
    <s v="US"/>
    <s v="USD"/>
    <n v="1479175680"/>
    <n v="1476317247"/>
    <b v="0"/>
    <n v="57"/>
    <b v="1"/>
    <s v="theater/musical"/>
    <n v="1.0820000000000001"/>
    <n v="94.912280701754383"/>
    <x v="1"/>
    <s v="musical"/>
    <x v="3773"/>
    <d v="2016-11-14T21:08:00"/>
  </r>
  <r>
    <n v="3774"/>
    <s v="Mabel Moon Goes to Earth!"/>
    <s v="Mabel Moon and her co-pilot Silvertoes are coming to earth in the form of a 35 minute interactive and educational musical adventure  !"/>
    <x v="30"/>
    <n v="2500"/>
    <x v="0"/>
    <s v="CA"/>
    <s v="CAD"/>
    <n v="1428606055"/>
    <n v="1427223655"/>
    <b v="0"/>
    <n v="25"/>
    <b v="1"/>
    <s v="theater/musical"/>
    <n v="1"/>
    <n v="100"/>
    <x v="1"/>
    <s v="musical"/>
    <x v="3774"/>
    <d v="2015-04-09T14:00:55"/>
  </r>
  <r>
    <n v="3775"/>
    <s v="TRAVIS KENT : MY FIRST TIME live and unprotected at 54 BELOW"/>
    <s v="Travis Kent joins forces with some of today's brightest contemporary composers for an evening full of firsts at 54 Below."/>
    <x v="13"/>
    <n v="2005"/>
    <x v="0"/>
    <s v="US"/>
    <s v="USD"/>
    <n v="1428552000"/>
    <n v="1426199843"/>
    <b v="0"/>
    <n v="14"/>
    <b v="1"/>
    <s v="theater/musical"/>
    <n v="1.0024999999999999"/>
    <n v="143.21428571428572"/>
    <x v="1"/>
    <s v="musical"/>
    <x v="3775"/>
    <d v="2015-04-08T23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x v="6"/>
    <n v="8537"/>
    <x v="0"/>
    <s v="US"/>
    <s v="USD"/>
    <n v="1406854800"/>
    <n v="1403599778"/>
    <b v="0"/>
    <n v="94"/>
    <b v="1"/>
    <s v="theater/musical"/>
    <n v="1.0671250000000001"/>
    <n v="90.819148936170208"/>
    <x v="1"/>
    <s v="musical"/>
    <x v="3776"/>
    <d v="2014-07-31T20:00:00"/>
  </r>
  <r>
    <n v="3777"/>
    <s v="The Musical Adventure of Mimi and the Ghosts"/>
    <s v="This musical adventure is a funny and heartwarming story of Mimi, a rebellious young girl who is spirited to Ghostlynd."/>
    <x v="13"/>
    <n v="2864"/>
    <x v="0"/>
    <s v="US"/>
    <s v="USD"/>
    <n v="1411790400"/>
    <n v="1409884821"/>
    <b v="0"/>
    <n v="59"/>
    <b v="1"/>
    <s v="theater/musical"/>
    <n v="1.4319999999999999"/>
    <n v="48.542372881355931"/>
    <x v="1"/>
    <s v="musical"/>
    <x v="3777"/>
    <d v="2014-09-26T23:00:00"/>
  </r>
  <r>
    <n v="3778"/>
    <s v="Give a Puppet a Hand"/>
    <s v="Sponsor an AVENUE Q puppet for The Barn Players April 2015 production."/>
    <x v="262"/>
    <n v="2521"/>
    <x v="0"/>
    <s v="US"/>
    <s v="USD"/>
    <n v="1423942780"/>
    <n v="1418758780"/>
    <b v="0"/>
    <n v="36"/>
    <b v="1"/>
    <s v="theater/musical"/>
    <n v="1.0504166666666668"/>
    <n v="70.027777777777771"/>
    <x v="1"/>
    <s v="musical"/>
    <x v="3778"/>
    <d v="2015-02-14T14:39:40"/>
  </r>
  <r>
    <n v="3779"/>
    <s v="&quot;The Last Adam&quot; A New Musical, NYC reading"/>
    <s v="A fresh, re-telling of the Jesus story for a new generation."/>
    <x v="36"/>
    <n v="15597"/>
    <x v="0"/>
    <s v="US"/>
    <s v="USD"/>
    <n v="1459010340"/>
    <n v="1456421940"/>
    <b v="0"/>
    <n v="115"/>
    <b v="1"/>
    <s v="theater/musical"/>
    <n v="1.0398000000000001"/>
    <n v="135.62608695652173"/>
    <x v="1"/>
    <s v="musical"/>
    <x v="3779"/>
    <d v="2016-03-26T11:39:00"/>
  </r>
  <r>
    <n v="3780"/>
    <s v="Melissa Youth OnSTAGE Season 5. Act Like you Mean it!"/>
    <s v="Melissa Youth OnSTAGE (MYO) provides kids in North Collin County with the very best in youth theatre opportunities."/>
    <x v="30"/>
    <n v="3000"/>
    <x v="0"/>
    <s v="US"/>
    <s v="USD"/>
    <n v="1436817960"/>
    <n v="1433999785"/>
    <b v="0"/>
    <n v="30"/>
    <b v="1"/>
    <s v="theater/musical"/>
    <n v="1.2"/>
    <n v="100"/>
    <x v="1"/>
    <s v="musical"/>
    <x v="3780"/>
    <d v="2015-07-13T15:06:00"/>
  </r>
  <r>
    <n v="3781"/>
    <s v="I GOT FIRED - Keith and Jenny are back!"/>
    <s v="Support Keith in his journey from unemployment to Off-Broadway in the triumphant return of I GOT FIRED: A SORT-OF-TRUE REVENGE MUSICAL."/>
    <x v="37"/>
    <n v="4935"/>
    <x v="0"/>
    <s v="US"/>
    <s v="USD"/>
    <n v="1410210685"/>
    <n v="1408050685"/>
    <b v="0"/>
    <n v="52"/>
    <b v="1"/>
    <s v="theater/musical"/>
    <n v="1.0966666666666667"/>
    <n v="94.90384615384616"/>
    <x v="1"/>
    <s v="musical"/>
    <x v="3781"/>
    <d v="2014-09-08T16:11:25"/>
  </r>
  <r>
    <n v="3782"/>
    <s v="No Horizon - The forgotten story, told in a unique musical."/>
    <s v="No Horizon.  A unique musical inspired by the remarkable, forgotten story of Nicholas Saunderson - a tale of passion and aspiration."/>
    <x v="13"/>
    <n v="2035"/>
    <x v="0"/>
    <s v="GB"/>
    <s v="GBP"/>
    <n v="1469401200"/>
    <n v="1466887297"/>
    <b v="0"/>
    <n v="27"/>
    <b v="1"/>
    <s v="theater/musical"/>
    <n v="1.0175000000000001"/>
    <n v="75.370370370370367"/>
    <x v="1"/>
    <s v="musical"/>
    <x v="3782"/>
    <d v="2016-07-24T18:00:00"/>
  </r>
  <r>
    <n v="3783"/>
    <s v="Help DORO &amp; DIEGA find their way to the Orlando FRINGE 2016"/>
    <s v="Help fund Doro &amp; Diega's journey to the Orlando Fringe 2016. A brand new choose-your-own adventure musical!"/>
    <x v="38"/>
    <n v="1547"/>
    <x v="0"/>
    <s v="US"/>
    <s v="USD"/>
    <n v="1458057600"/>
    <n v="1455938520"/>
    <b v="0"/>
    <n v="24"/>
    <b v="1"/>
    <s v="theater/musical"/>
    <n v="1.2891666666666666"/>
    <n v="64.458333333333329"/>
    <x v="1"/>
    <s v="musical"/>
    <x v="3783"/>
    <d v="2016-03-15T11:00:00"/>
  </r>
  <r>
    <n v="3784"/>
    <s v="Whitehall Theatre Presents: Little Shop of Horrors"/>
    <s v="This year, we will be producing the cult classic Little Shop of Horrors with your proceeds going towards venue and production costs."/>
    <x v="28"/>
    <n v="1150"/>
    <x v="0"/>
    <s v="CA"/>
    <s v="CAD"/>
    <n v="1468193532"/>
    <n v="1465601532"/>
    <b v="0"/>
    <n v="10"/>
    <b v="1"/>
    <s v="theater/musical"/>
    <n v="1.1499999999999999"/>
    <n v="115"/>
    <x v="1"/>
    <s v="musical"/>
    <x v="3784"/>
    <d v="2016-07-10T18:32:12"/>
  </r>
  <r>
    <n v="3785"/>
    <s v="Send &quot;Pawn&quot; to Edinburgh!"/>
    <s v="Chess. Betrayal. Blueberry yoghurts. &quot;Pawn&quot; - a new musical by Oxford students - needs funding to go to the Edinburgh Fringe!"/>
    <x v="13"/>
    <n v="3015"/>
    <x v="0"/>
    <s v="GB"/>
    <s v="GBP"/>
    <n v="1470132180"/>
    <n v="1467040769"/>
    <b v="0"/>
    <n v="30"/>
    <b v="1"/>
    <s v="theater/musical"/>
    <n v="1.5075000000000001"/>
    <n v="100.5"/>
    <x v="1"/>
    <s v="musical"/>
    <x v="3785"/>
    <d v="2016-08-02T05:03:00"/>
  </r>
  <r>
    <n v="3786"/>
    <s v="Puberty the Musical: Original Cast Recording"/>
    <s v="The brainchild of Coleman Peterson and Janice Gilbert.  The funding will be used to professionally record the songs."/>
    <x v="12"/>
    <n v="6658"/>
    <x v="0"/>
    <s v="US"/>
    <s v="USD"/>
    <n v="1464310475"/>
    <n v="1461718475"/>
    <b v="0"/>
    <n v="71"/>
    <b v="1"/>
    <s v="theater/musical"/>
    <n v="1.1096666666666666"/>
    <n v="93.774647887323937"/>
    <x v="1"/>
    <s v="musical"/>
    <x v="3786"/>
    <d v="2016-05-26T19:54:35"/>
  </r>
  <r>
    <n v="3787"/>
    <s v="Happiest Show On Earth Production Sponsor"/>
    <s v="The Happiest Show on Earth is a Disney musical revue to benefit the Make-A-Wish foundation. Funds for production needed."/>
    <x v="18"/>
    <n v="351"/>
    <x v="0"/>
    <s v="US"/>
    <s v="USD"/>
    <n v="1436587140"/>
    <n v="1434113406"/>
    <b v="0"/>
    <n v="10"/>
    <b v="1"/>
    <s v="theater/musical"/>
    <n v="1.0028571428571429"/>
    <n v="35.1"/>
    <x v="1"/>
    <s v="musical"/>
    <x v="3787"/>
    <d v="2015-07-10T22:59:00"/>
  </r>
  <r>
    <n v="3788"/>
    <s v="WHAT'S A NICE JEWISH GIRL DOING IN A PLACE LIKE THIS?"/>
    <s v="A STORY OF BAGELS AND LOCKS!_x000a__x000a_A JEWISH GIRL FINDS HERSELF ON A UNEXPECTED TRIP TO_x000a_&quot;A SPIRITUAL EXPERIENCE&quot; !"/>
    <x v="96"/>
    <n v="500"/>
    <x v="2"/>
    <s v="US"/>
    <s v="USD"/>
    <n v="1450887480"/>
    <n v="1448469719"/>
    <b v="0"/>
    <n v="1"/>
    <b v="0"/>
    <s v="theater/musical"/>
    <n v="6.6666666666666671E-3"/>
    <n v="500"/>
    <x v="1"/>
    <s v="musical"/>
    <x v="3788"/>
    <d v="2015-12-23T11:18:00"/>
  </r>
  <r>
    <n v="3789"/>
    <s v="Austen a New Musical Play"/>
    <s v="This fabulous new play explores the little known love life of England's most famous romantic novelist, Jane Austen."/>
    <x v="424"/>
    <n v="116"/>
    <x v="2"/>
    <s v="GB"/>
    <s v="GBP"/>
    <n v="1434395418"/>
    <n v="1431630618"/>
    <b v="0"/>
    <n v="4"/>
    <b v="0"/>
    <s v="theater/musical"/>
    <n v="3.267605633802817E-2"/>
    <n v="29"/>
    <x v="1"/>
    <s v="musical"/>
    <x v="3789"/>
    <d v="2015-06-15T14:10:18"/>
  </r>
  <r>
    <n v="3790"/>
    <s v="Funding a Performing Arts Theatre for Children and Adults"/>
    <s v="As a non profit graduate student at Penn,my passion is the arts, we need support to fund our new CHILDREN's DINNER THEATRE"/>
    <x v="36"/>
    <n v="0"/>
    <x v="2"/>
    <s v="US"/>
    <s v="USD"/>
    <n v="1479834023"/>
    <n v="1477238423"/>
    <b v="0"/>
    <n v="0"/>
    <b v="0"/>
    <s v="theater/musical"/>
    <n v="0"/>
    <e v="#DIV/0!"/>
    <x v="1"/>
    <s v="musical"/>
    <x v="3790"/>
    <d v="2016-11-22T12:00:23"/>
  </r>
  <r>
    <n v="3791"/>
    <s v="Spin! at The Cumming Playhouse"/>
    <s v="Spin! is an original musical comedy-drama presented by Blue Palm Productions."/>
    <x v="15"/>
    <n v="0"/>
    <x v="2"/>
    <s v="US"/>
    <s v="USD"/>
    <n v="1404664592"/>
    <n v="1399480592"/>
    <b v="0"/>
    <n v="0"/>
    <b v="0"/>
    <s v="theater/musical"/>
    <n v="0"/>
    <e v="#DIV/0!"/>
    <x v="1"/>
    <s v="musical"/>
    <x v="3791"/>
    <d v="2014-07-06T11:36:32"/>
  </r>
  <r>
    <n v="3792"/>
    <s v="BorikÃ©n: The Show"/>
    <s v="A cultural and historic journey through Puerto Rico's music and dance!"/>
    <x v="78"/>
    <n v="35"/>
    <x v="2"/>
    <s v="US"/>
    <s v="USD"/>
    <n v="1436957022"/>
    <n v="1434365022"/>
    <b v="0"/>
    <n v="2"/>
    <b v="0"/>
    <s v="theater/musical"/>
    <n v="2.8E-3"/>
    <n v="17.5"/>
    <x v="1"/>
    <s v="musical"/>
    <x v="3792"/>
    <d v="2015-07-15T05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x v="39"/>
    <n v="4176"/>
    <x v="2"/>
    <s v="US"/>
    <s v="USD"/>
    <n v="1418769129"/>
    <n v="1416954729"/>
    <b v="0"/>
    <n v="24"/>
    <b v="0"/>
    <s v="theater/musical"/>
    <n v="0.59657142857142853"/>
    <n v="174"/>
    <x v="1"/>
    <s v="musical"/>
    <x v="3793"/>
    <d v="2014-12-16T17:32:09"/>
  </r>
  <r>
    <n v="3794"/>
    <s v="Jack and the Beanstalk, The Family Pantomime December 2015"/>
    <s v="Local boy turned producer returns with a brand new show, another talented cast, dazzling costumes and brand new set! Please support!"/>
    <x v="10"/>
    <n v="50"/>
    <x v="2"/>
    <s v="GB"/>
    <s v="GBP"/>
    <n v="1433685354"/>
    <n v="1431093354"/>
    <b v="0"/>
    <n v="1"/>
    <b v="0"/>
    <s v="theater/musical"/>
    <n v="0.01"/>
    <n v="50"/>
    <x v="1"/>
    <s v="musical"/>
    <x v="3794"/>
    <d v="2015-06-07T08:55:54"/>
  </r>
  <r>
    <n v="3795"/>
    <s v="Duodeca"/>
    <s v="Poppin Productions are currently entering the development stage of their very first production -  &quot;Duodeca&quot;."/>
    <x v="20"/>
    <n v="10"/>
    <x v="2"/>
    <s v="GB"/>
    <s v="GBP"/>
    <n v="1440801000"/>
    <n v="1437042490"/>
    <b v="0"/>
    <n v="2"/>
    <b v="0"/>
    <s v="theater/musical"/>
    <n v="1.6666666666666666E-2"/>
    <n v="5"/>
    <x v="1"/>
    <s v="musical"/>
    <x v="3795"/>
    <d v="2015-08-28T17:30:00"/>
  </r>
  <r>
    <n v="3796"/>
    <s v="A Staged Reading of &quot;CALL ME TANIA&quot;"/>
    <s v="Part Psychological Thriller - Part Heartbreaking Drama - Part Spectacular Farce - 100% New American Musical Theatre"/>
    <x v="290"/>
    <n v="1"/>
    <x v="2"/>
    <s v="US"/>
    <s v="USD"/>
    <n v="1484354556"/>
    <n v="1479170556"/>
    <b v="0"/>
    <n v="1"/>
    <b v="0"/>
    <s v="theater/musical"/>
    <n v="4.4444444444444447E-5"/>
    <n v="1"/>
    <x v="1"/>
    <s v="musical"/>
    <x v="3796"/>
    <d v="2017-01-13T19:42:36"/>
  </r>
  <r>
    <n v="3797"/>
    <s v="FACING EAST: New LGBT Musical Eyes London Concert"/>
    <s v="FACING EAST, a dramatic new musical, follows an upstanding mormon couple facing the suicide of the gay son. Help us bring it to London!"/>
    <x v="12"/>
    <n v="5380"/>
    <x v="2"/>
    <s v="US"/>
    <s v="USD"/>
    <n v="1429564165"/>
    <n v="1426972165"/>
    <b v="0"/>
    <n v="37"/>
    <b v="0"/>
    <s v="theater/musical"/>
    <n v="0.89666666666666661"/>
    <n v="145.40540540540542"/>
    <x v="1"/>
    <s v="musical"/>
    <x v="3797"/>
    <d v="2015-04-20T16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x v="54"/>
    <n v="1025"/>
    <x v="2"/>
    <s v="US"/>
    <s v="USD"/>
    <n v="1407691248"/>
    <n v="1405099248"/>
    <b v="0"/>
    <n v="5"/>
    <b v="0"/>
    <s v="theater/musical"/>
    <n v="1.4642857142857143E-2"/>
    <n v="205"/>
    <x v="1"/>
    <s v="musical"/>
    <x v="3798"/>
    <d v="2014-08-10T12:20:48"/>
  </r>
  <r>
    <n v="3799"/>
    <s v="A Story Once Told"/>
    <s v="An original musical on it's way to the stage in Minneapolis, MN. Feel free to ask any questions."/>
    <x v="3"/>
    <n v="402"/>
    <x v="2"/>
    <s v="US"/>
    <s v="USD"/>
    <n v="1457734843"/>
    <n v="1455142843"/>
    <b v="0"/>
    <n v="4"/>
    <b v="0"/>
    <s v="theater/musical"/>
    <n v="4.02E-2"/>
    <n v="100.5"/>
    <x v="1"/>
    <s v="musical"/>
    <x v="3799"/>
    <d v="2016-03-11T17:20:43"/>
  </r>
  <r>
    <n v="3800"/>
    <s v="Be The Change ~ The Children's Campaign"/>
    <s v="Playground was established in 2007 on the back of paper napkins and has since provided opportunities for over 800 boys and girls."/>
    <x v="29"/>
    <n v="881"/>
    <x v="2"/>
    <s v="US"/>
    <s v="USD"/>
    <n v="1420952340"/>
    <n v="1418146883"/>
    <b v="0"/>
    <n v="16"/>
    <b v="0"/>
    <s v="theater/musical"/>
    <n v="4.0045454545454544E-2"/>
    <n v="55.0625"/>
    <x v="1"/>
    <s v="musical"/>
    <x v="3800"/>
    <d v="2015-01-10T23:59:00"/>
  </r>
  <r>
    <n v="3801"/>
    <s v="The Imaginary A Musical"/>
    <s v="The Imaginary : A Musical is a new musical adaptation based on the novel written by A.F. Harrold.       TheImaginaryAMusical.com"/>
    <x v="10"/>
    <n v="426"/>
    <x v="2"/>
    <s v="US"/>
    <s v="USD"/>
    <n v="1420215216"/>
    <n v="1417536816"/>
    <b v="0"/>
    <n v="9"/>
    <b v="0"/>
    <s v="theater/musical"/>
    <n v="8.5199999999999998E-2"/>
    <n v="47.333333333333336"/>
    <x v="1"/>
    <s v="musical"/>
    <x v="3801"/>
    <d v="2015-01-02T11:13:36"/>
  </r>
  <r>
    <n v="3802"/>
    <s v="The Lost Play of William Shakespeare"/>
    <s v="A musical about how Shakespeare was inspired to write only his own plays after the co-authored play Henry VI was taken."/>
    <x v="9"/>
    <n v="0"/>
    <x v="2"/>
    <s v="US"/>
    <s v="USD"/>
    <n v="1445482906"/>
    <n v="1442890906"/>
    <b v="0"/>
    <n v="0"/>
    <b v="0"/>
    <s v="theater/musical"/>
    <n v="0"/>
    <e v="#DIV/0!"/>
    <x v="1"/>
    <s v="musical"/>
    <x v="3802"/>
    <d v="2015-10-21T22:01:46"/>
  </r>
  <r>
    <n v="3803"/>
    <s v="Benjamin Button the Musical Concept Album"/>
    <s v="A fully orchestrated concept album of Benjamin Button the Musical!"/>
    <x v="14"/>
    <n v="2358"/>
    <x v="2"/>
    <s v="US"/>
    <s v="USD"/>
    <n v="1457133568"/>
    <n v="1454541568"/>
    <b v="0"/>
    <n v="40"/>
    <b v="0"/>
    <s v="theater/musical"/>
    <n v="0.19650000000000001"/>
    <n v="58.95"/>
    <x v="1"/>
    <s v="musical"/>
    <x v="3803"/>
    <d v="2016-03-04T18:19:28"/>
  </r>
  <r>
    <n v="3804"/>
    <s v="Spring Awakening: The Hit Coming-of-Age Rock Musical"/>
    <s v="Basement Theatrics is producing Spring Awakening July 22-31, 2016 at 12th Ave Arts in Seattle, WA! Help make this the best it can be!"/>
    <x v="6"/>
    <n v="0"/>
    <x v="2"/>
    <s v="US"/>
    <s v="USD"/>
    <n v="1469948400"/>
    <n v="1465172024"/>
    <b v="0"/>
    <n v="0"/>
    <b v="0"/>
    <s v="theater/musical"/>
    <n v="0"/>
    <e v="#DIV/0!"/>
    <x v="1"/>
    <s v="musical"/>
    <x v="3804"/>
    <d v="2016-07-31T02:00:00"/>
  </r>
  <r>
    <n v="3805"/>
    <s v="&quot;Sounds By The River&quot; ( Original Musical)"/>
    <s v="&quot;Sounds By The River&quot; tells the story of a Detroit composer through_x000a_his music, poetry, and dance."/>
    <x v="60"/>
    <n v="3"/>
    <x v="2"/>
    <s v="US"/>
    <s v="USD"/>
    <n v="1411852640"/>
    <n v="1406668640"/>
    <b v="0"/>
    <n v="2"/>
    <b v="0"/>
    <s v="theater/musical"/>
    <n v="2.0000000000000002E-5"/>
    <n v="1.5"/>
    <x v="1"/>
    <s v="musical"/>
    <x v="3805"/>
    <d v="2014-09-27T16:17:20"/>
  </r>
  <r>
    <n v="3806"/>
    <s v="The Rhythm of Revolution - Charity Musical Production"/>
    <s v="A truly multicultural experience - Hip Hop, Bollywood, Classical Dancers #liveband #Revoultionary Script 19th July@NationalTheatre"/>
    <x v="51"/>
    <n v="5"/>
    <x v="2"/>
    <s v="AU"/>
    <s v="AUD"/>
    <n v="1404022381"/>
    <n v="1402294381"/>
    <b v="0"/>
    <n v="1"/>
    <b v="0"/>
    <s v="theater/musical"/>
    <n v="6.6666666666666664E-4"/>
    <n v="5"/>
    <x v="1"/>
    <s v="musical"/>
    <x v="3806"/>
    <d v="2014-06-29T01:13:01"/>
  </r>
  <r>
    <n v="3807"/>
    <s v="&quot;In the Heights&quot; at The University of Michigan"/>
    <s v="A vibrant, street-wise, and musical performance that follows the lives of stories of the community of Washington Heights..."/>
    <x v="15"/>
    <n v="455"/>
    <x v="2"/>
    <s v="US"/>
    <s v="USD"/>
    <n v="1428097739"/>
    <n v="1427492939"/>
    <b v="0"/>
    <n v="9"/>
    <b v="0"/>
    <s v="theater/musical"/>
    <n v="0.30333333333333334"/>
    <n v="50.555555555555557"/>
    <x v="1"/>
    <s v="musical"/>
    <x v="3807"/>
    <d v="2015-04-03T16:48:59"/>
  </r>
  <r>
    <n v="3808"/>
    <s v="Time at the Bar! The road to Edinburgh"/>
    <s v="Following a sell-out run in Loughborough, Time at the Bar! is heading to this year's Fringe Festival... But we need your help!"/>
    <x v="28"/>
    <n v="1000"/>
    <x v="0"/>
    <s v="GB"/>
    <s v="GBP"/>
    <n v="1429955619"/>
    <n v="1424775219"/>
    <b v="0"/>
    <n v="24"/>
    <b v="1"/>
    <s v="theater/plays"/>
    <n v="1"/>
    <n v="41.666666666666664"/>
    <x v="1"/>
    <s v="plays"/>
    <x v="3808"/>
    <d v="2015-04-25T04:53:39"/>
  </r>
  <r>
    <n v="3809"/>
    <s v="15% of The Seagull Flies to Edinburgh"/>
    <s v="The story of two women trying to produce their own version of Chekhov's The Seagull with limited resources and unfettered enthusiasm."/>
    <x v="13"/>
    <n v="2025"/>
    <x v="0"/>
    <s v="GB"/>
    <s v="GBP"/>
    <n v="1406761200"/>
    <n v="1402403907"/>
    <b v="0"/>
    <n v="38"/>
    <b v="1"/>
    <s v="theater/plays"/>
    <n v="1.0125"/>
    <n v="53.289473684210527"/>
    <x v="1"/>
    <s v="plays"/>
    <x v="3809"/>
    <d v="2014-07-30T18:00:00"/>
  </r>
  <r>
    <n v="3810"/>
    <s v="Romeo &amp; Juliet"/>
    <s v="Theater students of UMass present a large-scale theater collaboration that will revolutionize the way you see Shakespeare."/>
    <x v="15"/>
    <n v="1826"/>
    <x v="0"/>
    <s v="US"/>
    <s v="USD"/>
    <n v="1426965758"/>
    <n v="1424377358"/>
    <b v="0"/>
    <n v="26"/>
    <b v="1"/>
    <s v="theater/plays"/>
    <n v="1.2173333333333334"/>
    <n v="70.230769230769226"/>
    <x v="1"/>
    <s v="plays"/>
    <x v="3810"/>
    <d v="2015-03-21T14:22:38"/>
  </r>
  <r>
    <n v="3811"/>
    <s v="The Merchant of Venice"/>
    <s v="The University of Exeter Shakespeare Society is touring its acclaimed show The Merchant of Venice to Stratford-upon-Avon!"/>
    <x v="49"/>
    <n v="825"/>
    <x v="0"/>
    <s v="GB"/>
    <s v="GBP"/>
    <n v="1464692400"/>
    <n v="1461769373"/>
    <b v="0"/>
    <n v="19"/>
    <b v="1"/>
    <s v="theater/plays"/>
    <n v="3.3"/>
    <n v="43.421052631578945"/>
    <x v="1"/>
    <s v="plays"/>
    <x v="3811"/>
    <d v="2016-05-31T06:00:00"/>
  </r>
  <r>
    <n v="3812"/>
    <s v="Save &quot;The Stage Door&quot;"/>
    <s v="We are raising funds for our local theatre group &quot;The Stage Door&quot;. Funding required for lighting, stage equipment and productions."/>
    <x v="13"/>
    <n v="2191"/>
    <x v="0"/>
    <s v="CA"/>
    <s v="CAD"/>
    <n v="1433131140"/>
    <n v="1429120908"/>
    <b v="0"/>
    <n v="11"/>
    <b v="1"/>
    <s v="theater/plays"/>
    <n v="1.0954999999999999"/>
    <n v="199.18181818181819"/>
    <x v="1"/>
    <s v="plays"/>
    <x v="3812"/>
    <d v="2015-05-31T22:59:00"/>
  </r>
  <r>
    <n v="3813"/>
    <s v="SUCKIN INJUN"/>
    <s v="A comedic play about hillbilly vampires and the absurdity of judging by appearances. Wanna live forever? Better watch what you drink."/>
    <x v="190"/>
    <n v="2119.9899999999998"/>
    <x v="0"/>
    <s v="US"/>
    <s v="USD"/>
    <n v="1465940580"/>
    <n v="1462603021"/>
    <b v="0"/>
    <n v="27"/>
    <b v="1"/>
    <s v="theater/plays"/>
    <n v="1.0095190476190474"/>
    <n v="78.518148148148143"/>
    <x v="1"/>
    <s v="plays"/>
    <x v="3813"/>
    <d v="2016-06-14T16:43:00"/>
  </r>
  <r>
    <n v="3814"/>
    <s v="Eyes Shut. Door Open - A New Play by Cassie M. Seinuk"/>
    <s v="Wax Wings is proud to be presenting the premiere of EYES. SHUT DOOR OPEN, a new play by Boston playwright Cassie M. Seinuk."/>
    <x v="15"/>
    <n v="2102"/>
    <x v="0"/>
    <s v="US"/>
    <s v="USD"/>
    <n v="1427860740"/>
    <n v="1424727712"/>
    <b v="0"/>
    <n v="34"/>
    <b v="1"/>
    <s v="theater/plays"/>
    <n v="1.4013333333333333"/>
    <n v="61.823529411764703"/>
    <x v="1"/>
    <s v="plays"/>
    <x v="3814"/>
    <d v="2015-03-31T22:59:00"/>
  </r>
  <r>
    <n v="3815"/>
    <s v="The Canterbury Shakespeare Festival - first season"/>
    <s v="Come and help us make the Canterbury Shakespeare Festival a reality"/>
    <x v="28"/>
    <n v="1000.01"/>
    <x v="0"/>
    <s v="GB"/>
    <s v="GBP"/>
    <n v="1440111600"/>
    <n v="1437545657"/>
    <b v="0"/>
    <n v="20"/>
    <b v="1"/>
    <s v="theater/plays"/>
    <n v="1.0000100000000001"/>
    <n v="50.000500000000002"/>
    <x v="1"/>
    <s v="plays"/>
    <x v="3815"/>
    <d v="2015-08-20T18:00:00"/>
  </r>
  <r>
    <n v="3816"/>
    <s v="AFTER LIFE: Minnesota Fringe Festival 2014"/>
    <s v="A new play by Brandon Taitt._x000a_Presented by The Theatre Cosmic. _x000a_Premiering in August at the 2014 Minnesota Fringe Festival"/>
    <x v="15"/>
    <n v="1788.57"/>
    <x v="0"/>
    <s v="US"/>
    <s v="USD"/>
    <n v="1405614823"/>
    <n v="1403022823"/>
    <b v="0"/>
    <n v="37"/>
    <b v="1"/>
    <s v="theater/plays"/>
    <n v="1.19238"/>
    <n v="48.339729729729726"/>
    <x v="1"/>
    <s v="plays"/>
    <x v="3816"/>
    <d v="2014-07-17T11:33:43"/>
  </r>
  <r>
    <n v="3817"/>
    <s v="TWIST: adapted from the novel Oliver Twist"/>
    <s v="Using 9 actors, TWIST focuses on the horror and unjust in 1837 London.  Think Peter and the Starcatcher meets American Horror Story."/>
    <x v="13"/>
    <n v="2145"/>
    <x v="0"/>
    <s v="US"/>
    <s v="USD"/>
    <n v="1445659140"/>
    <n v="1444236216"/>
    <b v="0"/>
    <n v="20"/>
    <b v="1"/>
    <s v="theater/plays"/>
    <n v="1.0725"/>
    <n v="107.25"/>
    <x v="1"/>
    <s v="plays"/>
    <x v="3817"/>
    <d v="2015-10-23T22:59:00"/>
  </r>
  <r>
    <n v="3818"/>
    <s v="The AOA Presents: The Maiden of Orleans"/>
    <s v="The Arthurian Order of Avalon is attempting to raise funds to put on the annual Human Chessboard in March 2015!"/>
    <x v="49"/>
    <n v="570"/>
    <x v="0"/>
    <s v="US"/>
    <s v="USD"/>
    <n v="1426187582"/>
    <n v="1423599182"/>
    <b v="0"/>
    <n v="10"/>
    <b v="1"/>
    <s v="theater/plays"/>
    <n v="2.2799999999999998"/>
    <n v="57"/>
    <x v="1"/>
    <s v="plays"/>
    <x v="3818"/>
    <d v="2015-03-12T14:13:02"/>
  </r>
  <r>
    <n v="3819"/>
    <s v="A Kansas City Fringe Festival premiere: &quot;The Art is a Lie&quot;"/>
    <s v="Support this collection of new plays by Kansas City writers and the artists who are bringing it to life!"/>
    <x v="28"/>
    <n v="1064"/>
    <x v="0"/>
    <s v="US"/>
    <s v="USD"/>
    <n v="1437166920"/>
    <n v="1435554104"/>
    <b v="0"/>
    <n v="26"/>
    <b v="1"/>
    <s v="theater/plays"/>
    <n v="1.0640000000000001"/>
    <n v="40.92307692307692"/>
    <x v="1"/>
    <s v="plays"/>
    <x v="3819"/>
    <d v="2015-07-17T16:02:00"/>
  </r>
  <r>
    <n v="3820"/>
    <s v="TUSENTACK THEATRE"/>
    <s v="Tusentack Theatre is a professional theatre company providing opportunities to adults who access Mental Health Services."/>
    <x v="43"/>
    <n v="430"/>
    <x v="0"/>
    <s v="GB"/>
    <s v="GBP"/>
    <n v="1436110717"/>
    <n v="1433518717"/>
    <b v="0"/>
    <n v="20"/>
    <b v="1"/>
    <s v="theater/plays"/>
    <n v="1.4333333333333333"/>
    <n v="21.5"/>
    <x v="1"/>
    <s v="plays"/>
    <x v="3820"/>
    <d v="2015-07-05T10:38:37"/>
  </r>
  <r>
    <n v="3821"/>
    <s v="Brooklyn Quartet, directed by reg e gaines. Spring of 2016"/>
    <s v="Brooklyn Quartet, directed by reg e gaines, in a collaboration of ambitious and unique storytelling, live music and cinematic staging,"/>
    <x v="8"/>
    <n v="3659"/>
    <x v="0"/>
    <s v="US"/>
    <s v="USD"/>
    <n v="1451881207"/>
    <n v="1449116407"/>
    <b v="0"/>
    <n v="46"/>
    <b v="1"/>
    <s v="theater/plays"/>
    <n v="1.0454285714285714"/>
    <n v="79.543478260869563"/>
    <x v="1"/>
    <s v="plays"/>
    <x v="3821"/>
    <d v="2016-01-03T23:20:07"/>
  </r>
  <r>
    <n v="3822"/>
    <s v="Geschichten sollen leben"/>
    <s v="19 TheaterstÃ¼cke des Schnuppe Figurentheaters bei einem GroÃŸbrand zerstÃ¶rt - bitte unterstÃ¼tzt uns, den Wiederaufbau zu finanzieren"/>
    <x v="10"/>
    <n v="5501"/>
    <x v="0"/>
    <s v="DE"/>
    <s v="EUR"/>
    <n v="1453244340"/>
    <n v="1448136417"/>
    <b v="0"/>
    <n v="76"/>
    <b v="1"/>
    <s v="theater/plays"/>
    <n v="1.1002000000000001"/>
    <n v="72.381578947368425"/>
    <x v="1"/>
    <s v="plays"/>
    <x v="3822"/>
    <d v="2016-01-19T17:59:00"/>
  </r>
  <r>
    <n v="3823"/>
    <s v="FEED"/>
    <s v="Feed, a new play by Garrett Markgraf (based on the novel by M.T. Anderson), Directed by Anna Marck at Oakland University."/>
    <x v="30"/>
    <n v="2650"/>
    <x v="0"/>
    <s v="US"/>
    <s v="USD"/>
    <n v="1437364740"/>
    <n v="1434405044"/>
    <b v="0"/>
    <n v="41"/>
    <b v="1"/>
    <s v="theater/plays"/>
    <n v="1.06"/>
    <n v="64.634146341463421"/>
    <x v="1"/>
    <s v="plays"/>
    <x v="3823"/>
    <d v="2015-07-19T22:59:00"/>
  </r>
  <r>
    <n v="3824"/>
    <s v="Count Your Blessings - A Verbatim Performance"/>
    <s v="the hardy presents a collaboration between Robbie Curran and Abram Rooney. Kemble House, 9th-14th August, every night at 8pm."/>
    <x v="49"/>
    <n v="270"/>
    <x v="0"/>
    <s v="GB"/>
    <s v="GBP"/>
    <n v="1470058860"/>
    <n v="1469026903"/>
    <b v="0"/>
    <n v="7"/>
    <b v="1"/>
    <s v="theater/plays"/>
    <n v="1.08"/>
    <n v="38.571428571428569"/>
    <x v="1"/>
    <s v="plays"/>
    <x v="3824"/>
    <d v="2016-08-01T08:41:00"/>
  </r>
  <r>
    <n v="3825"/>
    <s v="Help keep girls in school in Burkina Faso"/>
    <s v="A girl in Burkina Faso is more likely to marry than finish high school. Public theatre can promote the need for girls to stay in school"/>
    <x v="10"/>
    <n v="5271"/>
    <x v="0"/>
    <s v="US"/>
    <s v="USD"/>
    <n v="1434505214"/>
    <n v="1432690814"/>
    <b v="0"/>
    <n v="49"/>
    <b v="1"/>
    <s v="theater/plays"/>
    <n v="1.0542"/>
    <n v="107.57142857142857"/>
    <x v="1"/>
    <s v="plays"/>
    <x v="3825"/>
    <d v="2015-06-16T20:40:14"/>
  </r>
  <r>
    <n v="3826"/>
    <s v="DAY OF THE DOG by Blue Sparrow Theatre Company"/>
    <s v="This is the story about the Westons. One family who live with mental illness on a daily basis."/>
    <x v="20"/>
    <n v="715"/>
    <x v="0"/>
    <s v="GB"/>
    <s v="GBP"/>
    <n v="1430993394"/>
    <n v="1428401394"/>
    <b v="0"/>
    <n v="26"/>
    <b v="1"/>
    <s v="theater/plays"/>
    <n v="1.1916666666666667"/>
    <n v="27.5"/>
    <x v="1"/>
    <s v="plays"/>
    <x v="3826"/>
    <d v="2015-05-07T05:09:54"/>
  </r>
  <r>
    <n v="3827"/>
    <s v="BROKEN BISCUITS EDINBURGH"/>
    <s v="IAM TRYING TO TAKE MY DEBUT PLAY BROKEN BISCUITS TO EDINGBURGH FESTIVAL 2015 AND REALLY NEED SOME FUNDING TO HELP ME ACHIEVE THIS GOAL"/>
    <x v="9"/>
    <n v="4580"/>
    <x v="0"/>
    <s v="GB"/>
    <s v="GBP"/>
    <n v="1427414400"/>
    <n v="1422656201"/>
    <b v="0"/>
    <n v="65"/>
    <b v="1"/>
    <s v="theater/plays"/>
    <n v="1.5266666666666666"/>
    <n v="70.461538461538467"/>
    <x v="1"/>
    <s v="plays"/>
    <x v="3827"/>
    <d v="2015-03-26T19:00:00"/>
  </r>
  <r>
    <n v="3828"/>
    <s v="A Few Brave Men: The Chosen Few"/>
    <s v="In 1942 three black and one Puerto Rican jazz musicians from Harlem join the segregated US Marines. We see &quot;Love In Time of War&quot;"/>
    <x v="10"/>
    <n v="5000"/>
    <x v="0"/>
    <s v="US"/>
    <s v="USD"/>
    <n v="1420033187"/>
    <n v="1414845587"/>
    <b v="0"/>
    <n v="28"/>
    <b v="1"/>
    <s v="theater/plays"/>
    <n v="1"/>
    <n v="178.57142857142858"/>
    <x v="1"/>
    <s v="plays"/>
    <x v="3828"/>
    <d v="2014-12-31T08:39:47"/>
  </r>
  <r>
    <n v="3829"/>
    <s v="Returning Home."/>
    <s v="A play that illustrates the symptoms of PTSD, shows its effect on families, and demonstrates some of the difficulties of treating it."/>
    <x v="2"/>
    <n v="501"/>
    <x v="0"/>
    <s v="US"/>
    <s v="USD"/>
    <n v="1472676371"/>
    <n v="1470948371"/>
    <b v="0"/>
    <n v="8"/>
    <b v="1"/>
    <s v="theater/plays"/>
    <n v="1.002"/>
    <n v="62.625"/>
    <x v="1"/>
    <s v="plays"/>
    <x v="3829"/>
    <d v="2016-08-31T15:46:11"/>
  </r>
  <r>
    <n v="3830"/>
    <s v="Run Away"/>
    <s v="The Aeon Theatre company is producing another original play by Parker Hale at the Manhattan Reportory Theatre"/>
    <x v="213"/>
    <n v="225"/>
    <x v="0"/>
    <s v="US"/>
    <s v="USD"/>
    <n v="1464371211"/>
    <n v="1463161611"/>
    <b v="0"/>
    <n v="3"/>
    <b v="1"/>
    <s v="theater/plays"/>
    <n v="2.25"/>
    <n v="75"/>
    <x v="1"/>
    <s v="plays"/>
    <x v="3830"/>
    <d v="2016-05-27T12:46:51"/>
  </r>
  <r>
    <n v="3831"/>
    <s v="Adopt a School for Shared Shakes Artists in the Schools"/>
    <s v="Help Shared Shakes to adopt Murphey Academy, a Title I elementary school in Greensboro for a full day of performances and workshops."/>
    <x v="2"/>
    <n v="530.11"/>
    <x v="0"/>
    <s v="US"/>
    <s v="USD"/>
    <n v="1415222545"/>
    <n v="1413404545"/>
    <b v="0"/>
    <n v="9"/>
    <b v="1"/>
    <s v="theater/plays"/>
    <n v="1.0602199999999999"/>
    <n v="58.901111111111113"/>
    <x v="1"/>
    <s v="plays"/>
    <x v="3831"/>
    <d v="2014-11-05T16:22:25"/>
  </r>
  <r>
    <n v="3832"/>
    <s v="SBYET 2016 Hairspray at the Lobero Theatre!"/>
    <s v="Santa Barbara Youth Ensemble is performing Hairspray at the Lobero. Help create beautiful memories for these kids by pledging today!"/>
    <x v="38"/>
    <n v="1256"/>
    <x v="0"/>
    <s v="US"/>
    <s v="USD"/>
    <n v="1455936335"/>
    <n v="1452048335"/>
    <b v="0"/>
    <n v="9"/>
    <b v="1"/>
    <s v="theater/plays"/>
    <n v="1.0466666666666666"/>
    <n v="139.55555555555554"/>
    <x v="1"/>
    <s v="plays"/>
    <x v="3832"/>
    <d v="2016-02-19T21:45:35"/>
  </r>
  <r>
    <n v="3833"/>
    <s v="Shakespeare is Boffo! Teachers' Edition"/>
    <s v="Get more kids to love Shakespeare by developing the fun &amp; effective Shakespeare is Boffo! course as an replicable program for teachers."/>
    <x v="38"/>
    <n v="1400"/>
    <x v="0"/>
    <s v="CA"/>
    <s v="CAD"/>
    <n v="1417460940"/>
    <n v="1416516972"/>
    <b v="0"/>
    <n v="20"/>
    <b v="1"/>
    <s v="theater/plays"/>
    <n v="1.1666666666666667"/>
    <n v="70"/>
    <x v="1"/>
    <s v="plays"/>
    <x v="3833"/>
    <d v="2014-12-01T14:09:00"/>
  </r>
  <r>
    <n v="3834"/>
    <s v="Better to Have Loved...?"/>
    <s v="About the impact of addiction on relationships; my play hopes to inspire &amp; support those affected to connect with their own creativity"/>
    <x v="9"/>
    <n v="3271"/>
    <x v="0"/>
    <s v="GB"/>
    <s v="GBP"/>
    <n v="1434624067"/>
    <n v="1432032067"/>
    <b v="0"/>
    <n v="57"/>
    <b v="1"/>
    <s v="theater/plays"/>
    <n v="1.0903333333333334"/>
    <n v="57.385964912280699"/>
    <x v="1"/>
    <s v="plays"/>
    <x v="3834"/>
    <d v="2015-06-18T05:41:07"/>
  </r>
  <r>
    <n v="3835"/>
    <s v="Support new theatre piece IT DOESN'T MATTER"/>
    <s v="IT DOESN'T MATTER is a new comedic piece of political theatre written by three enthusiastic students. Help us produce it at LIPA!"/>
    <x v="48"/>
    <n v="320"/>
    <x v="0"/>
    <s v="GB"/>
    <s v="GBP"/>
    <n v="1461278208"/>
    <n v="1459463808"/>
    <b v="0"/>
    <n v="8"/>
    <b v="1"/>
    <s v="theater/plays"/>
    <n v="1.6"/>
    <n v="40"/>
    <x v="1"/>
    <s v="plays"/>
    <x v="3835"/>
    <d v="2016-04-21T17:36:48"/>
  </r>
  <r>
    <n v="3836"/>
    <s v="Home (The Place Where My Stuff Resides)"/>
    <s v="&quot;The surveyor said the foundation was shaky&quot;. A woman finds what it means to rebuild her marriage."/>
    <x v="134"/>
    <n v="900"/>
    <x v="0"/>
    <s v="US"/>
    <s v="USD"/>
    <n v="1470197340"/>
    <n v="1467497652"/>
    <b v="0"/>
    <n v="14"/>
    <b v="1"/>
    <s v="theater/plays"/>
    <n v="1.125"/>
    <n v="64.285714285714292"/>
    <x v="1"/>
    <s v="plays"/>
    <x v="3836"/>
    <d v="2016-08-02T23:09:00"/>
  </r>
  <r>
    <n v="3837"/>
    <s v="Farcical Elements Presents Boeing-Boeing"/>
    <s v="A high-flying French farce with the thrust of a well-tuned jet engine"/>
    <x v="13"/>
    <n v="2042"/>
    <x v="0"/>
    <s v="GB"/>
    <s v="GBP"/>
    <n v="1435947758"/>
    <n v="1432837358"/>
    <b v="0"/>
    <n v="17"/>
    <b v="1"/>
    <s v="theater/plays"/>
    <n v="1.0209999999999999"/>
    <n v="120.11764705882354"/>
    <x v="1"/>
    <s v="plays"/>
    <x v="3837"/>
    <d v="2015-07-03T13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x v="57"/>
    <n v="100824"/>
    <x v="0"/>
    <s v="SE"/>
    <s v="SEK"/>
    <n v="1432314209"/>
    <n v="1429722209"/>
    <b v="0"/>
    <n v="100"/>
    <b v="1"/>
    <s v="theater/plays"/>
    <n v="1.00824"/>
    <n v="1008.24"/>
    <x v="1"/>
    <s v="plays"/>
    <x v="3838"/>
    <d v="2015-05-22T12:03:29"/>
  </r>
  <r>
    <n v="3839"/>
    <s v="El Campanario: A place to &quot;rest&quot; in times of war..."/>
    <s v="A futuristic and absurd style play, produced by Colectivo El Pozo, where the characters make a crucial decision. Written by R Dorantes."/>
    <x v="13"/>
    <n v="2025"/>
    <x v="0"/>
    <s v="US"/>
    <s v="USD"/>
    <n v="1438226724"/>
    <n v="1433042724"/>
    <b v="0"/>
    <n v="32"/>
    <b v="1"/>
    <s v="theater/plays"/>
    <n v="1.0125"/>
    <n v="63.28125"/>
    <x v="1"/>
    <s v="plays"/>
    <x v="3839"/>
    <d v="2015-07-29T22:25:24"/>
  </r>
  <r>
    <n v="3840"/>
    <s v="Tonight I'll be April"/>
    <s v="A gritty play looking at a modern day relationship, highlighting issues of mental health and abuse suffered by men."/>
    <x v="332"/>
    <n v="65"/>
    <x v="0"/>
    <s v="GB"/>
    <s v="GBP"/>
    <n v="1459180229"/>
    <n v="1457023829"/>
    <b v="0"/>
    <n v="3"/>
    <b v="1"/>
    <s v="theater/plays"/>
    <n v="65"/>
    <n v="21.666666666666668"/>
    <x v="1"/>
    <s v="plays"/>
    <x v="3840"/>
    <d v="2016-03-28T10:50:29"/>
  </r>
  <r>
    <n v="3841"/>
    <s v="&quot;If They Come Back&quot;"/>
    <s v="A play by award winning writer Eric Monte. _x000a_&quot;If they come back&quot; follows the lives of two teenage boys during the civil rights movement."/>
    <x v="3"/>
    <n v="872"/>
    <x v="2"/>
    <s v="US"/>
    <s v="USD"/>
    <n v="1405882287"/>
    <n v="1400698287"/>
    <b v="1"/>
    <n v="34"/>
    <b v="0"/>
    <s v="theater/plays"/>
    <n v="8.72E-2"/>
    <n v="25.647058823529413"/>
    <x v="1"/>
    <s v="plays"/>
    <x v="3841"/>
    <d v="2014-07-20T13:51:27"/>
  </r>
  <r>
    <n v="3842"/>
    <s v="Shakespeare's The Tempest: In-The-Round"/>
    <s v="Follow the sell-out Tree Folk Theatre, as we lead you through The Tempest with masks, puppetry and live music! 15th July - 3rd August"/>
    <x v="10"/>
    <n v="1097"/>
    <x v="2"/>
    <s v="GB"/>
    <s v="GBP"/>
    <n v="1399809052"/>
    <n v="1397217052"/>
    <b v="1"/>
    <n v="23"/>
    <b v="0"/>
    <s v="theater/plays"/>
    <n v="0.21940000000000001"/>
    <n v="47.695652173913047"/>
    <x v="1"/>
    <s v="plays"/>
    <x v="3842"/>
    <d v="2014-05-11T06:50:52"/>
  </r>
  <r>
    <n v="3843"/>
    <s v="Vengeance Can Wait"/>
    <s v="Vengeance Can Wait navigates Japanese sub-culture as it charts a dark, twisted and touching, â€œdifferentâ€ kind of love story."/>
    <x v="10"/>
    <n v="1065"/>
    <x v="2"/>
    <s v="US"/>
    <s v="USD"/>
    <n v="1401587064"/>
    <n v="1399427064"/>
    <b v="1"/>
    <n v="19"/>
    <b v="0"/>
    <s v="theater/plays"/>
    <n v="0.21299999999999999"/>
    <n v="56.05263157894737"/>
    <x v="1"/>
    <s v="plays"/>
    <x v="3843"/>
    <d v="2014-05-31T20:44:24"/>
  </r>
  <r>
    <n v="3844"/>
    <s v="Get &quot;Walken in His Shoes&quot; to Capital Fringe Festival in DC!"/>
    <s v="A comedy about a Christopher Walken Club.  This show was chosen to perform in DC!  Help the production get to our nation's capital."/>
    <x v="336"/>
    <n v="4066"/>
    <x v="2"/>
    <s v="US"/>
    <s v="USD"/>
    <n v="1401778740"/>
    <n v="1399474134"/>
    <b v="1"/>
    <n v="50"/>
    <b v="0"/>
    <s v="theater/plays"/>
    <n v="0.41489795918367345"/>
    <n v="81.319999999999993"/>
    <x v="1"/>
    <s v="plays"/>
    <x v="3844"/>
    <d v="2014-06-03T01:59:00"/>
  </r>
  <r>
    <n v="3845"/>
    <s v="Marilyn Madness &amp; Me"/>
    <s v="He met Marilyn. He became obsessed with Norma Jean. That changed everything._x000a__x000a_                                A play by Frank Furino"/>
    <x v="79"/>
    <n v="842"/>
    <x v="2"/>
    <s v="US"/>
    <s v="USD"/>
    <n v="1443711774"/>
    <n v="1441119774"/>
    <b v="1"/>
    <n v="12"/>
    <b v="0"/>
    <s v="theater/plays"/>
    <n v="2.1049999999999999E-2"/>
    <n v="70.166666666666671"/>
    <x v="1"/>
    <s v="plays"/>
    <x v="3845"/>
    <d v="2015-10-01T10:02:54"/>
  </r>
  <r>
    <n v="3846"/>
    <s v="My Insane Shakespeare"/>
    <s v="My Insane Shakespeare. An original play by Arthur Elbakyan premiering October 13th at United Solo, New York City."/>
    <x v="39"/>
    <n v="189"/>
    <x v="2"/>
    <s v="US"/>
    <s v="USD"/>
    <n v="1412405940"/>
    <n v="1409721542"/>
    <b v="1"/>
    <n v="8"/>
    <b v="0"/>
    <s v="theater/plays"/>
    <n v="2.7E-2"/>
    <n v="23.625"/>
    <x v="1"/>
    <s v="plays"/>
    <x v="3846"/>
    <d v="2014-10-04T01:59:00"/>
  </r>
  <r>
    <n v="3847"/>
    <s v="Madame X"/>
    <s v="The production of the original play &quot;Madame X&quot; by Amanda Davison. Inspired by the painting by John Singer Sargent."/>
    <x v="124"/>
    <n v="1697"/>
    <x v="2"/>
    <s v="US"/>
    <s v="USD"/>
    <n v="1437283391"/>
    <n v="1433395391"/>
    <b v="1"/>
    <n v="9"/>
    <b v="0"/>
    <s v="theater/plays"/>
    <n v="0.16161904761904761"/>
    <n v="188.55555555555554"/>
    <x v="1"/>
    <s v="plays"/>
    <x v="3847"/>
    <d v="2015-07-19T00:23:11"/>
  </r>
  <r>
    <n v="3848"/>
    <s v="'LETTERS FROM WAR' Losing loved ones to Alzheimer's Disease"/>
    <s v="A Carnegie Mellon capstone play based on a woman's life as she slips from reality due to the degenerative effect of Alzheimer's Disease"/>
    <x v="93"/>
    <n v="2129"/>
    <x v="2"/>
    <s v="US"/>
    <s v="USD"/>
    <n v="1445196989"/>
    <n v="1442604989"/>
    <b v="1"/>
    <n v="43"/>
    <b v="0"/>
    <s v="theater/plays"/>
    <n v="0.16376923076923078"/>
    <n v="49.511627906976742"/>
    <x v="1"/>
    <s v="plays"/>
    <x v="3848"/>
    <d v="2015-10-18T14:36:29"/>
  </r>
  <r>
    <n v="3849"/>
    <s v="Auf geht's beim Schichtl"/>
    <s v="Bayerische KomÃ¶die im Schaustellermillieu vor historischem Hintergrund des Oktoberfestes von Winfried Frey. UrauffÃ¼hrung September 2015"/>
    <x v="11"/>
    <n v="2113"/>
    <x v="2"/>
    <s v="DE"/>
    <s v="EUR"/>
    <n v="1434047084"/>
    <n v="1431455084"/>
    <b v="1"/>
    <n v="28"/>
    <b v="0"/>
    <s v="theater/plays"/>
    <n v="7.0433333333333334E-2"/>
    <n v="75.464285714285708"/>
    <x v="1"/>
    <s v="plays"/>
    <x v="3849"/>
    <d v="2015-06-11T13:24:44"/>
  </r>
  <r>
    <n v="3850"/>
    <s v="The Vagina Monologues 2015"/>
    <s v="V-Day is a global activist movement to end violence against women and girls."/>
    <x v="28"/>
    <n v="38"/>
    <x v="2"/>
    <s v="US"/>
    <s v="USD"/>
    <n v="1420081143"/>
    <n v="1417489143"/>
    <b v="1"/>
    <n v="4"/>
    <b v="0"/>
    <s v="theater/plays"/>
    <n v="3.7999999999999999E-2"/>
    <n v="9.5"/>
    <x v="1"/>
    <s v="plays"/>
    <x v="3850"/>
    <d v="2014-12-31T21:59:03"/>
  </r>
  <r>
    <n v="3851"/>
    <s v="Waving Goodbye"/>
    <s v="A play about the horrible choices we have to make every day. Should we take a risk, or take the road most travelled?"/>
    <x v="30"/>
    <n v="852"/>
    <x v="2"/>
    <s v="GB"/>
    <s v="GBP"/>
    <n v="1437129179"/>
    <n v="1434537179"/>
    <b v="1"/>
    <n v="24"/>
    <b v="0"/>
    <s v="theater/plays"/>
    <n v="0.34079999999999999"/>
    <n v="35.5"/>
    <x v="1"/>
    <s v="plays"/>
    <x v="3851"/>
    <d v="2015-07-17T05:32:59"/>
  </r>
  <r>
    <n v="3852"/>
    <s v="Rob Base Presents Unequally Yoked The Stage Play"/>
    <s v="Writer/Director Lynette J. Blackwell presents the hilarious entangled love story of when evil and good attempt to coexist."/>
    <x v="3"/>
    <n v="20"/>
    <x v="2"/>
    <s v="US"/>
    <s v="USD"/>
    <n v="1427427276"/>
    <n v="1425270876"/>
    <b v="0"/>
    <n v="2"/>
    <b v="0"/>
    <s v="theater/plays"/>
    <n v="2E-3"/>
    <n v="10"/>
    <x v="1"/>
    <s v="plays"/>
    <x v="3852"/>
    <d v="2015-03-26T22:34:36"/>
  </r>
  <r>
    <n v="3853"/>
    <s v="The Original Laughter Therapist"/>
    <s v="A dose of One-woman &quot;Dramedy&quot; to cure those daily blues is just what the doctor ordered!"/>
    <x v="57"/>
    <n v="26"/>
    <x v="2"/>
    <s v="US"/>
    <s v="USD"/>
    <n v="1409602178"/>
    <n v="1406578178"/>
    <b v="0"/>
    <n v="2"/>
    <b v="0"/>
    <s v="theater/plays"/>
    <n v="2.5999999999999998E-4"/>
    <n v="13"/>
    <x v="1"/>
    <s v="plays"/>
    <x v="3853"/>
    <d v="2014-09-01T15:09:38"/>
  </r>
  <r>
    <n v="3854"/>
    <s v="The Case Of Soghomon Tehlirian"/>
    <s v="A play dedicated to the 100th anniversary of the Armenian Genocide."/>
    <x v="34"/>
    <n v="1788"/>
    <x v="2"/>
    <s v="US"/>
    <s v="USD"/>
    <n v="1431206058"/>
    <n v="1428614058"/>
    <b v="0"/>
    <n v="20"/>
    <b v="0"/>
    <s v="theater/plays"/>
    <n v="0.16254545454545455"/>
    <n v="89.4"/>
    <x v="1"/>
    <s v="plays"/>
    <x v="3854"/>
    <d v="2015-05-09T16:14:18"/>
  </r>
  <r>
    <n v="3855"/>
    <s v="The Happy Family and Devoted Dreams new theater plays NYC"/>
    <s v="TWO NEW DARK COMEDIES OPENING IN NYC THIS APRIL AND MAY BY CHRISTOPHER B. LATRO _x000a_ABOUT FAMILY, AMBITION, LOVE AND GREED"/>
    <x v="28"/>
    <n v="25"/>
    <x v="2"/>
    <s v="US"/>
    <s v="USD"/>
    <n v="1427408271"/>
    <n v="1424819871"/>
    <b v="0"/>
    <n v="1"/>
    <b v="0"/>
    <s v="theater/plays"/>
    <n v="2.5000000000000001E-2"/>
    <n v="25"/>
    <x v="1"/>
    <s v="plays"/>
    <x v="3855"/>
    <d v="2015-03-26T17:17:51"/>
  </r>
  <r>
    <n v="3856"/>
    <s v="&quot;Trouble at the Gate&quot; play"/>
    <s v="Thought-provoking drama about one who gets so caught up in churchwork, loses the true meaning of serving God, &amp; has TROUBLE AT THE GATE"/>
    <x v="10"/>
    <n v="1"/>
    <x v="2"/>
    <s v="US"/>
    <s v="USD"/>
    <n v="1425833403"/>
    <n v="1423245003"/>
    <b v="0"/>
    <n v="1"/>
    <b v="0"/>
    <s v="theater/plays"/>
    <n v="2.0000000000000001E-4"/>
    <n v="1"/>
    <x v="1"/>
    <s v="plays"/>
    <x v="3856"/>
    <d v="2015-03-08T11:50:03"/>
  </r>
  <r>
    <n v="3857"/>
    <s v="I support Molding Heartz"/>
    <s v="The Ultimate Screenwriting Conference_x000a_is the experience showing screenwriters how to write and sell a screenplay in hollywood!"/>
    <x v="10"/>
    <n v="260"/>
    <x v="2"/>
    <s v="US"/>
    <s v="USD"/>
    <n v="1406913120"/>
    <n v="1404927690"/>
    <b v="0"/>
    <n v="4"/>
    <b v="0"/>
    <s v="theater/plays"/>
    <n v="5.1999999999999998E-2"/>
    <n v="65"/>
    <x v="1"/>
    <s v="plays"/>
    <x v="3857"/>
    <d v="2014-08-01T12:12:00"/>
  </r>
  <r>
    <n v="3858"/>
    <s v="Hamlet by CattyWhamPuss (with non-traditional casting)"/>
    <s v="With non-gender specific casting, CattyWhamPuss Theatre dismiss traditional casting biases in this, their ambitious first venture."/>
    <x v="2"/>
    <n v="10"/>
    <x v="2"/>
    <s v="GB"/>
    <s v="GBP"/>
    <n v="1432328400"/>
    <n v="1430734844"/>
    <b v="0"/>
    <n v="1"/>
    <b v="0"/>
    <s v="theater/plays"/>
    <n v="0.02"/>
    <n v="10"/>
    <x v="1"/>
    <s v="plays"/>
    <x v="3858"/>
    <d v="2015-05-22T16:00:00"/>
  </r>
  <r>
    <n v="3859"/>
    <s v="What Dreams Were Made Of"/>
    <s v="This is a play that will have each and everyone that sees it thinking about the dreams they had growing up. It's a dramady"/>
    <x v="30"/>
    <n v="1"/>
    <x v="2"/>
    <s v="US"/>
    <s v="USD"/>
    <n v="1403730000"/>
    <n v="1401485207"/>
    <b v="0"/>
    <n v="1"/>
    <b v="0"/>
    <s v="theater/plays"/>
    <n v="4.0000000000000002E-4"/>
    <n v="1"/>
    <x v="1"/>
    <s v="plays"/>
    <x v="3859"/>
    <d v="2014-06-25T16:00:00"/>
  </r>
  <r>
    <n v="3860"/>
    <s v="Tennessee Williams' ONE ARM @ Minnesota Fringe"/>
    <s v="The unproduced screenplay by Tennessee Williams is given life for the first time on a Twin Cities stage by an ensemble of local actors."/>
    <x v="12"/>
    <n v="1060"/>
    <x v="2"/>
    <s v="US"/>
    <s v="USD"/>
    <n v="1407858710"/>
    <n v="1405266710"/>
    <b v="0"/>
    <n v="13"/>
    <b v="0"/>
    <s v="theater/plays"/>
    <n v="0.17666666666666667"/>
    <n v="81.538461538461533"/>
    <x v="1"/>
    <s v="plays"/>
    <x v="3860"/>
    <d v="2014-08-12T10:51:50"/>
  </r>
  <r>
    <n v="3861"/>
    <s v="READY OR NOT HERE I COME"/>
    <s v="THE COMING OF THE LORD!"/>
    <x v="13"/>
    <n v="100"/>
    <x v="2"/>
    <s v="US"/>
    <s v="USD"/>
    <n v="1415828820"/>
    <n v="1412258977"/>
    <b v="0"/>
    <n v="1"/>
    <b v="0"/>
    <s v="theater/plays"/>
    <n v="0.05"/>
    <n v="100"/>
    <x v="1"/>
    <s v="plays"/>
    <x v="3861"/>
    <d v="2014-11-12T16:47:00"/>
  </r>
  <r>
    <n v="3862"/>
    <s v="The Container Play"/>
    <s v="The hit immersive theatre experience of England comes to Corpus Christi!"/>
    <x v="51"/>
    <n v="1"/>
    <x v="2"/>
    <s v="US"/>
    <s v="USD"/>
    <n v="1473699540"/>
    <n v="1472451356"/>
    <b v="0"/>
    <n v="1"/>
    <b v="0"/>
    <s v="theater/plays"/>
    <n v="1.3333333333333334E-4"/>
    <n v="1"/>
    <x v="1"/>
    <s v="plays"/>
    <x v="3862"/>
    <d v="2016-09-12T11:59:00"/>
  </r>
  <r>
    <n v="3863"/>
    <s v="Umma Yemaya"/>
    <s v="Umma Yemaya is  a play that examines the challenges of unconventional love. The Lady  and the Artist create their own world for love."/>
    <x v="12"/>
    <n v="0"/>
    <x v="2"/>
    <s v="US"/>
    <s v="USD"/>
    <n v="1446739905"/>
    <n v="1441552305"/>
    <b v="0"/>
    <n v="0"/>
    <b v="0"/>
    <s v="theater/plays"/>
    <n v="0"/>
    <e v="#DIV/0!"/>
    <x v="1"/>
    <s v="plays"/>
    <x v="3863"/>
    <d v="2015-11-05T11:11:45"/>
  </r>
  <r>
    <n v="3864"/>
    <s v="Grammar Land Performances"/>
    <s v="I want to create a theatrical performance of the book Grammar Land and present it at schools to help children learn proper grammar."/>
    <x v="10"/>
    <n v="60"/>
    <x v="2"/>
    <s v="US"/>
    <s v="USD"/>
    <n v="1447799054"/>
    <n v="1445203454"/>
    <b v="0"/>
    <n v="3"/>
    <b v="0"/>
    <s v="theater/plays"/>
    <n v="1.2E-2"/>
    <n v="20"/>
    <x v="1"/>
    <s v="plays"/>
    <x v="3864"/>
    <d v="2015-11-17T17:24:14"/>
  </r>
  <r>
    <n v="3865"/>
    <s v="Fellatia's-Fantastic-Fun-Time-Show"/>
    <s v="Sissy Entertainment delivers a delicious cabaret that blends comedic monologue, song, and traditional sketch comedy."/>
    <x v="425"/>
    <n v="650"/>
    <x v="2"/>
    <s v="CA"/>
    <s v="CAD"/>
    <n v="1409376600"/>
    <n v="1405957098"/>
    <b v="0"/>
    <n v="14"/>
    <b v="0"/>
    <s v="theater/plays"/>
    <n v="0.26937422295897223"/>
    <n v="46.428571428571431"/>
    <x v="1"/>
    <s v="plays"/>
    <x v="3865"/>
    <d v="2014-08-30T00:30:00"/>
  </r>
  <r>
    <n v="3866"/>
    <s v="a feminine ending, brought to you by the East End Theatre Co"/>
    <s v="A funny, moving, witty piece about a girl, her oboe, and her dreams."/>
    <x v="13"/>
    <n v="11"/>
    <x v="2"/>
    <s v="US"/>
    <s v="USD"/>
    <n v="1458703740"/>
    <n v="1454453021"/>
    <b v="0"/>
    <n v="2"/>
    <b v="0"/>
    <s v="theater/plays"/>
    <n v="5.4999999999999997E-3"/>
    <n v="5.5"/>
    <x v="1"/>
    <s v="plays"/>
    <x v="3866"/>
    <d v="2016-03-22T22:29:00"/>
  </r>
  <r>
    <n v="3867"/>
    <s v="RUSSIAN PLAY &quot;HOW TO BE BRAVE&quot;"/>
    <s v="What do you know about Russian Culture? Our project helps the American children to find out about Russian literature."/>
    <x v="13"/>
    <n v="251"/>
    <x v="2"/>
    <s v="US"/>
    <s v="USD"/>
    <n v="1466278339"/>
    <n v="1463686339"/>
    <b v="0"/>
    <n v="5"/>
    <b v="0"/>
    <s v="theater/plays"/>
    <n v="0.1255"/>
    <n v="50.2"/>
    <x v="1"/>
    <s v="plays"/>
    <x v="3867"/>
    <d v="2016-06-18T14:32:19"/>
  </r>
  <r>
    <n v="3868"/>
    <s v="1000 words (Canceled)"/>
    <s v="New collection of music by Scott Evan Davis!"/>
    <x v="10"/>
    <n v="10"/>
    <x v="1"/>
    <s v="GB"/>
    <s v="GBP"/>
    <n v="1410191405"/>
    <n v="1408031405"/>
    <b v="0"/>
    <n v="1"/>
    <b v="0"/>
    <s v="theater/musical"/>
    <n v="2E-3"/>
    <n v="10"/>
    <x v="1"/>
    <s v="musical"/>
    <x v="3868"/>
    <d v="2014-09-08T10:50:05"/>
  </r>
  <r>
    <n v="3869"/>
    <s v="The Masturbation Musical (Canceled)"/>
    <s v="A Musical about 3 women who pursue their Pleasure and end up finding themselves."/>
    <x v="426"/>
    <n v="452"/>
    <x v="1"/>
    <s v="US"/>
    <s v="USD"/>
    <n v="1426302660"/>
    <n v="1423761792"/>
    <b v="0"/>
    <n v="15"/>
    <b v="0"/>
    <s v="theater/musical"/>
    <n v="3.44748684310884E-2"/>
    <n v="30.133333333333333"/>
    <x v="1"/>
    <s v="musical"/>
    <x v="3869"/>
    <d v="2015-03-13T22:11:00"/>
  </r>
  <r>
    <n v="3870"/>
    <s v="MARTIN, LOVE, SEX &amp; RHYTHM The Musical Performance"/>
    <s v="M,L,S&amp;R it's a sexy rock/pop musical confronting contemporary gay issues with an all male cast singing and dancing to top 40 songs."/>
    <x v="3"/>
    <n v="1500"/>
    <x v="1"/>
    <s v="US"/>
    <s v="USD"/>
    <n v="1404360478"/>
    <n v="1401768478"/>
    <b v="0"/>
    <n v="10"/>
    <b v="0"/>
    <s v="theater/musical"/>
    <n v="0.15"/>
    <n v="150"/>
    <x v="1"/>
    <s v="musical"/>
    <x v="3870"/>
    <d v="2014-07-02T23:07:58"/>
  </r>
  <r>
    <n v="3871"/>
    <s v="Pocket Monsters: A Musical Parody (Canceled)"/>
    <s v="Our musical is finally ready to come to life, and we're raising funds to help make that happen!"/>
    <x v="15"/>
    <n v="40"/>
    <x v="1"/>
    <s v="US"/>
    <s v="USD"/>
    <n v="1490809450"/>
    <n v="1485629050"/>
    <b v="0"/>
    <n v="3"/>
    <b v="0"/>
    <s v="theater/musical"/>
    <n v="2.6666666666666668E-2"/>
    <n v="13.333333333333334"/>
    <x v="1"/>
    <s v="musical"/>
    <x v="3871"/>
    <d v="2017-03-29T12:44:10"/>
  </r>
  <r>
    <n v="3872"/>
    <s v="Shining Star Players (Canceled)"/>
    <s v="We are a brand new theatrical teen production company, and we need enough money to put on our first musical production."/>
    <x v="36"/>
    <n v="0"/>
    <x v="1"/>
    <s v="US"/>
    <s v="USD"/>
    <n v="1439522996"/>
    <n v="1435202996"/>
    <b v="0"/>
    <n v="0"/>
    <b v="0"/>
    <s v="theater/musical"/>
    <n v="0"/>
    <e v="#DIV/0!"/>
    <x v="1"/>
    <s v="musical"/>
    <x v="3872"/>
    <d v="2015-08-13T22:29:56"/>
  </r>
  <r>
    <n v="3873"/>
    <s v="Dream Big, Work Hard Character Development Show Tour"/>
    <s v="Looking for $250 sponsors to help us provide in-house field trips to schools focusing on character development shows for children K-3."/>
    <x v="62"/>
    <n v="0"/>
    <x v="1"/>
    <s v="US"/>
    <s v="USD"/>
    <n v="1444322535"/>
    <n v="1441730535"/>
    <b v="0"/>
    <n v="0"/>
    <b v="0"/>
    <s v="theater/musical"/>
    <n v="0"/>
    <e v="#DIV/0!"/>
    <x v="1"/>
    <s v="musical"/>
    <x v="3873"/>
    <d v="2015-10-08T11:42:15"/>
  </r>
  <r>
    <n v="3874"/>
    <s v="HEAL event - Selfless Acts of Love - Musical Extravaganza"/>
    <s v="An exploration of arts, dance, music and theater bought to you by a talented team of performing arts enthusiasts - a FUNdraising event"/>
    <x v="420"/>
    <n v="0"/>
    <x v="1"/>
    <s v="NZ"/>
    <s v="NZD"/>
    <n v="1422061200"/>
    <n v="1420244622"/>
    <b v="0"/>
    <n v="0"/>
    <b v="0"/>
    <s v="theater/musical"/>
    <n v="0"/>
    <e v="#DIV/0!"/>
    <x v="1"/>
    <s v="musical"/>
    <x v="3874"/>
    <d v="2015-01-23T20:00:00"/>
  </r>
  <r>
    <n v="3875"/>
    <s v="&quot;Sweeney Todd&quot; - NÃ¸rrebro Musicalteater (Canceled)"/>
    <s v="Det nystartede vÃ¦kstlagsteater NÃ¸rrebro Musicalteater's hÃ¥rrejsende opsÃ¦tning af horror-musicalen &quot;Sweeney Todd&quot;!"/>
    <x v="11"/>
    <n v="0"/>
    <x v="1"/>
    <s v="DK"/>
    <s v="DKK"/>
    <n v="1472896800"/>
    <n v="1472804365"/>
    <b v="0"/>
    <n v="0"/>
    <b v="0"/>
    <s v="theater/musical"/>
    <n v="0"/>
    <e v="#DIV/0!"/>
    <x v="1"/>
    <s v="musical"/>
    <x v="3875"/>
    <d v="2016-09-03T05:00:00"/>
  </r>
  <r>
    <n v="3876"/>
    <s v="Drinking with Angelika - Marlowe Studio Canterbury May 2016"/>
    <s v="Hopefully a successful Campaign will bring this original musical back to the stage for performances on 26th, 27th and 28th May 2016."/>
    <x v="195"/>
    <n v="2059"/>
    <x v="1"/>
    <s v="GB"/>
    <s v="GBP"/>
    <n v="1454425128"/>
    <n v="1451833128"/>
    <b v="0"/>
    <n v="46"/>
    <b v="0"/>
    <s v="theater/musical"/>
    <n v="0.52794871794871789"/>
    <n v="44.760869565217391"/>
    <x v="1"/>
    <s v="musical"/>
    <x v="3876"/>
    <d v="2016-02-02T09:58:48"/>
  </r>
  <r>
    <n v="3877"/>
    <s v="Does NY Heart Me? The Musical (Canceled)"/>
    <s v="Help us record the concept album and stage grand concerts with a fantastic cast and orchestra. Get your tickets, music and more!"/>
    <x v="31"/>
    <n v="1241"/>
    <x v="1"/>
    <s v="US"/>
    <s v="USD"/>
    <n v="1481213752"/>
    <n v="1478621752"/>
    <b v="0"/>
    <n v="14"/>
    <b v="0"/>
    <s v="theater/musical"/>
    <n v="4.9639999999999997E-2"/>
    <n v="88.642857142857139"/>
    <x v="1"/>
    <s v="musical"/>
    <x v="3877"/>
    <d v="2016-12-08T11:15:52"/>
  </r>
  <r>
    <n v="3878"/>
    <s v="Boys In The Arts Scholarship Program (Canceled)"/>
    <s v="Encouraging young males to engage in vocational development in the art of musical theater and related dance classes."/>
    <x v="102"/>
    <n v="10"/>
    <x v="1"/>
    <s v="US"/>
    <s v="USD"/>
    <n v="1435636740"/>
    <n v="1433014746"/>
    <b v="0"/>
    <n v="1"/>
    <b v="0"/>
    <s v="theater/musical"/>
    <n v="5.5555555555555556E-4"/>
    <n v="10"/>
    <x v="1"/>
    <s v="musical"/>
    <x v="3878"/>
    <d v="2015-06-29T22:59:00"/>
  </r>
  <r>
    <n v="3879"/>
    <s v="Theatre 'Portable' Royal (Canceled)"/>
    <s v="Theatre â€˜Portableâ€™ Royal is a portable, fully working, 40 seater theatre which will tour the UK and beyond!"/>
    <x v="36"/>
    <n v="0"/>
    <x v="1"/>
    <s v="GB"/>
    <s v="GBP"/>
    <n v="1422218396"/>
    <n v="1419626396"/>
    <b v="0"/>
    <n v="0"/>
    <b v="0"/>
    <s v="theater/musical"/>
    <n v="0"/>
    <e v="#DIV/0!"/>
    <x v="1"/>
    <s v="musical"/>
    <x v="3879"/>
    <d v="2015-01-25T15:39:56"/>
  </r>
  <r>
    <n v="3880"/>
    <s v="Thoroughly Modern Millie (Canceled)"/>
    <s v="With Russell Grant as Mrs Meers, this classic musical taps into London's Theatro Technis 1-25 October 2014 for its UK fringe premiere!"/>
    <x v="51"/>
    <n v="980"/>
    <x v="1"/>
    <s v="GB"/>
    <s v="GBP"/>
    <n v="1406761200"/>
    <n v="1403724820"/>
    <b v="0"/>
    <n v="17"/>
    <b v="0"/>
    <s v="theater/musical"/>
    <n v="0.13066666666666665"/>
    <n v="57.647058823529413"/>
    <x v="1"/>
    <s v="musical"/>
    <x v="3880"/>
    <d v="2014-07-30T18:00:00"/>
  </r>
  <r>
    <n v="3881"/>
    <s v="My Real Mother's Name is... (Canceled)"/>
    <s v="A musical journey coming to the Blue Venue at the 2017 Orlando Fringe Festival!"/>
    <x v="2"/>
    <n v="25"/>
    <x v="1"/>
    <s v="US"/>
    <s v="USD"/>
    <n v="1487550399"/>
    <n v="1484958399"/>
    <b v="0"/>
    <n v="1"/>
    <b v="0"/>
    <s v="theater/musical"/>
    <n v="0.05"/>
    <n v="25"/>
    <x v="1"/>
    <s v="musical"/>
    <x v="3881"/>
    <d v="2017-02-19T19:26:39"/>
  </r>
  <r>
    <n v="3882"/>
    <s v="Mephistopheles by R. Garth &amp; The S.O.L. (Canceled)"/>
    <s v="A musical vision of the Faust tale... how he signed his soul to the devil Mephistopheles to find Lori, the love of his life."/>
    <x v="11"/>
    <n v="0"/>
    <x v="1"/>
    <s v="AU"/>
    <s v="AUD"/>
    <n v="1454281380"/>
    <n v="1451950570"/>
    <b v="0"/>
    <n v="0"/>
    <b v="0"/>
    <s v="theater/musical"/>
    <n v="0"/>
    <e v="#DIV/0!"/>
    <x v="1"/>
    <s v="musical"/>
    <x v="3882"/>
    <d v="2016-01-31T18:03:00"/>
  </r>
  <r>
    <n v="3883"/>
    <s v="CAGED - A New Musical (Canceled)"/>
    <s v="CAGED - A New Musical is the story of One Passion, One Voice, One Dream. - One man's quest to become the woman he always wanted to be."/>
    <x v="36"/>
    <n v="0"/>
    <x v="1"/>
    <s v="GB"/>
    <s v="GBP"/>
    <n v="1409668069"/>
    <n v="1407076069"/>
    <b v="0"/>
    <n v="0"/>
    <b v="0"/>
    <s v="theater/musical"/>
    <n v="0"/>
    <e v="#DIV/0!"/>
    <x v="1"/>
    <s v="musical"/>
    <x v="3883"/>
    <d v="2014-09-02T09:27:49"/>
  </r>
  <r>
    <n v="3884"/>
    <s v="Alive Portrait Of Christ in Pembroke Township, IL (Canceled)"/>
    <s v="The Group M3 is striving to give one of the poorest towns in the country hope again this Easter Holiday."/>
    <x v="3"/>
    <n v="0"/>
    <x v="1"/>
    <s v="US"/>
    <s v="USD"/>
    <n v="1427479192"/>
    <n v="1425322792"/>
    <b v="0"/>
    <n v="0"/>
    <b v="0"/>
    <s v="theater/musical"/>
    <n v="0"/>
    <e v="#DIV/0!"/>
    <x v="1"/>
    <s v="musical"/>
    <x v="3884"/>
    <d v="2015-03-27T12:59:52"/>
  </r>
  <r>
    <n v="3885"/>
    <s v="THE SESSIONS - The Beatles at Abbey Road Studios (Canceled)"/>
    <s v="A LIVE musical spectacular theatrical experience of The Beatles recording sessions at Abbey Road Studios."/>
    <x v="427"/>
    <n v="0"/>
    <x v="1"/>
    <s v="US"/>
    <s v="USD"/>
    <n v="1462834191"/>
    <n v="1460242191"/>
    <b v="0"/>
    <n v="0"/>
    <b v="0"/>
    <s v="theater/musical"/>
    <n v="0"/>
    <e v="#DIV/0!"/>
    <x v="1"/>
    <s v="musical"/>
    <x v="3885"/>
    <d v="2016-05-09T17:49:51"/>
  </r>
  <r>
    <n v="3886"/>
    <s v="a (Canceled)"/>
    <n v="1"/>
    <x v="3"/>
    <n v="0"/>
    <x v="1"/>
    <s v="AU"/>
    <s v="AUD"/>
    <n v="1418275702"/>
    <n v="1415683702"/>
    <b v="0"/>
    <n v="0"/>
    <b v="0"/>
    <s v="theater/musical"/>
    <n v="0"/>
    <e v="#DIV/0!"/>
    <x v="1"/>
    <s v="musical"/>
    <x v="3886"/>
    <d v="2014-12-11T00:28:22"/>
  </r>
  <r>
    <n v="3887"/>
    <s v="SUPER!: An Original Musical (KC Fringe 2015) (Canceled)"/>
    <s v="&quot;SUPER!: An Original Musical&quot; is an original work written by Ryan Hruza. This campaign is to fund the production and pay the cast/crew!"/>
    <x v="13"/>
    <n v="35"/>
    <x v="1"/>
    <s v="US"/>
    <s v="USD"/>
    <n v="1430517600"/>
    <n v="1426538129"/>
    <b v="0"/>
    <n v="2"/>
    <b v="0"/>
    <s v="theater/musical"/>
    <n v="1.7500000000000002E-2"/>
    <n v="17.5"/>
    <x v="1"/>
    <s v="musical"/>
    <x v="3887"/>
    <d v="2015-05-01T17:00:00"/>
  </r>
  <r>
    <n v="3888"/>
    <s v="Popinjay Productions' The Odyssey"/>
    <s v="We are devising a vibrant new adaptation of Homer's The Odyssey featuring dynamic storytelling, stunning visuals and original music."/>
    <x v="13"/>
    <n v="542"/>
    <x v="2"/>
    <s v="GB"/>
    <s v="GBP"/>
    <n v="1488114358"/>
    <n v="1485522358"/>
    <b v="0"/>
    <n v="14"/>
    <b v="0"/>
    <s v="theater/plays"/>
    <n v="0.27100000000000002"/>
    <n v="38.714285714285715"/>
    <x v="1"/>
    <s v="plays"/>
    <x v="3888"/>
    <d v="2017-02-26T08:05:58"/>
  </r>
  <r>
    <n v="3889"/>
    <s v="Sherri's Playhouse Present's A Heavenly Hand!"/>
    <s v="A romantic comedy about a girl trying to figure out what to do with her life and an angel who comes to help her."/>
    <x v="6"/>
    <n v="118"/>
    <x v="2"/>
    <s v="US"/>
    <s v="USD"/>
    <n v="1420413960"/>
    <n v="1417651630"/>
    <b v="0"/>
    <n v="9"/>
    <b v="0"/>
    <s v="theater/plays"/>
    <n v="1.4749999999999999E-2"/>
    <n v="13.111111111111111"/>
    <x v="1"/>
    <s v="plays"/>
    <x v="3889"/>
    <d v="2015-01-04T18:26:00"/>
  </r>
  <r>
    <n v="3890"/>
    <s v="Something Wicked This Way Comes"/>
    <s v="Will Power Troupe is the only US group invited to perform in London's Shakespeare Festival. We need your help to bring the USA to UK!"/>
    <x v="36"/>
    <n v="2524"/>
    <x v="2"/>
    <s v="US"/>
    <s v="USD"/>
    <n v="1439662344"/>
    <n v="1434478344"/>
    <b v="0"/>
    <n v="8"/>
    <b v="0"/>
    <s v="theater/plays"/>
    <n v="0.16826666666666668"/>
    <n v="315.5"/>
    <x v="1"/>
    <s v="plays"/>
    <x v="3890"/>
    <d v="2015-08-15T13:12:24"/>
  </r>
  <r>
    <n v="3891"/>
    <s v="Out of the Box: A Mime Story"/>
    <s v="A comedy about a mime who dreams of becoming a stand up comedian."/>
    <x v="134"/>
    <n v="260"/>
    <x v="2"/>
    <s v="US"/>
    <s v="USD"/>
    <n v="1427086740"/>
    <n v="1424488244"/>
    <b v="0"/>
    <n v="7"/>
    <b v="0"/>
    <s v="theater/plays"/>
    <n v="0.32500000000000001"/>
    <n v="37.142857142857146"/>
    <x v="1"/>
    <s v="plays"/>
    <x v="3891"/>
    <d v="2015-03-22T23:59:00"/>
  </r>
  <r>
    <n v="3892"/>
    <s v="The Sea Horse, presented by Different Stages"/>
    <s v="Saloon owner Gertude Blum mistrusts all men and scorns love, but sailor Harry Bales' romantic dreams force her to face her tragic past."/>
    <x v="28"/>
    <n v="0"/>
    <x v="2"/>
    <s v="US"/>
    <s v="USD"/>
    <n v="1408863600"/>
    <n v="1408203557"/>
    <b v="0"/>
    <n v="0"/>
    <b v="0"/>
    <s v="theater/plays"/>
    <n v="0"/>
    <e v="#DIV/0!"/>
    <x v="1"/>
    <s v="plays"/>
    <x v="3892"/>
    <d v="2014-08-24T02:00:00"/>
  </r>
  <r>
    <n v="3893"/>
    <s v="MY PRIVATE REVOLUTION"/>
    <s v="An inspiring story of a young girl's journey from childhood to adulthood told through monologue, dialogue, poetry and music and dance."/>
    <x v="63"/>
    <n v="10775"/>
    <x v="2"/>
    <s v="US"/>
    <s v="USD"/>
    <n v="1404194400"/>
    <n v="1400600840"/>
    <b v="0"/>
    <n v="84"/>
    <b v="0"/>
    <s v="theater/plays"/>
    <n v="0.2155"/>
    <n v="128.27380952380952"/>
    <x v="1"/>
    <s v="plays"/>
    <x v="3893"/>
    <d v="2014-07-01T01:00:00"/>
  </r>
  <r>
    <n v="3894"/>
    <s v="MADE-UP: A Sitcom Theater Special"/>
    <s v="Ryan and Vanessa are hosting Christmas for the first time but instead of a happy celebration, they get a hilarious survival situation."/>
    <x v="36"/>
    <n v="520"/>
    <x v="2"/>
    <s v="US"/>
    <s v="USD"/>
    <n v="1481000340"/>
    <n v="1478386812"/>
    <b v="0"/>
    <n v="11"/>
    <b v="0"/>
    <s v="theater/plays"/>
    <n v="3.4666666666666665E-2"/>
    <n v="47.272727272727273"/>
    <x v="1"/>
    <s v="plays"/>
    <x v="3894"/>
    <d v="2016-12-05T23:59:00"/>
  </r>
  <r>
    <n v="3895"/>
    <s v="Vestige"/>
    <s v="A Transgender makeup artist calls into question the loyalty of her best friend in a 1980's circus while dealing with her dying mother."/>
    <x v="28"/>
    <n v="50"/>
    <x v="2"/>
    <s v="US"/>
    <s v="USD"/>
    <n v="1425103218"/>
    <n v="1422424818"/>
    <b v="0"/>
    <n v="1"/>
    <b v="0"/>
    <s v="theater/plays"/>
    <n v="0.05"/>
    <n v="50"/>
    <x v="1"/>
    <s v="plays"/>
    <x v="3895"/>
    <d v="2015-02-28T01:00:18"/>
  </r>
  <r>
    <n v="3896"/>
    <s v="Yorick and Company"/>
    <s v="Yorick and Co. is a comedy about a struggling theatre company whose mysterious benefactor starts haunting the show!"/>
    <x v="183"/>
    <n v="170"/>
    <x v="2"/>
    <s v="US"/>
    <s v="USD"/>
    <n v="1402979778"/>
    <n v="1401770178"/>
    <b v="0"/>
    <n v="4"/>
    <b v="0"/>
    <s v="theater/plays"/>
    <n v="0.10625"/>
    <n v="42.5"/>
    <x v="1"/>
    <s v="plays"/>
    <x v="3896"/>
    <d v="2014-06-16T23:36:18"/>
  </r>
  <r>
    <n v="3897"/>
    <s v="Terry Pratchett's Wyrd Sisters at Paeroa Little Theatre"/>
    <s v="Help us to put on a production of Terry Pratchett's Wyrd Sisters, an ambitions show for our theatre but one I believe we can do."/>
    <x v="30"/>
    <n v="440"/>
    <x v="2"/>
    <s v="NZ"/>
    <s v="NZD"/>
    <n v="1420750683"/>
    <n v="1418158683"/>
    <b v="0"/>
    <n v="10"/>
    <b v="0"/>
    <s v="theater/plays"/>
    <n v="0.17599999999999999"/>
    <n v="44"/>
    <x v="1"/>
    <s v="plays"/>
    <x v="3897"/>
    <d v="2015-01-08T15:58:03"/>
  </r>
  <r>
    <n v="3898"/>
    <s v="The Return of The Walthamstow Mysteries"/>
    <s v="'Somewhere you know, nowhere you've been' a theatrical _x000a_re-imagining of Walthamstowâ€™s past acted out beneath big skies in the marshes."/>
    <x v="30"/>
    <n v="814"/>
    <x v="2"/>
    <s v="GB"/>
    <s v="GBP"/>
    <n v="1439827200"/>
    <n v="1436355270"/>
    <b v="0"/>
    <n v="16"/>
    <b v="0"/>
    <s v="theater/plays"/>
    <n v="0.3256"/>
    <n v="50.875"/>
    <x v="1"/>
    <s v="plays"/>
    <x v="3898"/>
    <d v="2015-08-17T11:00:00"/>
  </r>
  <r>
    <n v="3899"/>
    <s v="RAIN | a theatrical production of life-changing proportions"/>
    <s v="More than just a play, RAIN is an outreach to hurting people who feel disengaged or rejected by others."/>
    <x v="3"/>
    <n v="125"/>
    <x v="2"/>
    <s v="US"/>
    <s v="USD"/>
    <n v="1407868561"/>
    <n v="1406140561"/>
    <b v="0"/>
    <n v="2"/>
    <b v="0"/>
    <s v="theater/plays"/>
    <n v="1.2500000000000001E-2"/>
    <n v="62.5"/>
    <x v="1"/>
    <s v="plays"/>
    <x v="3899"/>
    <d v="2014-08-12T13:36:01"/>
  </r>
  <r>
    <n v="3900"/>
    <s v="HUB Theatre Group presents John Logan's RED"/>
    <s v="HUB Theatre Group collaborates with local artists to present John Logan's RED to the community."/>
    <x v="30"/>
    <n v="135"/>
    <x v="2"/>
    <s v="US"/>
    <s v="USD"/>
    <n v="1433988791"/>
    <n v="1431396791"/>
    <b v="0"/>
    <n v="5"/>
    <b v="0"/>
    <s v="theater/plays"/>
    <n v="5.3999999999999999E-2"/>
    <n v="27"/>
    <x v="1"/>
    <s v="plays"/>
    <x v="3900"/>
    <d v="2015-06-10T21:13:11"/>
  </r>
  <r>
    <n v="3901"/>
    <s v="De Lewe: A Youth Movement(Traveling Show)"/>
    <s v="&quot;De Lewe&quot; deals with the critical issues within today's youth. It reminds us that standing together is stronger than falling apart."/>
    <x v="9"/>
    <n v="25"/>
    <x v="2"/>
    <s v="US"/>
    <s v="USD"/>
    <n v="1450554599"/>
    <n v="1447098599"/>
    <b v="0"/>
    <n v="1"/>
    <b v="0"/>
    <s v="theater/plays"/>
    <n v="8.3333333333333332E-3"/>
    <n v="25"/>
    <x v="1"/>
    <s v="plays"/>
    <x v="3901"/>
    <d v="2015-12-19T14:49:59"/>
  </r>
  <r>
    <n v="3902"/>
    <s v="Over Here Theatre/Scotchbonnet present: Love, Sex and Apps"/>
    <s v="Love, Sex and Apps is a double bill exploring the way in which we are both connected and disconnected with those around us."/>
    <x v="9"/>
    <n v="1465"/>
    <x v="2"/>
    <s v="GB"/>
    <s v="GBP"/>
    <n v="1479125642"/>
    <n v="1476962042"/>
    <b v="0"/>
    <n v="31"/>
    <b v="0"/>
    <s v="theater/plays"/>
    <n v="0.48833333333333334"/>
    <n v="47.258064516129032"/>
    <x v="1"/>
    <s v="plays"/>
    <x v="3902"/>
    <d v="2016-11-14T07:14:02"/>
  </r>
  <r>
    <n v="3903"/>
    <s v="Know Thy Law"/>
    <s v="Based on the novel â€œKnow Thy Lawâ€, this powerful play gives the insight and understanding of the power of knowing the law of the land."/>
    <x v="15"/>
    <n v="0"/>
    <x v="2"/>
    <s v="US"/>
    <s v="USD"/>
    <n v="1439581080"/>
    <n v="1435709765"/>
    <b v="0"/>
    <n v="0"/>
    <b v="0"/>
    <s v="theater/plays"/>
    <n v="0"/>
    <e v="#DIV/0!"/>
    <x v="1"/>
    <s v="plays"/>
    <x v="3903"/>
    <d v="2015-08-14T14:38:00"/>
  </r>
  <r>
    <n v="3904"/>
    <s v="Black America from Prophets to Pimps"/>
    <s v="A play that will cover 4000 years of black history."/>
    <x v="3"/>
    <n v="3"/>
    <x v="2"/>
    <s v="US"/>
    <s v="USD"/>
    <n v="1429074240"/>
    <n v="1427866200"/>
    <b v="0"/>
    <n v="2"/>
    <b v="0"/>
    <s v="theater/plays"/>
    <n v="2.9999999999999997E-4"/>
    <n v="1.5"/>
    <x v="1"/>
    <s v="plays"/>
    <x v="3904"/>
    <d v="2015-04-15T00:04:00"/>
  </r>
  <r>
    <n v="3905"/>
    <s v="Antonym Theatre - &quot;STAIRCASES&quot;"/>
    <s v="&quot;STAIRCASES&quot; is a piece of collaborative new writing exploring 'L'esprit de l'escalier', or the conversations you wish you could have."/>
    <x v="15"/>
    <n v="173"/>
    <x v="2"/>
    <s v="GB"/>
    <s v="GBP"/>
    <n v="1434063600"/>
    <n v="1430405903"/>
    <b v="0"/>
    <n v="7"/>
    <b v="0"/>
    <s v="theater/plays"/>
    <n v="0.11533333333333333"/>
    <n v="24.714285714285715"/>
    <x v="1"/>
    <s v="plays"/>
    <x v="3905"/>
    <d v="2015-06-11T18:00:00"/>
  </r>
  <r>
    <n v="3906"/>
    <s v="First Draft Theatre"/>
    <s v="We will workshop, stage and develop new writing, devised work and adaptations. A joyful leap into the possibilities of an idea!"/>
    <x v="15"/>
    <n v="1010"/>
    <x v="2"/>
    <s v="GB"/>
    <s v="GBP"/>
    <n v="1435325100"/>
    <n v="1432072893"/>
    <b v="0"/>
    <n v="16"/>
    <b v="0"/>
    <s v="theater/plays"/>
    <n v="0.67333333333333334"/>
    <n v="63.125"/>
    <x v="1"/>
    <s v="plays"/>
    <x v="3906"/>
    <d v="2015-06-26T08:25:00"/>
  </r>
  <r>
    <n v="3907"/>
    <s v="Burqa&amp;Rifle: A Drama: Two Women, Two Cultues, Two Histories"/>
    <s v="Burqa&amp;Rifle dramatizes the  encounter between two women -- a vigilante and a convert to Islam."/>
    <x v="28"/>
    <n v="153"/>
    <x v="2"/>
    <s v="US"/>
    <s v="USD"/>
    <n v="1414354080"/>
    <n v="1411587606"/>
    <b v="0"/>
    <n v="4"/>
    <b v="0"/>
    <s v="theater/plays"/>
    <n v="0.153"/>
    <n v="38.25"/>
    <x v="1"/>
    <s v="plays"/>
    <x v="3907"/>
    <d v="2014-10-26T15:08:00"/>
  </r>
  <r>
    <n v="3908"/>
    <s v="Unconscious Subconscious"/>
    <s v="Death splits apart twin brothers in a questionable car accident. They shared dreams, and now they must share trials in the unknown."/>
    <x v="47"/>
    <n v="65"/>
    <x v="2"/>
    <s v="US"/>
    <s v="USD"/>
    <n v="1406603696"/>
    <n v="1405307696"/>
    <b v="0"/>
    <n v="4"/>
    <b v="0"/>
    <s v="theater/plays"/>
    <n v="8.666666666666667E-2"/>
    <n v="16.25"/>
    <x v="1"/>
    <s v="plays"/>
    <x v="3908"/>
    <d v="2014-07-28T22:14:56"/>
  </r>
  <r>
    <n v="3909"/>
    <s v="Woman2Woman"/>
    <s v="I am trying to put on a gospel comedy stage play that is full of laughter and life lessons as well that will change your life forever,"/>
    <x v="127"/>
    <n v="135"/>
    <x v="2"/>
    <s v="US"/>
    <s v="USD"/>
    <n v="1410424642"/>
    <n v="1407832642"/>
    <b v="0"/>
    <n v="4"/>
    <b v="0"/>
    <s v="theater/plays"/>
    <n v="2.2499999999999998E-3"/>
    <n v="33.75"/>
    <x v="1"/>
    <s v="plays"/>
    <x v="3909"/>
    <d v="2014-09-11T03:37:22"/>
  </r>
  <r>
    <n v="3910"/>
    <s v="&quot;SHERLOCK HOLMES AND THE SCARLET AVENGER&quot;"/>
    <s v="Join Sherlock Holmes and Dr. Watson as the first adventure together is dramatized live on-stage!  The game is afoot!"/>
    <x v="12"/>
    <n v="185"/>
    <x v="2"/>
    <s v="US"/>
    <s v="USD"/>
    <n v="1441649397"/>
    <n v="1439057397"/>
    <b v="0"/>
    <n v="3"/>
    <b v="0"/>
    <s v="theater/plays"/>
    <n v="3.0833333333333334E-2"/>
    <n v="61.666666666666664"/>
    <x v="1"/>
    <s v="plays"/>
    <x v="3910"/>
    <d v="2015-09-07T13:09:57"/>
  </r>
  <r>
    <n v="3911"/>
    <s v="Ministers of Grace"/>
    <s v="â€˜Ministers of Graceâ€™ imagines what the movie Ghostbusters would be like if written by William Shakespeare."/>
    <x v="6"/>
    <n v="2993"/>
    <x v="2"/>
    <s v="US"/>
    <s v="USD"/>
    <n v="1417033777"/>
    <n v="1414438177"/>
    <b v="0"/>
    <n v="36"/>
    <b v="0"/>
    <s v="theater/plays"/>
    <n v="0.37412499999999999"/>
    <n v="83.138888888888886"/>
    <x v="1"/>
    <s v="plays"/>
    <x v="3911"/>
    <d v="2014-11-26T15:29:37"/>
  </r>
  <r>
    <n v="3912"/>
    <s v="JoLee Productions"/>
    <s v="Producing &amp; directing Jake's Women by Neil Simon opening July 9 and running through July 26 for Sonoma Arts Live"/>
    <x v="36"/>
    <n v="1"/>
    <x v="2"/>
    <s v="US"/>
    <s v="USD"/>
    <n v="1429936500"/>
    <n v="1424759330"/>
    <b v="0"/>
    <n v="1"/>
    <b v="0"/>
    <s v="theater/plays"/>
    <n v="6.666666666666667E-5"/>
    <n v="1"/>
    <x v="1"/>
    <s v="plays"/>
    <x v="3912"/>
    <d v="2015-04-24T23:35:00"/>
  </r>
  <r>
    <n v="3913"/>
    <s v="The Great Gatsby at All-of-us Express Children's Theatre"/>
    <s v="â€œNo amount of fire or freshness can challenge what a man will store up in his ghostly heart.â€ â€“ The Great Gatsby"/>
    <x v="3"/>
    <n v="1000"/>
    <x v="2"/>
    <s v="US"/>
    <s v="USD"/>
    <n v="1448863449"/>
    <n v="1446267849"/>
    <b v="0"/>
    <n v="7"/>
    <b v="0"/>
    <s v="theater/plays"/>
    <n v="0.1"/>
    <n v="142.85714285714286"/>
    <x v="1"/>
    <s v="plays"/>
    <x v="3913"/>
    <d v="2015-11-30T01:04:09"/>
  </r>
  <r>
    <n v="3914"/>
    <s v="Support Catalan Drama: Skin in Flames, by Guillem Clua"/>
    <s v="Bots &amp; Barrals and StoneCrabs Theatre are excited to present the UK premiere of Guillem Clua's powerful Catalan drama Skin in Flames."/>
    <x v="30"/>
    <n v="909"/>
    <x v="2"/>
    <s v="GB"/>
    <s v="GBP"/>
    <n v="1431298740"/>
    <n v="1429558756"/>
    <b v="0"/>
    <n v="27"/>
    <b v="0"/>
    <s v="theater/plays"/>
    <n v="0.36359999999999998"/>
    <n v="33.666666666666664"/>
    <x v="1"/>
    <s v="plays"/>
    <x v="3914"/>
    <d v="2015-05-10T17:59:00"/>
  </r>
  <r>
    <n v="3915"/>
    <s v="Hardcross"/>
    <s v="Following the enormous success of Hardcross, we are looking for new ways to bring this wonderful play to a wider audience."/>
    <x v="15"/>
    <n v="5"/>
    <x v="2"/>
    <s v="GB"/>
    <s v="GBP"/>
    <n v="1464824309"/>
    <n v="1462232309"/>
    <b v="0"/>
    <n v="1"/>
    <b v="0"/>
    <s v="theater/plays"/>
    <n v="3.3333333333333335E-3"/>
    <n v="5"/>
    <x v="1"/>
    <s v="plays"/>
    <x v="3915"/>
    <d v="2016-06-01T18:38:29"/>
  </r>
  <r>
    <n v="3916"/>
    <s v="Final exam"/>
    <s v="We're a small group of University students who need a little help making our final exam production the best product possible."/>
    <x v="13"/>
    <n v="0"/>
    <x v="2"/>
    <s v="DK"/>
    <s v="DKK"/>
    <n v="1464952752"/>
    <n v="1462360752"/>
    <b v="0"/>
    <n v="0"/>
    <b v="0"/>
    <s v="theater/plays"/>
    <n v="0"/>
    <e v="#DIV/0!"/>
    <x v="1"/>
    <s v="plays"/>
    <x v="3916"/>
    <d v="2016-06-03T06:19:12"/>
  </r>
  <r>
    <n v="3917"/>
    <s v="Romeo and Juliet by Cry of Curs"/>
    <s v="We place the actors and script to the fore, with productions stripped down to barest level, aiming to make theatre accessible."/>
    <x v="8"/>
    <n v="10"/>
    <x v="2"/>
    <s v="GB"/>
    <s v="GBP"/>
    <n v="1410439161"/>
    <n v="1407847161"/>
    <b v="0"/>
    <n v="1"/>
    <b v="0"/>
    <s v="theater/plays"/>
    <n v="2.8571428571428571E-3"/>
    <n v="10"/>
    <x v="1"/>
    <s v="plays"/>
    <x v="3917"/>
    <d v="2014-09-11T07:39:21"/>
  </r>
  <r>
    <n v="3918"/>
    <s v="The Singing Teacher"/>
    <s v="A fantastic new comedy coming to the West End 2014.  An Alan Ayckbourn meets Richard Curtis style comedy. Who knew singing was therapy!"/>
    <x v="127"/>
    <n v="120"/>
    <x v="2"/>
    <s v="GB"/>
    <s v="GBP"/>
    <n v="1407168000"/>
    <n v="1406131023"/>
    <b v="0"/>
    <n v="3"/>
    <b v="0"/>
    <s v="theater/plays"/>
    <n v="2E-3"/>
    <n v="40"/>
    <x v="1"/>
    <s v="plays"/>
    <x v="3918"/>
    <d v="2014-08-04T11:00:00"/>
  </r>
  <r>
    <n v="3919"/>
    <s v="After The Blue"/>
    <s v="Two sisters living in a Cornish seaside town attempt to hide and escape from a life- circle of deceit, abuse, incest and revenge."/>
    <x v="10"/>
    <n v="90"/>
    <x v="2"/>
    <s v="GB"/>
    <s v="GBP"/>
    <n v="1453075200"/>
    <n v="1450628773"/>
    <b v="0"/>
    <n v="3"/>
    <b v="0"/>
    <s v="theater/plays"/>
    <n v="1.7999999999999999E-2"/>
    <n v="30"/>
    <x v="1"/>
    <s v="plays"/>
    <x v="3919"/>
    <d v="2016-01-17T19:00:00"/>
  </r>
  <r>
    <n v="3920"/>
    <s v="'SCARAMOUCHE JONES'' by Justin Butcher"/>
    <s v="An enthralling tale charting the ecstasies and tragedies behind the seven white masks of centenarian clown,Scaramouche Jones."/>
    <x v="30"/>
    <n v="135"/>
    <x v="2"/>
    <s v="GB"/>
    <s v="GBP"/>
    <n v="1479032260"/>
    <n v="1476436660"/>
    <b v="0"/>
    <n v="3"/>
    <b v="0"/>
    <s v="theater/plays"/>
    <n v="5.3999999999999999E-2"/>
    <n v="45"/>
    <x v="1"/>
    <s v="plays"/>
    <x v="3920"/>
    <d v="2016-11-13T05:17:40"/>
  </r>
  <r>
    <n v="3921"/>
    <s v="Shakespeare's R&amp;J - Chapel Lane Theatre Company"/>
    <s v="CLTC are crowdfunding for our latest production - Joe Calarco's brilliant adaptation of Shakespeare's most loved tragedy."/>
    <x v="9"/>
    <n v="0"/>
    <x v="2"/>
    <s v="GB"/>
    <s v="GBP"/>
    <n v="1414346400"/>
    <n v="1413291655"/>
    <b v="0"/>
    <n v="0"/>
    <b v="0"/>
    <s v="theater/plays"/>
    <n v="0"/>
    <e v="#DIV/0!"/>
    <x v="1"/>
    <s v="plays"/>
    <x v="3921"/>
    <d v="2014-10-26T13:00:00"/>
  </r>
  <r>
    <n v="3922"/>
    <s v="Truth, Dare, Promise to be Faithful Stage Play"/>
    <s v="TDPF is a play about a woman named Lisa who devotes her life to her marriage and ministry â€”since it is a woman place says her husband."/>
    <x v="47"/>
    <n v="61"/>
    <x v="2"/>
    <s v="US"/>
    <s v="USD"/>
    <n v="1425337200"/>
    <n v="1421432810"/>
    <b v="0"/>
    <n v="6"/>
    <b v="0"/>
    <s v="theater/plays"/>
    <n v="8.1333333333333327E-2"/>
    <n v="10.166666666666666"/>
    <x v="1"/>
    <s v="plays"/>
    <x v="3922"/>
    <d v="2015-03-02T18:00:00"/>
  </r>
  <r>
    <n v="3923"/>
    <s v="Mrs Roosevelt Flies to London UK tour"/>
    <s v="Eleanor Roosevelt: Passionate campaigner for human rights, champion for peace, staunch supporter of FDR's policies, betrayed wife."/>
    <x v="236"/>
    <n v="1384"/>
    <x v="2"/>
    <s v="GB"/>
    <s v="GBP"/>
    <n v="1428622271"/>
    <n v="1426203071"/>
    <b v="0"/>
    <n v="17"/>
    <b v="0"/>
    <s v="theater/plays"/>
    <n v="0.12034782608695652"/>
    <n v="81.411764705882348"/>
    <x v="1"/>
    <s v="plays"/>
    <x v="3923"/>
    <d v="2015-04-09T18:31:11"/>
  </r>
  <r>
    <n v="3924"/>
    <s v="THE MAGIC OF LAUGHTER WITH REGGIE RICE'S #TEAMDREAMERS"/>
    <s v="Help Comedy Illusionist Reggie Rice spread the magic of laughter as he takes his award-winning illusion show to a town near you!"/>
    <x v="36"/>
    <n v="2290"/>
    <x v="2"/>
    <s v="US"/>
    <s v="USD"/>
    <n v="1403823722"/>
    <n v="1401231722"/>
    <b v="0"/>
    <n v="40"/>
    <b v="0"/>
    <s v="theater/plays"/>
    <n v="0.15266666666666667"/>
    <n v="57.25"/>
    <x v="1"/>
    <s v="plays"/>
    <x v="3924"/>
    <d v="2014-06-26T18:02:02"/>
  </r>
  <r>
    <n v="3925"/>
    <s v="Help Save High School Theater"/>
    <s v="Help Save High School Theater Program_x000a_Your donations will be used to purchase props, build sets, and costumes."/>
    <x v="325"/>
    <n v="15"/>
    <x v="2"/>
    <s v="US"/>
    <s v="USD"/>
    <n v="1406753639"/>
    <n v="1404161639"/>
    <b v="0"/>
    <n v="3"/>
    <b v="0"/>
    <s v="theater/plays"/>
    <n v="0.1"/>
    <n v="5"/>
    <x v="1"/>
    <s v="plays"/>
    <x v="3925"/>
    <d v="2014-07-30T15:53:59"/>
  </r>
  <r>
    <n v="3926"/>
    <s v="Caryl Churchill's 'Top Girls' - NSW HSC Text"/>
    <s v="Producing syllabus-relevant theatre targeted to HSC students on the NSW Central Coast"/>
    <x v="10"/>
    <n v="15"/>
    <x v="2"/>
    <s v="AU"/>
    <s v="AUD"/>
    <n v="1419645748"/>
    <n v="1417053748"/>
    <b v="0"/>
    <n v="1"/>
    <b v="0"/>
    <s v="theater/plays"/>
    <n v="3.0000000000000001E-3"/>
    <n v="15"/>
    <x v="1"/>
    <s v="plays"/>
    <x v="3926"/>
    <d v="2014-12-26T21:02:28"/>
  </r>
  <r>
    <n v="3927"/>
    <s v="'Journey's End' Tour of Dorset commemorating WW1"/>
    <s v="Brand new graduate theater company 'FMP Theatre' proudly presents the definitive WW1 play, Journey's End, with a little help from you."/>
    <x v="30"/>
    <n v="25"/>
    <x v="2"/>
    <s v="GB"/>
    <s v="GBP"/>
    <n v="1407565504"/>
    <n v="1404973504"/>
    <b v="0"/>
    <n v="2"/>
    <b v="0"/>
    <s v="theater/plays"/>
    <n v="0.01"/>
    <n v="12.5"/>
    <x v="1"/>
    <s v="plays"/>
    <x v="3927"/>
    <d v="2014-08-09T01:25:04"/>
  </r>
  <r>
    <n v="3928"/>
    <s v="CHARM by Philip Dawkins"/>
    <s v="&quot;Charm&quot; class is in session! Mama Darleena, a transgender African-American woman, shares rules for etiquette with her LGBTQ students."/>
    <x v="10"/>
    <n v="651"/>
    <x v="2"/>
    <s v="US"/>
    <s v="USD"/>
    <n v="1444971540"/>
    <n v="1442593427"/>
    <b v="0"/>
    <n v="7"/>
    <b v="0"/>
    <s v="theater/plays"/>
    <n v="0.13020000000000001"/>
    <n v="93"/>
    <x v="1"/>
    <s v="plays"/>
    <x v="3928"/>
    <d v="2015-10-15T23:59:00"/>
  </r>
  <r>
    <n v="3929"/>
    <s v="Comedy Of Errors: Antioch Community High School"/>
    <s v="We need to raise funds to bring this elaborate production to life with special FX makeup, highly detailed sets, and costumes."/>
    <x v="22"/>
    <n v="453"/>
    <x v="2"/>
    <s v="US"/>
    <s v="USD"/>
    <n v="1474228265"/>
    <n v="1471636265"/>
    <b v="0"/>
    <n v="14"/>
    <b v="0"/>
    <s v="theater/plays"/>
    <n v="2.265E-2"/>
    <n v="32.357142857142854"/>
    <x v="1"/>
    <s v="plays"/>
    <x v="3929"/>
    <d v="2016-09-18T14:51:05"/>
  </r>
  <r>
    <n v="3930"/>
    <s v="Foundry Theatre Brisbane"/>
    <s v="We are a new and exciting semi-pro  theatre company who will support &amp; hire local actors &amp; writers in Brisbane &amp; Queensland."/>
    <x v="3"/>
    <n v="0"/>
    <x v="2"/>
    <s v="AU"/>
    <s v="AUD"/>
    <n v="1459490400"/>
    <n v="1457078868"/>
    <b v="0"/>
    <n v="0"/>
    <b v="0"/>
    <s v="theater/plays"/>
    <n v="0"/>
    <e v="#DIV/0!"/>
    <x v="1"/>
    <s v="plays"/>
    <x v="3930"/>
    <d v="2016-04-01T01:00:00"/>
  </r>
  <r>
    <n v="3931"/>
    <s v="Still I Weep"/>
    <s v="An original stage play designed to bring to light the long-term effects on adult survivors of childhood sexual abuse. We do survive!"/>
    <x v="6"/>
    <n v="0"/>
    <x v="2"/>
    <s v="US"/>
    <s v="USD"/>
    <n v="1441510707"/>
    <n v="1439350707"/>
    <b v="0"/>
    <n v="0"/>
    <b v="0"/>
    <s v="theater/plays"/>
    <n v="0"/>
    <e v="#DIV/0!"/>
    <x v="1"/>
    <s v="plays"/>
    <x v="3931"/>
    <d v="2015-09-05T22:38:27"/>
  </r>
  <r>
    <n v="3932"/>
    <s v="Improv Patrol &quot;The Gift of Your Story is Our Script&quot;"/>
    <s v="Audience tell stories from their life chooses the improv actors to re-enact the story on the spot via song, dance and theatrics."/>
    <x v="14"/>
    <n v="1"/>
    <x v="2"/>
    <s v="US"/>
    <s v="USD"/>
    <n v="1458097364"/>
    <n v="1455508964"/>
    <b v="0"/>
    <n v="1"/>
    <b v="0"/>
    <s v="theater/plays"/>
    <n v="8.3333333333333331E-5"/>
    <n v="1"/>
    <x v="1"/>
    <s v="plays"/>
    <x v="3932"/>
    <d v="2016-03-15T22:02:44"/>
  </r>
  <r>
    <n v="3933"/>
    <s v="Three for 5: A King's Story"/>
    <s v="Presenting the complete three part of writer/director Ty Foard's &quot;A King's Story&quot; ...a dramatic artistic one director play festival"/>
    <x v="39"/>
    <n v="1102"/>
    <x v="2"/>
    <s v="US"/>
    <s v="USD"/>
    <n v="1468716180"/>
    <n v="1466205262"/>
    <b v="0"/>
    <n v="12"/>
    <b v="0"/>
    <s v="theater/plays"/>
    <n v="0.15742857142857142"/>
    <n v="91.833333333333329"/>
    <x v="1"/>
    <s v="plays"/>
    <x v="3933"/>
    <d v="2016-07-16T19:43:00"/>
  </r>
  <r>
    <n v="3934"/>
    <s v="&quot;A Measure of Normalcy&quot;"/>
    <s v="Lost youth and lost souls struggle to find meaning amid dingy basements, vanishing malls, and a bleak Midwestern summer."/>
    <x v="10"/>
    <n v="550"/>
    <x v="2"/>
    <s v="US"/>
    <s v="USD"/>
    <n v="1443704400"/>
    <n v="1439827639"/>
    <b v="0"/>
    <n v="12"/>
    <b v="0"/>
    <s v="theater/plays"/>
    <n v="0.11"/>
    <n v="45.833333333333336"/>
    <x v="1"/>
    <s v="plays"/>
    <x v="3934"/>
    <d v="2015-10-01T08:00:00"/>
  </r>
  <r>
    <n v="3935"/>
    <s v="Mr Mineshaft - A Play about Julius Eastman"/>
    <s v="Forgotten composer, virtuoso pianist, actor, and activist._x000a_I'm hoping to produce my play which explores Julius's life and music."/>
    <x v="9"/>
    <n v="1315"/>
    <x v="2"/>
    <s v="GB"/>
    <s v="GBP"/>
    <n v="1443973546"/>
    <n v="1438789546"/>
    <b v="0"/>
    <n v="23"/>
    <b v="0"/>
    <s v="theater/plays"/>
    <n v="0.43833333333333335"/>
    <n v="57.173913043478258"/>
    <x v="1"/>
    <s v="plays"/>
    <x v="3935"/>
    <d v="2015-10-04T10:45:46"/>
  </r>
  <r>
    <n v="3936"/>
    <s v="End Breast Cancer"/>
    <s v="This stage play is a true story about one woman's fight against breast cancer while still having to deal with the adversities of life."/>
    <x v="22"/>
    <n v="0"/>
    <x v="2"/>
    <s v="US"/>
    <s v="USD"/>
    <n v="1480576720"/>
    <n v="1477981120"/>
    <b v="0"/>
    <n v="0"/>
    <b v="0"/>
    <s v="theater/plays"/>
    <n v="0"/>
    <e v="#DIV/0!"/>
    <x v="1"/>
    <s v="plays"/>
    <x v="3936"/>
    <d v="2016-12-01T02:18:40"/>
  </r>
  <r>
    <n v="3937"/>
    <s v="Fever - a workshop production"/>
    <s v="Support the artists of the new play FEVER: a story of love, friendship and sonnets. Donate to help us develop this production!"/>
    <x v="428"/>
    <n v="2485"/>
    <x v="2"/>
    <s v="US"/>
    <s v="USD"/>
    <n v="1468249760"/>
    <n v="1465830560"/>
    <b v="0"/>
    <n v="10"/>
    <b v="0"/>
    <s v="theater/plays"/>
    <n v="0.86135181975736563"/>
    <n v="248.5"/>
    <x v="1"/>
    <s v="plays"/>
    <x v="3937"/>
    <d v="2016-07-11T10:09:20"/>
  </r>
  <r>
    <n v="3938"/>
    <s v="Broken Alley â€”Â Year 3"/>
    <s v="We Kickstarted Broken Alley Theatre in the summer of 2013. It's been an amazing two years. This year, BATx goes bigger than ever."/>
    <x v="429"/>
    <n v="397"/>
    <x v="2"/>
    <s v="US"/>
    <s v="USD"/>
    <n v="1435441454"/>
    <n v="1432763054"/>
    <b v="0"/>
    <n v="5"/>
    <b v="0"/>
    <s v="theater/plays"/>
    <n v="0.12196620583717357"/>
    <n v="79.400000000000006"/>
    <x v="1"/>
    <s v="plays"/>
    <x v="3938"/>
    <d v="2015-06-27T16:44:14"/>
  </r>
  <r>
    <n v="3939"/>
    <s v="'Potter.' Funding 2015"/>
    <s v="'Potter.' is a parody of the popular Harry Potter series allowing aspiring actors a chance to work in a professional production."/>
    <x v="10"/>
    <n v="5"/>
    <x v="2"/>
    <s v="AU"/>
    <s v="AUD"/>
    <n v="1412656200"/>
    <n v="1412328979"/>
    <b v="0"/>
    <n v="1"/>
    <b v="0"/>
    <s v="theater/plays"/>
    <n v="1E-3"/>
    <n v="5"/>
    <x v="1"/>
    <s v="plays"/>
    <x v="3939"/>
    <d v="2014-10-06T23:30:00"/>
  </r>
  <r>
    <n v="3940"/>
    <s v="Attraction"/>
    <s v="A Stage Play that will bring you to the edge of your seat , leave you thinkin and will also have you laughing while enjoyin the talent"/>
    <x v="10"/>
    <n v="11"/>
    <x v="2"/>
    <s v="US"/>
    <s v="USD"/>
    <n v="1420199351"/>
    <n v="1416311351"/>
    <b v="0"/>
    <n v="2"/>
    <b v="0"/>
    <s v="theater/plays"/>
    <n v="2.2000000000000001E-3"/>
    <n v="5.5"/>
    <x v="1"/>
    <s v="plays"/>
    <x v="3940"/>
    <d v="2015-01-02T06:49:11"/>
  </r>
  <r>
    <n v="3941"/>
    <s v="TWO for the PRICE OF ONE THEATRE"/>
    <s v="Help produce &quot;Boseman and Lena&quot; by Athol Fugard._x000a_Celebrate 18 years of Service to Arts and Community, 2nd Show of a 7th Season in NOLA!"/>
    <x v="62"/>
    <n v="50"/>
    <x v="2"/>
    <s v="US"/>
    <s v="USD"/>
    <n v="1416877200"/>
    <n v="1414505137"/>
    <b v="0"/>
    <n v="2"/>
    <b v="0"/>
    <s v="theater/plays"/>
    <n v="9.0909090909090905E-3"/>
    <n v="25"/>
    <x v="1"/>
    <s v="plays"/>
    <x v="3941"/>
    <d v="2014-11-24T20:00:00"/>
  </r>
  <r>
    <n v="3942"/>
    <s v="Epic Proportions"/>
    <s v="In the 30's, two brothers, Benny and Phil, who go to the Arizona desert to be extras in a huge Biblical epic. Riotous comedy!"/>
    <x v="38"/>
    <n v="0"/>
    <x v="2"/>
    <s v="US"/>
    <s v="USD"/>
    <n v="1434490914"/>
    <n v="1429306914"/>
    <b v="0"/>
    <n v="0"/>
    <b v="0"/>
    <s v="theater/plays"/>
    <n v="0"/>
    <e v="#DIV/0!"/>
    <x v="1"/>
    <s v="plays"/>
    <x v="3942"/>
    <d v="2015-06-16T16:41:54"/>
  </r>
  <r>
    <n v="3943"/>
    <s v="Alexandra Petri's &quot;The Scrum&quot;  - Field Trip Theatre"/>
    <s v="Field Trip Theatre has  commissioned Alexandra Petri to write a world premiere play set in DC , &quot;The Scrum&quot;,"/>
    <x v="10"/>
    <n v="1782"/>
    <x v="2"/>
    <s v="US"/>
    <s v="USD"/>
    <n v="1446483000"/>
    <n v="1443811268"/>
    <b v="0"/>
    <n v="13"/>
    <b v="0"/>
    <s v="theater/plays"/>
    <n v="0.35639999999999999"/>
    <n v="137.07692307692307"/>
    <x v="1"/>
    <s v="plays"/>
    <x v="3943"/>
    <d v="2015-11-02T11:50:00"/>
  </r>
  <r>
    <n v="3944"/>
    <s v="Shakespeare Shortened School Plays"/>
    <s v="My project is to finish writing all 38 of Shakespeare's Plays into shortened 15-20 minute Shortened versions and publish them in 1 year"/>
    <x v="10"/>
    <n v="0"/>
    <x v="2"/>
    <s v="US"/>
    <s v="USD"/>
    <n v="1440690875"/>
    <n v="1438098875"/>
    <b v="0"/>
    <n v="0"/>
    <b v="0"/>
    <s v="theater/plays"/>
    <n v="0"/>
    <e v="#DIV/0!"/>
    <x v="1"/>
    <s v="plays"/>
    <x v="3944"/>
    <d v="2015-08-27T10:54:35"/>
  </r>
  <r>
    <n v="3945"/>
    <s v="Camp Curtain Call: Star Wars (A Parody)"/>
    <s v="We do a theatre camp for kids every summer doing parady shows of diff stories for kids to learn theater. This year is Star Wars Parody."/>
    <x v="13"/>
    <n v="5"/>
    <x v="2"/>
    <s v="US"/>
    <s v="USD"/>
    <n v="1431717268"/>
    <n v="1429125268"/>
    <b v="0"/>
    <n v="1"/>
    <b v="0"/>
    <s v="theater/plays"/>
    <n v="2.5000000000000001E-3"/>
    <n v="5"/>
    <x v="1"/>
    <s v="plays"/>
    <x v="3945"/>
    <d v="2015-05-15T14:14:28"/>
  </r>
  <r>
    <n v="3946"/>
    <s v="DR. Mecurio's Mythical Marvels &amp; Beastiry"/>
    <s v="Dr. Mecurio's is an original work of fantasy designed and written for the stage."/>
    <x v="12"/>
    <n v="195"/>
    <x v="2"/>
    <s v="US"/>
    <s v="USD"/>
    <n v="1425110400"/>
    <n v="1422388822"/>
    <b v="0"/>
    <n v="5"/>
    <b v="0"/>
    <s v="theater/plays"/>
    <n v="3.2500000000000001E-2"/>
    <n v="39"/>
    <x v="1"/>
    <s v="plays"/>
    <x v="3946"/>
    <d v="2015-02-28T03:00:00"/>
  </r>
  <r>
    <n v="3947"/>
    <s v="Tell'em I'm Gonna Make It"/>
    <s v="Soon to be known as one of the greatest gospel stage plays of all times. Great hit in New England and now we want to take  it on tour"/>
    <x v="9"/>
    <n v="101"/>
    <x v="2"/>
    <s v="US"/>
    <s v="USD"/>
    <n v="1475378744"/>
    <n v="1472786744"/>
    <b v="0"/>
    <n v="2"/>
    <b v="0"/>
    <s v="theater/plays"/>
    <n v="3.3666666666666664E-2"/>
    <n v="50.5"/>
    <x v="1"/>
    <s v="plays"/>
    <x v="3947"/>
    <d v="2016-10-01T22:25:44"/>
  </r>
  <r>
    <n v="3948"/>
    <s v="The Barbican Photography Trip 2015"/>
    <s v="A group of 12 friends, separated by time, space, state borders and oceans want to head to London for the adventure of a lifetime."/>
    <x v="11"/>
    <n v="0"/>
    <x v="2"/>
    <s v="AU"/>
    <s v="AUD"/>
    <n v="1410076123"/>
    <n v="1404892123"/>
    <b v="0"/>
    <n v="0"/>
    <b v="0"/>
    <s v="theater/plays"/>
    <n v="0"/>
    <e v="#DIV/0!"/>
    <x v="1"/>
    <s v="plays"/>
    <x v="3948"/>
    <d v="2014-09-07T02:48:43"/>
  </r>
  <r>
    <n v="3949"/>
    <s v="Various Unfortunate Deaths of Tâ€™Abbott and Rue Doch Juniors"/>
    <s v="A brilliant project making a huge difference : a play about Climate Change and a series of panels on environmental and community issues"/>
    <x v="3"/>
    <n v="1577"/>
    <x v="2"/>
    <s v="AU"/>
    <s v="AUD"/>
    <n v="1423623221"/>
    <n v="1421031221"/>
    <b v="0"/>
    <n v="32"/>
    <b v="0"/>
    <s v="theater/plays"/>
    <n v="0.15770000000000001"/>
    <n v="49.28125"/>
    <x v="1"/>
    <s v="plays"/>
    <x v="3949"/>
    <d v="2015-02-10T21:53:41"/>
  </r>
  <r>
    <n v="3950"/>
    <s v="The Great Elephant Repertory Company"/>
    <s v="With the Great Elephant Repertory we can reach those children who are perceived unreachable, educating them through performance art."/>
    <x v="23"/>
    <n v="25"/>
    <x v="2"/>
    <s v="US"/>
    <s v="USD"/>
    <n v="1460140500"/>
    <n v="1457628680"/>
    <b v="0"/>
    <n v="1"/>
    <b v="0"/>
    <s v="theater/plays"/>
    <n v="6.2500000000000003E-3"/>
    <n v="25"/>
    <x v="1"/>
    <s v="plays"/>
    <x v="3950"/>
    <d v="2016-04-08T13:35:00"/>
  </r>
  <r>
    <n v="3951"/>
    <s v="&quot;The Divide&quot; A Great New Play To Tour the USA"/>
    <s v="Set in Southern America â€œThe Divideâ€ is a stage play that touches on the issues that are forefront in America and the world."/>
    <x v="61"/>
    <n v="1"/>
    <x v="2"/>
    <s v="IE"/>
    <s v="EUR"/>
    <n v="1462301342"/>
    <n v="1457120942"/>
    <b v="0"/>
    <n v="1"/>
    <b v="0"/>
    <s v="theater/plays"/>
    <n v="5.0000000000000004E-6"/>
    <n v="1"/>
    <x v="1"/>
    <s v="plays"/>
    <x v="3951"/>
    <d v="2016-05-03T13:49:02"/>
  </r>
  <r>
    <n v="3952"/>
    <s v="ThÃ©Ã¢tre Polichinelle Show &quot;Clown-Ballet&quot;"/>
    <s v="This is the story about dreams of the kindly clown who indulge in reverie to be a ballet dancer! Every act is a funny sentimental story"/>
    <x v="91"/>
    <n v="25"/>
    <x v="2"/>
    <s v="US"/>
    <s v="USD"/>
    <n v="1445885890"/>
    <n v="1440701890"/>
    <b v="0"/>
    <n v="1"/>
    <b v="0"/>
    <s v="theater/plays"/>
    <n v="9.6153846153846159E-4"/>
    <n v="25"/>
    <x v="1"/>
    <s v="plays"/>
    <x v="3952"/>
    <d v="2015-10-26T13:58:10"/>
  </r>
  <r>
    <n v="3953"/>
    <s v="A Time Pirate's Love"/>
    <s v="Actors and actresses are needed to help me create a stage play. A stage play needs to be adapted from the book I wrote."/>
    <x v="430"/>
    <n v="0"/>
    <x v="2"/>
    <s v="US"/>
    <s v="USD"/>
    <n v="1469834940"/>
    <n v="1467162586"/>
    <b v="0"/>
    <n v="0"/>
    <b v="0"/>
    <s v="theater/plays"/>
    <n v="0"/>
    <e v="#DIV/0!"/>
    <x v="1"/>
    <s v="plays"/>
    <x v="3953"/>
    <d v="2016-07-29T18:29:00"/>
  </r>
  <r>
    <n v="3954"/>
    <s v="City of Joy"/>
    <s v="Despite hunger and conditions of a Calcutta slum, the people there know that life is precious. They have named it â€˜City of Joy.â€™"/>
    <x v="31"/>
    <n v="0"/>
    <x v="2"/>
    <s v="CA"/>
    <s v="CAD"/>
    <n v="1405352264"/>
    <n v="1400168264"/>
    <b v="0"/>
    <n v="0"/>
    <b v="0"/>
    <s v="theater/plays"/>
    <n v="0"/>
    <e v="#DIV/0!"/>
    <x v="1"/>
    <s v="plays"/>
    <x v="3954"/>
    <d v="2014-07-14T10:37:44"/>
  </r>
  <r>
    <n v="3955"/>
    <s v="FHE High School Presents: Snow Queen and Once On This Island"/>
    <s v="FHE High School Theatre Booster Fund Raiser for Costumes --Fall Play Snow Queen and Spring Musical Once on this Island"/>
    <x v="257"/>
    <n v="425"/>
    <x v="2"/>
    <s v="US"/>
    <s v="USD"/>
    <n v="1448745741"/>
    <n v="1446150141"/>
    <b v="0"/>
    <n v="8"/>
    <b v="0"/>
    <s v="theater/plays"/>
    <n v="0.24285714285714285"/>
    <n v="53.125"/>
    <x v="1"/>
    <s v="plays"/>
    <x v="3955"/>
    <d v="2015-11-28T16:22:21"/>
  </r>
  <r>
    <n v="3956"/>
    <s v="The Woman in Me"/>
    <s v="This saucy stage play chronicles the highs and lows of my life involving gangs, drugs and prison. The story is a transforming ministry."/>
    <x v="62"/>
    <n v="0"/>
    <x v="2"/>
    <s v="US"/>
    <s v="USD"/>
    <n v="1461543600"/>
    <n v="1459203727"/>
    <b v="0"/>
    <n v="0"/>
    <b v="0"/>
    <s v="theater/plays"/>
    <n v="0"/>
    <e v="#DIV/0!"/>
    <x v="1"/>
    <s v="plays"/>
    <x v="3956"/>
    <d v="2016-04-24T19:20:00"/>
  </r>
  <r>
    <n v="3957"/>
    <s v="Yada.Yada.Yada. An Unauthorized Seinfeld Event. 9 in 90"/>
    <s v="A play about something, or maybe nothing. Four actors depicting all 9 seasons of Seinfeld in 90 minutes."/>
    <x v="89"/>
    <n v="7"/>
    <x v="2"/>
    <s v="US"/>
    <s v="USD"/>
    <n v="1468020354"/>
    <n v="1464045954"/>
    <b v="0"/>
    <n v="1"/>
    <b v="0"/>
    <s v="theater/plays"/>
    <n v="2.5000000000000001E-4"/>
    <n v="7"/>
    <x v="1"/>
    <s v="plays"/>
    <x v="3957"/>
    <d v="2016-07-08T18:25:54"/>
  </r>
  <r>
    <n v="3958"/>
    <s v="Shakespeare with Noodles:  Henry IV"/>
    <s v="A children's theatre group constructing props out of swimming noodles to provide free Shakespeare in the parks to local communities."/>
    <x v="13"/>
    <n v="641"/>
    <x v="2"/>
    <s v="US"/>
    <s v="USD"/>
    <n v="1406988000"/>
    <n v="1403822912"/>
    <b v="0"/>
    <n v="16"/>
    <b v="0"/>
    <s v="theater/plays"/>
    <n v="0.32050000000000001"/>
    <n v="40.0625"/>
    <x v="1"/>
    <s v="plays"/>
    <x v="3958"/>
    <d v="2014-08-02T09:00:00"/>
  </r>
  <r>
    <n v="3959"/>
    <s v="Central Coast Theatre Community Website - Plays &amp; Auditions"/>
    <s v="A free website for theatre on California's central coast - actors, auditions, &amp; shows in Santa Barbara, San Luis Obispo, &amp; Montetey."/>
    <x v="38"/>
    <n v="292"/>
    <x v="2"/>
    <s v="US"/>
    <s v="USD"/>
    <n v="1411930556"/>
    <n v="1409338556"/>
    <b v="0"/>
    <n v="12"/>
    <b v="0"/>
    <s v="theater/plays"/>
    <n v="0.24333333333333335"/>
    <n v="24.333333333333332"/>
    <x v="1"/>
    <s v="plays"/>
    <x v="3959"/>
    <d v="2014-09-28T13:55:56"/>
  </r>
  <r>
    <n v="3960"/>
    <s v="In The Time of New York"/>
    <s v="You are closer to your dreams than what you expect, your demons will always wait for you to realize them, theyâ€™ll torture you Manny."/>
    <x v="9"/>
    <n v="45"/>
    <x v="2"/>
    <s v="US"/>
    <s v="USD"/>
    <n v="1451852256"/>
    <n v="1449260256"/>
    <b v="0"/>
    <n v="4"/>
    <b v="0"/>
    <s v="theater/plays"/>
    <n v="1.4999999999999999E-2"/>
    <n v="11.25"/>
    <x v="1"/>
    <s v="plays"/>
    <x v="3960"/>
    <d v="2016-01-03T15:17:36"/>
  </r>
  <r>
    <n v="3961"/>
    <s v="New Edinburgh play"/>
    <s v="I've written a fun new play exploring the reality of gay stereotypes in 2014 - with accommodation and venue hire it needs some dough :)"/>
    <x v="10"/>
    <n v="21"/>
    <x v="2"/>
    <s v="GB"/>
    <s v="GBP"/>
    <n v="1399584210"/>
    <n v="1397683410"/>
    <b v="0"/>
    <n v="2"/>
    <b v="0"/>
    <s v="theater/plays"/>
    <n v="4.1999999999999997E-3"/>
    <n v="10.5"/>
    <x v="1"/>
    <s v="plays"/>
    <x v="3961"/>
    <d v="2014-05-08T16:23:30"/>
  </r>
  <r>
    <n v="3962"/>
    <s v="The Story of the 1914 Christmas Truce is coming to America"/>
    <s v="OUR FRIENDS THE ENEMY will make its American Debut at Theatre Row in New York City, and we would like for you to join us on our journey"/>
    <x v="123"/>
    <n v="45"/>
    <x v="2"/>
    <s v="GB"/>
    <s v="GBP"/>
    <n v="1448722494"/>
    <n v="1446562494"/>
    <b v="0"/>
    <n v="3"/>
    <b v="0"/>
    <s v="theater/plays"/>
    <n v="3.214285714285714E-2"/>
    <n v="15"/>
    <x v="1"/>
    <s v="plays"/>
    <x v="3962"/>
    <d v="2015-11-28T09:54:54"/>
  </r>
  <r>
    <n v="3963"/>
    <s v="Une minute de silence"/>
    <s v="les effets de censeur sur l'immigration.Ã§a c'est une piÃ¨ce de l'histoire de la rÃ©volution en Iran jusqu'Ã  des meurtres en sÃ©rie en 1999"/>
    <x v="3"/>
    <n v="0"/>
    <x v="2"/>
    <s v="CA"/>
    <s v="CAD"/>
    <n v="1447821717"/>
    <n v="1445226117"/>
    <b v="0"/>
    <n v="0"/>
    <b v="0"/>
    <s v="theater/plays"/>
    <n v="0"/>
    <e v="#DIV/0!"/>
    <x v="1"/>
    <s v="plays"/>
    <x v="3963"/>
    <d v="2015-11-17T23:41:57"/>
  </r>
  <r>
    <n v="3964"/>
    <s v="MAMA'Z BA-B: The StagePlay"/>
    <s v="&quot;MAMA'Z BA-B&quot; is the story of Marcus Williams who struggles to find a place for himself as a young black male."/>
    <x v="13"/>
    <n v="126"/>
    <x v="2"/>
    <s v="US"/>
    <s v="USD"/>
    <n v="1429460386"/>
    <n v="1424279986"/>
    <b v="0"/>
    <n v="3"/>
    <b v="0"/>
    <s v="theater/plays"/>
    <n v="6.3E-2"/>
    <n v="42"/>
    <x v="1"/>
    <s v="plays"/>
    <x v="3964"/>
    <d v="2015-04-19T11:19:46"/>
  </r>
  <r>
    <n v="3965"/>
    <s v="Fringe Fest: Take Comfort in Falling Forever"/>
    <s v="Andrew Heller producing a production of an original play for the Philadelphia Fringe Festival. Written and Directed by Andrew Heller"/>
    <x v="13"/>
    <n v="285"/>
    <x v="2"/>
    <s v="US"/>
    <s v="USD"/>
    <n v="1460608780"/>
    <n v="1455428380"/>
    <b v="0"/>
    <n v="4"/>
    <b v="0"/>
    <s v="theater/plays"/>
    <n v="0.14249999999999999"/>
    <n v="71.25"/>
    <x v="1"/>
    <s v="plays"/>
    <x v="3965"/>
    <d v="2016-04-13T23:39:40"/>
  </r>
  <r>
    <n v="3966"/>
    <s v="Moroccan National Debate Team"/>
    <s v="MNDT will be the first Moroccan Team in history to participate in the WSDC. the worldâ€™s biggest high school debate tournament."/>
    <x v="51"/>
    <n v="45"/>
    <x v="2"/>
    <s v="US"/>
    <s v="USD"/>
    <n v="1406170740"/>
    <n v="1402506278"/>
    <b v="0"/>
    <n v="2"/>
    <b v="0"/>
    <s v="theater/plays"/>
    <n v="6.0000000000000001E-3"/>
    <n v="22.5"/>
    <x v="1"/>
    <s v="plays"/>
    <x v="3966"/>
    <d v="2014-07-23T21:59:00"/>
  </r>
  <r>
    <n v="3967"/>
    <s v="Backdrops for Maplewood Barn Theatre Summer 2017 Production"/>
    <s v="Ramsay Wise is painting the backdrops for the Maplewood Barn Theatre's summer 2017 production. He needs canvas and paint."/>
    <x v="180"/>
    <n v="410"/>
    <x v="2"/>
    <s v="US"/>
    <s v="USD"/>
    <n v="1488783507"/>
    <n v="1486191507"/>
    <b v="0"/>
    <n v="10"/>
    <b v="0"/>
    <s v="theater/plays"/>
    <n v="0.2411764705882353"/>
    <n v="41"/>
    <x v="1"/>
    <s v="plays"/>
    <x v="3967"/>
    <d v="2017-03-06T01:58:27"/>
  </r>
  <r>
    <n v="3968"/>
    <s v="Scarlet Letters (a play with songs)"/>
    <s v="&quot;On the breast of her gown, in fine red cloth, appeared the letter A.&quot; But what about the rest of the alphabet?"/>
    <x v="10"/>
    <n v="527"/>
    <x v="2"/>
    <s v="US"/>
    <s v="USD"/>
    <n v="1463945673"/>
    <n v="1458761673"/>
    <b v="0"/>
    <n v="11"/>
    <b v="0"/>
    <s v="theater/plays"/>
    <n v="0.10539999999999999"/>
    <n v="47.909090909090907"/>
    <x v="1"/>
    <s v="plays"/>
    <x v="3968"/>
    <d v="2016-05-22T14:34:33"/>
  </r>
  <r>
    <n v="3969"/>
    <s v="Ghost Pirate Cruise on the Hudson Sept. 3rd"/>
    <s v="Board a pirate ship and sail with us on a midnight cruise into the dark realms of forgotten pirate lore with music, theater &amp; burlesque"/>
    <x v="431"/>
    <n v="211"/>
    <x v="2"/>
    <s v="US"/>
    <s v="USD"/>
    <n v="1472442900"/>
    <n v="1471638646"/>
    <b v="0"/>
    <n v="6"/>
    <b v="0"/>
    <s v="theater/plays"/>
    <n v="7.4690265486725665E-2"/>
    <n v="35.166666666666664"/>
    <x v="1"/>
    <s v="plays"/>
    <x v="3969"/>
    <d v="2016-08-28T22:55:00"/>
  </r>
  <r>
    <n v="3970"/>
    <s v="GCU Follow Your Dreams Production"/>
    <s v="WeÂ  areÂ  aÂ  newÂ  productionÂ  companyÂ  andÂ  willÂ  beÂ  touringÂ  withÂ  ourÂ  production,  FOLLOW  YOUR  DREAMS  debuting  June  2016."/>
    <x v="36"/>
    <n v="11"/>
    <x v="2"/>
    <s v="US"/>
    <s v="USD"/>
    <n v="1460925811"/>
    <n v="1458333811"/>
    <b v="0"/>
    <n v="2"/>
    <b v="0"/>
    <s v="theater/plays"/>
    <n v="7.3333333333333334E-4"/>
    <n v="5.5"/>
    <x v="1"/>
    <s v="plays"/>
    <x v="3970"/>
    <d v="2016-04-17T15:43:31"/>
  </r>
  <r>
    <n v="3971"/>
    <s v="The Sentinel &amp; The Showman"/>
    <s v="The timeless story of the struggling actor, the faithful agent and   the reality of what constitutes success and failure in Hollywood."/>
    <x v="32"/>
    <n v="136"/>
    <x v="2"/>
    <s v="US"/>
    <s v="USD"/>
    <n v="1405947126"/>
    <n v="1403355126"/>
    <b v="0"/>
    <n v="6"/>
    <b v="0"/>
    <s v="theater/plays"/>
    <n v="9.7142857142857135E-3"/>
    <n v="22.666666666666668"/>
    <x v="1"/>
    <s v="plays"/>
    <x v="3971"/>
    <d v="2014-07-21T07:52:06"/>
  </r>
  <r>
    <n v="3972"/>
    <s v="Valkyrie Theatre Company"/>
    <s v="We're a horror based theatre company in Oklahoma City beginning our first season of shows."/>
    <x v="28"/>
    <n v="211"/>
    <x v="2"/>
    <s v="US"/>
    <s v="USD"/>
    <n v="1423186634"/>
    <n v="1418002634"/>
    <b v="0"/>
    <n v="8"/>
    <b v="0"/>
    <s v="theater/plays"/>
    <n v="0.21099999999999999"/>
    <n v="26.375"/>
    <x v="1"/>
    <s v="plays"/>
    <x v="3972"/>
    <d v="2015-02-05T20:37:14"/>
  </r>
  <r>
    <n v="3973"/>
    <s v="Staged Right Theatre First Season Campaign"/>
    <s v="Staged Right Theatre Company is putting on its first season this year, and we need your help with raising money to put on four plays!"/>
    <x v="10"/>
    <n v="3905"/>
    <x v="2"/>
    <s v="US"/>
    <s v="USD"/>
    <n v="1462766400"/>
    <n v="1460219110"/>
    <b v="0"/>
    <n v="37"/>
    <b v="0"/>
    <s v="theater/plays"/>
    <n v="0.78100000000000003"/>
    <n v="105.54054054054055"/>
    <x v="1"/>
    <s v="plays"/>
    <x v="3973"/>
    <d v="2016-05-08T23:00:00"/>
  </r>
  <r>
    <n v="3974"/>
    <s v="The Taming of the Shrew"/>
    <s v="We are performing Shakespeare's &quot;The Taming of the Shrew&quot; in its original Elizabethan setting at the Oxford Shakespeare Festival."/>
    <x v="28"/>
    <n v="320"/>
    <x v="2"/>
    <s v="GB"/>
    <s v="GBP"/>
    <n v="1464872848"/>
    <n v="1462280848"/>
    <b v="0"/>
    <n v="11"/>
    <b v="0"/>
    <s v="theater/plays"/>
    <n v="0.32"/>
    <n v="29.09090909090909"/>
    <x v="1"/>
    <s v="plays"/>
    <x v="3974"/>
    <d v="2016-06-02T08:07:28"/>
  </r>
  <r>
    <n v="3975"/>
    <s v="Moon Over Mangroves"/>
    <s v="Four homeless Key West men are to be given a boat, but fates twist until only the moon and mangroves witness their earthly demise."/>
    <x v="432"/>
    <n v="0"/>
    <x v="2"/>
    <s v="US"/>
    <s v="USD"/>
    <n v="1468442898"/>
    <n v="1465850898"/>
    <b v="0"/>
    <n v="0"/>
    <b v="0"/>
    <s v="theater/plays"/>
    <n v="0"/>
    <e v="#DIV/0!"/>
    <x v="1"/>
    <s v="plays"/>
    <x v="3975"/>
    <d v="2016-07-13T15:48:18"/>
  </r>
  <r>
    <n v="3976"/>
    <s v="R.U.R. at New Muses Theatre Company"/>
    <s v="Rossumâ€™s Universal Robots are the perfect workforce, without emotions, needs, or souls. But they are changing. Becoming more like us..."/>
    <x v="46"/>
    <n v="620"/>
    <x v="2"/>
    <s v="US"/>
    <s v="USD"/>
    <n v="1406876400"/>
    <n v="1405024561"/>
    <b v="0"/>
    <n v="10"/>
    <b v="0"/>
    <s v="theater/plays"/>
    <n v="0.47692307692307695"/>
    <n v="62"/>
    <x v="1"/>
    <s v="plays"/>
    <x v="3976"/>
    <d v="2014-08-01T02:00:00"/>
  </r>
  <r>
    <n v="3977"/>
    <s v="Tales of a Dragon KNIGHT"/>
    <s v="Created for the greatest stages of the world, will captivate the hearts of its audience with a Powerful Story Line &amp; Magical creatures!"/>
    <x v="161"/>
    <n v="1305"/>
    <x v="2"/>
    <s v="US"/>
    <s v="USD"/>
    <n v="1469213732"/>
    <n v="1466621732"/>
    <b v="0"/>
    <n v="6"/>
    <b v="0"/>
    <s v="theater/plays"/>
    <n v="1.4500000000000001E-2"/>
    <n v="217.5"/>
    <x v="1"/>
    <s v="plays"/>
    <x v="3977"/>
    <d v="2016-07-22T13:55:32"/>
  </r>
  <r>
    <n v="3978"/>
    <s v="For Colored Girl Play Production"/>
    <s v="Staged play within the communities of eastern ( Kinston Wilson Wilmington ) North Carolina ! Funds will allow a child to attend! THX"/>
    <x v="13"/>
    <n v="214"/>
    <x v="2"/>
    <s v="US"/>
    <s v="USD"/>
    <n v="1422717953"/>
    <n v="1417533953"/>
    <b v="0"/>
    <n v="8"/>
    <b v="0"/>
    <s v="theater/plays"/>
    <n v="0.107"/>
    <n v="26.75"/>
    <x v="1"/>
    <s v="plays"/>
    <x v="3978"/>
    <d v="2015-01-31T10:25:53"/>
  </r>
  <r>
    <n v="3979"/>
    <s v="What a Gay Play - back, bigger and longer"/>
    <s v="After a successful premiere run at Edinburgh 2014, it's been rewritten and revised and is back for another run of Edinburgh fun in 2015"/>
    <x v="12"/>
    <n v="110"/>
    <x v="2"/>
    <s v="GB"/>
    <s v="GBP"/>
    <n v="1427659200"/>
    <n v="1425678057"/>
    <b v="0"/>
    <n v="6"/>
    <b v="0"/>
    <s v="theater/plays"/>
    <n v="1.8333333333333333E-2"/>
    <n v="18.333333333333332"/>
    <x v="1"/>
    <s v="plays"/>
    <x v="3979"/>
    <d v="2015-03-29T15:00:00"/>
  </r>
  <r>
    <n v="3980"/>
    <s v="Romeo and Juliet: A Mesh-n-Groove Production"/>
    <s v="Itâ€™s your favorite classic with a twist. This summer, Chicago youth recreate Romeo and Juliet in The Mesh-n-Groove annual production!"/>
    <x v="30"/>
    <n v="450"/>
    <x v="2"/>
    <s v="US"/>
    <s v="USD"/>
    <n v="1404570147"/>
    <n v="1401978147"/>
    <b v="0"/>
    <n v="7"/>
    <b v="0"/>
    <s v="theater/plays"/>
    <n v="0.18"/>
    <n v="64.285714285714292"/>
    <x v="1"/>
    <s v="plays"/>
    <x v="3980"/>
    <d v="2014-07-05T09:22:27"/>
  </r>
  <r>
    <n v="3981"/>
    <s v="BEIRUT, LADY OF LEBANON"/>
    <s v="A Theatrical Production Celebrating the Lebanese Culture and the Human Spirit in Time of War."/>
    <x v="11"/>
    <n v="1225"/>
    <x v="2"/>
    <s v="US"/>
    <s v="USD"/>
    <n v="1468729149"/>
    <n v="1463545149"/>
    <b v="0"/>
    <n v="7"/>
    <b v="0"/>
    <s v="theater/plays"/>
    <n v="4.0833333333333333E-2"/>
    <n v="175"/>
    <x v="1"/>
    <s v="plays"/>
    <x v="3981"/>
    <d v="2016-07-16T23:19:09"/>
  </r>
  <r>
    <n v="3982"/>
    <s v="Flush - David Dipper - Break Point Theatre"/>
    <s v="Sex, deception, addiction, life. _x000a_A quality piece of relevant theatre at one of London's most vibrant and respected fringe theatres."/>
    <x v="16"/>
    <n v="170"/>
    <x v="2"/>
    <s v="GB"/>
    <s v="GBP"/>
    <n v="1436297180"/>
    <n v="1431113180"/>
    <b v="0"/>
    <n v="5"/>
    <b v="0"/>
    <s v="theater/plays"/>
    <n v="0.2"/>
    <n v="34"/>
    <x v="1"/>
    <s v="plays"/>
    <x v="3982"/>
    <d v="2015-07-07T14:26:20"/>
  </r>
  <r>
    <n v="3983"/>
    <s v="A Season of Love and Music (Spring 2014)"/>
    <s v="Donâ€™t miss Golden Threadâ€™s new family-friendly play with live music about Ziryab, the 9th century musician and cultural trailblazer!"/>
    <x v="433"/>
    <n v="3877"/>
    <x v="2"/>
    <s v="US"/>
    <s v="USD"/>
    <n v="1400569140"/>
    <n v="1397854356"/>
    <b v="0"/>
    <n v="46"/>
    <b v="0"/>
    <s v="theater/plays"/>
    <n v="0.34802513464991025"/>
    <n v="84.282608695652172"/>
    <x v="1"/>
    <s v="plays"/>
    <x v="3983"/>
    <d v="2014-05-20T01:59:00"/>
  </r>
  <r>
    <n v="3984"/>
    <s v="Fantastic Mr Fox - Novus Theatre"/>
    <s v="Novus Theatre bring you their new show 'Fantastic Mr Fox'. We hope to improve the pay for our cast and crew through Kickstarter."/>
    <x v="15"/>
    <n v="95"/>
    <x v="2"/>
    <s v="GB"/>
    <s v="GBP"/>
    <n v="1415404800"/>
    <n v="1412809644"/>
    <b v="0"/>
    <n v="10"/>
    <b v="0"/>
    <s v="theater/plays"/>
    <n v="6.3333333333333339E-2"/>
    <n v="9.5"/>
    <x v="1"/>
    <s v="plays"/>
    <x v="3984"/>
    <d v="2014-11-07T19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x v="13"/>
    <n v="641"/>
    <x v="2"/>
    <s v="US"/>
    <s v="USD"/>
    <n v="1456002300"/>
    <n v="1454173120"/>
    <b v="0"/>
    <n v="19"/>
    <b v="0"/>
    <s v="theater/plays"/>
    <n v="0.32050000000000001"/>
    <n v="33.736842105263158"/>
    <x v="1"/>
    <s v="plays"/>
    <x v="3985"/>
    <d v="2016-02-20T16:05:00"/>
  </r>
  <r>
    <n v="3986"/>
    <s v="Hippolytos - Polish Tour"/>
    <s v="After a successful run at London's Cockpit Theatre, we are invited to perform in Gardzienice OPT and at Teatr Polski in Warsaw, Poland."/>
    <x v="10"/>
    <n v="488"/>
    <x v="2"/>
    <s v="GB"/>
    <s v="GBP"/>
    <n v="1462539840"/>
    <n v="1460034594"/>
    <b v="0"/>
    <n v="13"/>
    <b v="0"/>
    <s v="theater/plays"/>
    <n v="9.7600000000000006E-2"/>
    <n v="37.53846153846154"/>
    <x v="1"/>
    <s v="plays"/>
    <x v="3986"/>
    <d v="2016-05-06T08:04:00"/>
  </r>
  <r>
    <n v="3987"/>
    <s v="Write Now 5"/>
    <s v="Write Now 5 is a new writing festival in south east London promoting new work from emerging playwrights."/>
    <x v="44"/>
    <n v="151"/>
    <x v="2"/>
    <s v="GB"/>
    <s v="GBP"/>
    <n v="1400278290"/>
    <n v="1399414290"/>
    <b v="0"/>
    <n v="13"/>
    <b v="0"/>
    <s v="theater/plays"/>
    <n v="0.3775"/>
    <n v="11.615384615384615"/>
    <x v="1"/>
    <s v="plays"/>
    <x v="3987"/>
    <d v="2014-05-16T17:11:30"/>
  </r>
  <r>
    <n v="3988"/>
    <s v="Folk-Tales: What Stories Do Your Folks Tell?"/>
    <s v="An evening of of stories based both in myth and truth."/>
    <x v="15"/>
    <n v="32"/>
    <x v="2"/>
    <s v="US"/>
    <s v="USD"/>
    <n v="1440813413"/>
    <n v="1439517413"/>
    <b v="0"/>
    <n v="4"/>
    <b v="0"/>
    <s v="theater/plays"/>
    <n v="2.1333333333333333E-2"/>
    <n v="8"/>
    <x v="1"/>
    <s v="plays"/>
    <x v="3988"/>
    <d v="2015-08-28T20:56:53"/>
  </r>
  <r>
    <n v="3989"/>
    <s v="A Gentleman, A Lady and A Thug"/>
    <s v="I love to write. I have written and published my first book and everyone that read it enjoyed it. My dream is to one day write movies"/>
    <x v="9"/>
    <n v="0"/>
    <x v="2"/>
    <s v="US"/>
    <s v="USD"/>
    <n v="1447009181"/>
    <n v="1444413581"/>
    <b v="0"/>
    <n v="0"/>
    <b v="0"/>
    <s v="theater/plays"/>
    <n v="0"/>
    <e v="#DIV/0!"/>
    <x v="1"/>
    <s v="plays"/>
    <x v="3989"/>
    <d v="2015-11-08T13:59:41"/>
  </r>
  <r>
    <n v="3990"/>
    <s v="&quot;The Day That Shakespeare Died&quot; - The book and the play."/>
    <s v="A book and a play. Narrated by the ghost of Will Shakespeare and the ghost of his dog Crab,  Their adventures in the afterlife..."/>
    <x v="409"/>
    <n v="69"/>
    <x v="2"/>
    <s v="GB"/>
    <s v="GBP"/>
    <n v="1456934893"/>
    <n v="1454342893"/>
    <b v="0"/>
    <n v="3"/>
    <b v="0"/>
    <s v="theater/plays"/>
    <n v="4.1818181818181817E-2"/>
    <n v="23"/>
    <x v="1"/>
    <s v="plays"/>
    <x v="3990"/>
    <d v="2016-03-02T11:08:13"/>
  </r>
  <r>
    <n v="3991"/>
    <s v="NTACTheatre - North Texas Actor's Collaborative Theatre"/>
    <s v="North Texas first actor-driven theatre company needs your help"/>
    <x v="2"/>
    <n v="100"/>
    <x v="2"/>
    <s v="US"/>
    <s v="USD"/>
    <n v="1433086082"/>
    <n v="1430494082"/>
    <b v="0"/>
    <n v="1"/>
    <b v="0"/>
    <s v="theater/plays"/>
    <n v="0.2"/>
    <n v="100"/>
    <x v="1"/>
    <s v="plays"/>
    <x v="3991"/>
    <d v="2015-05-31T10:28:02"/>
  </r>
  <r>
    <n v="3992"/>
    <s v="Tearing Down Cabrini-Green, a dynamic social commentary."/>
    <s v="A richly textured and intellectually powerful social commentary about family, community and America."/>
    <x v="3"/>
    <n v="541"/>
    <x v="2"/>
    <s v="US"/>
    <s v="USD"/>
    <n v="1449876859"/>
    <n v="1444689259"/>
    <b v="0"/>
    <n v="9"/>
    <b v="0"/>
    <s v="theater/plays"/>
    <n v="5.4100000000000002E-2"/>
    <n v="60.111111111111114"/>
    <x v="1"/>
    <s v="plays"/>
    <x v="3992"/>
    <d v="2015-12-11T18:34:19"/>
  </r>
  <r>
    <n v="3993"/>
    <s v="Invincible Diamonds: A Survivor's Guide"/>
    <s v="I am seeking to turn my collection of urban poetry into a stage play. My desire is to inspire victims to heal."/>
    <x v="63"/>
    <n v="3"/>
    <x v="2"/>
    <s v="US"/>
    <s v="USD"/>
    <n v="1431549912"/>
    <n v="1428957912"/>
    <b v="0"/>
    <n v="1"/>
    <b v="0"/>
    <s v="theater/plays"/>
    <n v="6.0000000000000002E-5"/>
    <n v="3"/>
    <x v="1"/>
    <s v="plays"/>
    <x v="3993"/>
    <d v="2015-05-13T15:45:12"/>
  </r>
  <r>
    <n v="3994"/>
    <s v="Poles Apart - A Play in 2 Acts"/>
    <s v="Is Henson willing to dare risk a theatrical speaking tour of his North Pole adventures...and more?"/>
    <x v="13"/>
    <n v="5"/>
    <x v="2"/>
    <s v="US"/>
    <s v="USD"/>
    <n v="1405761690"/>
    <n v="1403169690"/>
    <b v="0"/>
    <n v="1"/>
    <b v="0"/>
    <s v="theater/plays"/>
    <n v="2.5000000000000001E-3"/>
    <n v="5"/>
    <x v="1"/>
    <s v="plays"/>
    <x v="3994"/>
    <d v="2014-07-19T04:21:30"/>
  </r>
  <r>
    <n v="3995"/>
    <s v="Headaches - a play exploring the topic of mental health"/>
    <s v="Headaches: a play composed of personal testimonies, writings and music, centered on mental illness and its effects on people's lives."/>
    <x v="48"/>
    <n v="70"/>
    <x v="2"/>
    <s v="GB"/>
    <s v="GBP"/>
    <n v="1423913220"/>
    <n v="1421339077"/>
    <b v="0"/>
    <n v="4"/>
    <b v="0"/>
    <s v="theater/plays"/>
    <n v="0.35"/>
    <n v="17.5"/>
    <x v="1"/>
    <s v="plays"/>
    <x v="3995"/>
    <d v="2015-02-14T06:27:00"/>
  </r>
  <r>
    <n v="3996"/>
    <s v="Anansi the Spider - An African Folktale"/>
    <s v="The African tale of Anansi the Spider is that of a trickster who often uses cleverness and harmless jokes to get what he wants."/>
    <x v="9"/>
    <n v="497"/>
    <x v="2"/>
    <s v="US"/>
    <s v="USD"/>
    <n v="1416499440"/>
    <n v="1415341464"/>
    <b v="0"/>
    <n v="17"/>
    <b v="0"/>
    <s v="theater/plays"/>
    <n v="0.16566666666666666"/>
    <n v="29.235294117647058"/>
    <x v="1"/>
    <s v="plays"/>
    <x v="3996"/>
    <d v="2014-11-20T11:04:00"/>
  </r>
  <r>
    <n v="3997"/>
    <s v="'Working Play Title'"/>
    <s v="We aim to produce a Professional Published Play for two days in October 2015 on Fri 30th &amp; Sat 31st with three performances in total."/>
    <x v="9"/>
    <n v="0"/>
    <x v="2"/>
    <s v="GB"/>
    <s v="GBP"/>
    <n v="1428222221"/>
    <n v="1425633821"/>
    <b v="0"/>
    <n v="0"/>
    <b v="0"/>
    <s v="theater/plays"/>
    <n v="0"/>
    <e v="#DIV/0!"/>
    <x v="1"/>
    <s v="plays"/>
    <x v="3997"/>
    <d v="2015-04-05T03:23:41"/>
  </r>
  <r>
    <n v="3998"/>
    <s v="Forsaken Angels-A New Play"/>
    <s v="Forsaken Angels, a powerful new play by William Leary, author of DCMTA's Best Of 2014 Play Masquerade."/>
    <x v="21"/>
    <n v="715"/>
    <x v="2"/>
    <s v="US"/>
    <s v="USD"/>
    <n v="1427580426"/>
    <n v="1424992026"/>
    <b v="0"/>
    <n v="12"/>
    <b v="0"/>
    <s v="theater/plays"/>
    <n v="0.57199999999999995"/>
    <n v="59.583333333333336"/>
    <x v="1"/>
    <s v="plays"/>
    <x v="3998"/>
    <d v="2015-03-28T17:07:06"/>
  </r>
  <r>
    <n v="3999"/>
    <s v="The Sins of Seven Tables at the Edinburgh Fringe Festival"/>
    <s v="If tables had ears what tales would they tell? Sins of Seven Tables, a modern take on the 7 Deadlies, are they still sins?"/>
    <x v="39"/>
    <n v="1156"/>
    <x v="2"/>
    <s v="US"/>
    <s v="USD"/>
    <n v="1409514709"/>
    <n v="1406058798"/>
    <b v="0"/>
    <n v="14"/>
    <b v="0"/>
    <s v="theater/plays"/>
    <n v="0.16514285714285715"/>
    <n v="82.571428571428569"/>
    <x v="1"/>
    <s v="plays"/>
    <x v="3999"/>
    <d v="2014-08-31T14:51:49"/>
  </r>
  <r>
    <n v="4000"/>
    <s v="The Escorts"/>
    <s v="An Enticing Trip into the World of Assisted Dying"/>
    <x v="6"/>
    <n v="10"/>
    <x v="2"/>
    <s v="US"/>
    <s v="USD"/>
    <n v="1462631358"/>
    <n v="1457450958"/>
    <b v="0"/>
    <n v="1"/>
    <b v="0"/>
    <s v="theater/plays"/>
    <n v="1.25E-3"/>
    <n v="10"/>
    <x v="1"/>
    <s v="plays"/>
    <x v="4000"/>
    <d v="2016-05-07T09:29:18"/>
  </r>
  <r>
    <n v="4001"/>
    <s v="Help Launch LZA Theatre! The Eisteddfod + A Woman Alone"/>
    <s v="We take great short(er) plays by brilliant playwrights &amp; make visually stunning conversation pieces in response to the city we live in"/>
    <x v="38"/>
    <n v="453"/>
    <x v="2"/>
    <s v="GB"/>
    <s v="GBP"/>
    <n v="1488394800"/>
    <n v="1486681708"/>
    <b v="0"/>
    <n v="14"/>
    <b v="0"/>
    <s v="theater/plays"/>
    <n v="0.3775"/>
    <n v="32.357142857142854"/>
    <x v="1"/>
    <s v="plays"/>
    <x v="4001"/>
    <d v="2017-03-01T14:00:00"/>
  </r>
  <r>
    <n v="4002"/>
    <s v="Terry Pratchett's Wyrd Sisters"/>
    <s v="Bring Wyrd Sisters, a comedy of Shakespearean proportions, to small-town Texas. Loosely parodies the â€œScottish Play.â€"/>
    <x v="21"/>
    <n v="23"/>
    <x v="2"/>
    <s v="US"/>
    <s v="USD"/>
    <n v="1411779761"/>
    <n v="1409187761"/>
    <b v="0"/>
    <n v="4"/>
    <b v="0"/>
    <s v="theater/plays"/>
    <n v="1.84E-2"/>
    <n v="5.75"/>
    <x v="1"/>
    <s v="plays"/>
    <x v="4002"/>
    <d v="2014-09-26T20:02:41"/>
  </r>
  <r>
    <n v="4003"/>
    <s v="MAMA BA-B: The Stage Play"/>
    <s v="&quot;MAMA'Z BA-B&quot; is the story of Marcus Williams who struggles to find a place for himself as a young black male."/>
    <x v="13"/>
    <n v="201"/>
    <x v="2"/>
    <s v="US"/>
    <s v="USD"/>
    <n v="1424009147"/>
    <n v="1421417147"/>
    <b v="0"/>
    <n v="2"/>
    <b v="0"/>
    <s v="theater/plays"/>
    <n v="0.10050000000000001"/>
    <n v="100.5"/>
    <x v="1"/>
    <s v="plays"/>
    <x v="4003"/>
    <d v="2015-02-15T09:05:47"/>
  </r>
  <r>
    <n v="4004"/>
    <s v="South Florida Tours"/>
    <s v="Help Launch The Queen Into South Florida!"/>
    <x v="2"/>
    <n v="1"/>
    <x v="2"/>
    <s v="US"/>
    <s v="USD"/>
    <n v="1412740457"/>
    <n v="1410148457"/>
    <b v="0"/>
    <n v="1"/>
    <b v="0"/>
    <s v="theater/plays"/>
    <n v="2E-3"/>
    <n v="1"/>
    <x v="1"/>
    <s v="plays"/>
    <x v="4004"/>
    <d v="2014-10-07T22:54:17"/>
  </r>
  <r>
    <n v="4005"/>
    <s v="Bringing more Art to the Community"/>
    <s v="Help us bring more Art to the Community. It's our second production, Fences by August Wilson. Help us make it a success!"/>
    <x v="9"/>
    <n v="40"/>
    <x v="2"/>
    <s v="US"/>
    <s v="USD"/>
    <n v="1413832985"/>
    <n v="1408648985"/>
    <b v="0"/>
    <n v="2"/>
    <b v="0"/>
    <s v="theater/plays"/>
    <n v="1.3333333333333334E-2"/>
    <n v="20"/>
    <x v="1"/>
    <s v="plays"/>
    <x v="4005"/>
    <d v="2014-10-20T14:23:05"/>
  </r>
  <r>
    <n v="4006"/>
    <s v="&quot;The Norwegians&quot; Midwestern Tour"/>
    <s v="Olive and Betty have cheating boyfriends. The solution: Gus and Tor, two Norwegian hit men who specialize in solving such problems."/>
    <x v="11"/>
    <n v="2"/>
    <x v="2"/>
    <s v="US"/>
    <s v="USD"/>
    <n v="1455647587"/>
    <n v="1453487587"/>
    <b v="0"/>
    <n v="1"/>
    <b v="0"/>
    <s v="theater/plays"/>
    <n v="6.666666666666667E-5"/>
    <n v="2"/>
    <x v="1"/>
    <s v="plays"/>
    <x v="4006"/>
    <d v="2016-02-16T13:33:07"/>
  </r>
  <r>
    <n v="4007"/>
    <s v="POLES APART - A PLAY IN 2 ACTS"/>
    <s v="Is the public ready to hear Matt's story? Is he willing to risk public speaking and the waning reputation among his own race?"/>
    <x v="13"/>
    <n v="5"/>
    <x v="2"/>
    <s v="US"/>
    <s v="USD"/>
    <n v="1409070480"/>
    <n v="1406572381"/>
    <b v="0"/>
    <n v="1"/>
    <b v="0"/>
    <s v="theater/plays"/>
    <n v="2.5000000000000001E-3"/>
    <n v="5"/>
    <x v="1"/>
    <s v="plays"/>
    <x v="4007"/>
    <d v="2014-08-26T11:28:00"/>
  </r>
  <r>
    <n v="4008"/>
    <s v="Lovers and Other Strangers at The Cockpit"/>
    <s v="Lovers and Other Strangers by RenÃ©e Taylor and Joseph Bologna, showing at The Cockpit theatre in Marylebone, 10th - 14th August 2015"/>
    <x v="28"/>
    <n v="60"/>
    <x v="2"/>
    <s v="GB"/>
    <s v="GBP"/>
    <n v="1437606507"/>
    <n v="1435014507"/>
    <b v="0"/>
    <n v="4"/>
    <b v="0"/>
    <s v="theater/plays"/>
    <n v="0.06"/>
    <n v="15"/>
    <x v="1"/>
    <s v="plays"/>
    <x v="4008"/>
    <d v="2015-07-22T18:08:27"/>
  </r>
  <r>
    <n v="4009"/>
    <s v="A play by Gabriel Kemlo about lost ideals, and new starts"/>
    <s v="Against the decline of Thatcherism, the fall of the Wall, and the rise of Acid House. This comedy is a 'Withnail &amp; I' for 1993."/>
    <x v="434"/>
    <n v="75"/>
    <x v="2"/>
    <s v="GB"/>
    <s v="GBP"/>
    <n v="1410281360"/>
    <n v="1406825360"/>
    <b v="0"/>
    <n v="3"/>
    <b v="0"/>
    <s v="theater/plays"/>
    <n v="3.8860103626943004E-2"/>
    <n v="25"/>
    <x v="1"/>
    <s v="plays"/>
    <x v="4009"/>
    <d v="2014-09-09T11:49:20"/>
  </r>
  <r>
    <n v="4010"/>
    <s v="The Connection Play 2014"/>
    <s v="JUNTO Productions is proud to present our first production, the premiere of The Connection, a play by Jeffrey Paul."/>
    <x v="312"/>
    <n v="1742"/>
    <x v="2"/>
    <s v="US"/>
    <s v="USD"/>
    <n v="1414348166"/>
    <n v="1412879366"/>
    <b v="0"/>
    <n v="38"/>
    <b v="0"/>
    <s v="theater/plays"/>
    <n v="0.24194444444444443"/>
    <n v="45.842105263157897"/>
    <x v="1"/>
    <s v="plays"/>
    <x v="4010"/>
    <d v="2014-10-26T13:29:26"/>
  </r>
  <r>
    <n v="4011"/>
    <s v="Just Bryan, a radio drama"/>
    <s v="Radio drama about a failed comedian with the help of his Dictaphone friend Alan, tries to become a success whilst fighting his demons."/>
    <x v="49"/>
    <n v="19"/>
    <x v="2"/>
    <s v="GB"/>
    <s v="GBP"/>
    <n v="1422450278"/>
    <n v="1419858278"/>
    <b v="0"/>
    <n v="4"/>
    <b v="0"/>
    <s v="theater/plays"/>
    <n v="7.5999999999999998E-2"/>
    <n v="4.75"/>
    <x v="1"/>
    <s v="plays"/>
    <x v="4011"/>
    <d v="2015-01-28T08:04:38"/>
  </r>
  <r>
    <n v="4012"/>
    <s v="The Butterfly Catcher"/>
    <s v="LEELA IS A 14 YEAR OLD GIRL. JONAH IS A 56 YEAR OLD MAN. IT'S BEEN GOING ON FOR 3 YEARS. HERE COMES THE NIGHT OF VIOLENT RECKONING."/>
    <x v="435"/>
    <n v="0"/>
    <x v="2"/>
    <s v="GB"/>
    <s v="GBP"/>
    <n v="1430571849"/>
    <n v="1427979849"/>
    <b v="0"/>
    <n v="0"/>
    <b v="0"/>
    <s v="theater/plays"/>
    <n v="0"/>
    <e v="#DIV/0!"/>
    <x v="1"/>
    <s v="plays"/>
    <x v="4012"/>
    <d v="2015-05-02T08:04:09"/>
  </r>
  <r>
    <n v="4013"/>
    <s v="Harriet Tubman Woman Of Faith"/>
    <s v="Harriet Tubman Woman of Faith is a remarkable narrative about the life and faith of Harriet Tubman, told through a dream of a teenager."/>
    <x v="13"/>
    <n v="26"/>
    <x v="2"/>
    <s v="US"/>
    <s v="USD"/>
    <n v="1424070823"/>
    <n v="1421478823"/>
    <b v="0"/>
    <n v="2"/>
    <b v="0"/>
    <s v="theater/plays"/>
    <n v="1.2999999999999999E-2"/>
    <n v="13"/>
    <x v="1"/>
    <s v="plays"/>
    <x v="4013"/>
    <d v="2015-02-16T02:13:43"/>
  </r>
  <r>
    <n v="4014"/>
    <s v="Ministry theater"/>
    <s v="I am trying to put together a ministry theater company for junior / high schoolers that which puts on free shows in the SoCal area."/>
    <x v="7"/>
    <n v="0"/>
    <x v="2"/>
    <s v="US"/>
    <s v="USD"/>
    <n v="1457157269"/>
    <n v="1455861269"/>
    <b v="0"/>
    <n v="0"/>
    <b v="0"/>
    <s v="theater/plays"/>
    <n v="0"/>
    <e v="#DIV/0!"/>
    <x v="1"/>
    <s v="plays"/>
    <x v="4014"/>
    <d v="2016-03-05T00:54:29"/>
  </r>
  <r>
    <n v="4015"/>
    <s v="Shakespeare In The Park"/>
    <s v="FREE Shakespeare In the Park in Bergen County, NJ on July 24, 25, 31, and August 1. We need your support to help keep our show FREE"/>
    <x v="39"/>
    <n v="1"/>
    <x v="2"/>
    <s v="US"/>
    <s v="USD"/>
    <n v="1437331463"/>
    <n v="1434739463"/>
    <b v="0"/>
    <n v="1"/>
    <b v="0"/>
    <s v="theater/plays"/>
    <n v="1.4285714285714287E-4"/>
    <n v="1"/>
    <x v="1"/>
    <s v="plays"/>
    <x v="4015"/>
    <d v="2015-07-19T13:44:23"/>
  </r>
  <r>
    <n v="4016"/>
    <s v="MENTAL Play"/>
    <s v="A new play and project exploring challenges faced by young adults struggling with mental health issues in contemporary Britain."/>
    <x v="2"/>
    <n v="70"/>
    <x v="2"/>
    <s v="GB"/>
    <s v="GBP"/>
    <n v="1410987400"/>
    <n v="1408395400"/>
    <b v="0"/>
    <n v="7"/>
    <b v="0"/>
    <s v="theater/plays"/>
    <n v="0.14000000000000001"/>
    <n v="10"/>
    <x v="1"/>
    <s v="plays"/>
    <x v="4016"/>
    <d v="2014-09-17T15:56:40"/>
  </r>
  <r>
    <n v="4017"/>
    <s v="The Rights (and Wrongs) of Mary Wollstonecraft"/>
    <s v="The true story of the romantic entanglements of Mary Shelley's parents. Anarchist; William Godwin &amp;, 1st feminist; Mary Wollstonecraft."/>
    <x v="3"/>
    <n v="105"/>
    <x v="2"/>
    <s v="US"/>
    <s v="USD"/>
    <n v="1409846874"/>
    <n v="1407254874"/>
    <b v="0"/>
    <n v="2"/>
    <b v="0"/>
    <s v="theater/plays"/>
    <n v="1.0500000000000001E-2"/>
    <n v="52.5"/>
    <x v="1"/>
    <s v="plays"/>
    <x v="4017"/>
    <d v="2014-09-04T11:07:54"/>
  </r>
  <r>
    <n v="4018"/>
    <s v="Time Please Fringe"/>
    <s v="Funding for a production of Time Please at the Brighton Fringe 2017... and beyond."/>
    <x v="15"/>
    <n v="130"/>
    <x v="2"/>
    <s v="GB"/>
    <s v="GBP"/>
    <n v="1475877108"/>
    <n v="1473285108"/>
    <b v="0"/>
    <n v="4"/>
    <b v="0"/>
    <s v="theater/plays"/>
    <n v="8.666666666666667E-2"/>
    <n v="32.5"/>
    <x v="1"/>
    <s v="plays"/>
    <x v="4018"/>
    <d v="2016-10-07T16:51:48"/>
  </r>
  <r>
    <n v="4019"/>
    <s v="We Don't Play Fight"/>
    <s v="Finally a crossover of the arts takes place! Theater &amp; LIVE Pro Wrestling. A unique story featuring TV Pro Wrestling without the TV."/>
    <x v="8"/>
    <n v="29"/>
    <x v="2"/>
    <s v="US"/>
    <s v="USD"/>
    <n v="1460737680"/>
    <n v="1455725596"/>
    <b v="0"/>
    <n v="4"/>
    <b v="0"/>
    <s v="theater/plays"/>
    <n v="8.2857142857142851E-3"/>
    <n v="7.25"/>
    <x v="1"/>
    <s v="plays"/>
    <x v="4019"/>
    <d v="2016-04-15T11:28:00"/>
  </r>
  <r>
    <n v="4020"/>
    <s v="Those That Fly"/>
    <s v="Having lived her whole life in the midst of a civil war, 11 year old Leyla dreams of being a pilot so she may fly her family to safety."/>
    <x v="20"/>
    <n v="100"/>
    <x v="2"/>
    <s v="US"/>
    <s v="USD"/>
    <n v="1427168099"/>
    <n v="1424579699"/>
    <b v="0"/>
    <n v="3"/>
    <b v="0"/>
    <s v="theater/plays"/>
    <n v="0.16666666666666666"/>
    <n v="33.333333333333336"/>
    <x v="1"/>
    <s v="plays"/>
    <x v="4020"/>
    <d v="2015-03-23T22:34:59"/>
  </r>
  <r>
    <n v="4021"/>
    <s v="Angels in Houston"/>
    <s v="Help a group of actors end bigotry in Houston, TX by supporting a  full production of Angels in America."/>
    <x v="36"/>
    <n v="125"/>
    <x v="2"/>
    <s v="US"/>
    <s v="USD"/>
    <n v="1414360358"/>
    <n v="1409176358"/>
    <b v="0"/>
    <n v="2"/>
    <b v="0"/>
    <s v="theater/plays"/>
    <n v="8.3333333333333332E-3"/>
    <n v="62.5"/>
    <x v="1"/>
    <s v="plays"/>
    <x v="4021"/>
    <d v="2014-10-26T16:52:38"/>
  </r>
  <r>
    <n v="4022"/>
    <s v="The Merchant of Venice as Shakespeare Heard It"/>
    <s v="Help us produce a video of the first Original Pronunciation Merchant of Venice."/>
    <x v="102"/>
    <n v="12521"/>
    <x v="2"/>
    <s v="US"/>
    <s v="USD"/>
    <n v="1422759240"/>
    <n v="1418824867"/>
    <b v="0"/>
    <n v="197"/>
    <b v="0"/>
    <s v="theater/plays"/>
    <n v="0.69561111111111107"/>
    <n v="63.558375634517766"/>
    <x v="1"/>
    <s v="plays"/>
    <x v="4022"/>
    <d v="2015-01-31T21:54:00"/>
  </r>
  <r>
    <n v="4023"/>
    <s v="Forgive &amp; Forget"/>
    <s v="An original gospel stage play that explores the pain and hurt caused by those who struggle to forgive others!"/>
    <x v="39"/>
    <n v="0"/>
    <x v="2"/>
    <s v="US"/>
    <s v="USD"/>
    <n v="1458860363"/>
    <n v="1454975963"/>
    <b v="0"/>
    <n v="0"/>
    <b v="0"/>
    <s v="theater/plays"/>
    <n v="0"/>
    <e v="#DIV/0!"/>
    <x v="1"/>
    <s v="plays"/>
    <x v="4023"/>
    <d v="2016-03-24T17:59:23"/>
  </r>
  <r>
    <n v="4024"/>
    <s v="Super Date, The Dating Game Show for Superheroes"/>
    <s v="Ever wonder what Wonder Woman wants in a super man? Can you be both a lover, and a fighter? And, whatâ€™s with all the spandex?"/>
    <x v="134"/>
    <n v="10"/>
    <x v="2"/>
    <s v="US"/>
    <s v="USD"/>
    <n v="1441037097"/>
    <n v="1438445097"/>
    <b v="0"/>
    <n v="1"/>
    <b v="0"/>
    <s v="theater/plays"/>
    <n v="1.2500000000000001E-2"/>
    <n v="10"/>
    <x v="1"/>
    <s v="plays"/>
    <x v="4024"/>
    <d v="2015-08-31T11:04:57"/>
  </r>
  <r>
    <n v="4025"/>
    <s v="Financement et aide Ã  la crÃ©ation"/>
    <s v="Acteurs, scÃ©naristes et metteurs en scÃ¨ne souhaitant monter, 5 piÃ¨ces de thÃ©Ã¢tre ainsi que 3 courts mÃ©trages et 2 long-mÃ©trages."/>
    <x v="10"/>
    <n v="250"/>
    <x v="2"/>
    <s v="FR"/>
    <s v="EUR"/>
    <n v="1437889336"/>
    <n v="1432705336"/>
    <b v="0"/>
    <n v="4"/>
    <b v="0"/>
    <s v="theater/plays"/>
    <n v="0.05"/>
    <n v="62.5"/>
    <x v="1"/>
    <s v="plays"/>
    <x v="4025"/>
    <d v="2015-07-26T00:42:16"/>
  </r>
  <r>
    <n v="4026"/>
    <s v="Speak to my Soul: A Montage of Voices"/>
    <s v="This is a play that voices that stories of the black experience in America using spoken word, song and dance."/>
    <x v="23"/>
    <n v="0"/>
    <x v="2"/>
    <s v="US"/>
    <s v="USD"/>
    <n v="1449247439"/>
    <n v="1444059839"/>
    <b v="0"/>
    <n v="0"/>
    <b v="0"/>
    <s v="theater/plays"/>
    <n v="0"/>
    <e v="#DIV/0!"/>
    <x v="1"/>
    <s v="plays"/>
    <x v="4026"/>
    <d v="2015-12-04T11:43:59"/>
  </r>
  <r>
    <n v="4027"/>
    <s v="Lincoln High School presents: Little Shop of Horrors"/>
    <s v="Drama Students at Lincoln High School in Walla Walla, WA are working hard to present their excellent version of Little Shop of Horrors."/>
    <x v="9"/>
    <n v="215"/>
    <x v="2"/>
    <s v="US"/>
    <s v="USD"/>
    <n v="1487811600"/>
    <n v="1486077481"/>
    <b v="0"/>
    <n v="7"/>
    <b v="0"/>
    <s v="theater/plays"/>
    <n v="7.166666666666667E-2"/>
    <n v="30.714285714285715"/>
    <x v="1"/>
    <s v="plays"/>
    <x v="4027"/>
    <d v="2017-02-22T20:00:00"/>
  </r>
  <r>
    <n v="4028"/>
    <s v="The Last King of the I.D.A. (Minnesota Fringe)"/>
    <s v="The 2014 Minnesota Fringe Festival brings the World Premiere of LightBright's one-act play, The Last King of the I.D.A."/>
    <x v="13"/>
    <n v="561"/>
    <x v="2"/>
    <s v="US"/>
    <s v="USD"/>
    <n v="1402007500"/>
    <n v="1399415500"/>
    <b v="0"/>
    <n v="11"/>
    <b v="0"/>
    <s v="theater/plays"/>
    <n v="0.28050000000000003"/>
    <n v="51"/>
    <x v="1"/>
    <s v="plays"/>
    <x v="4028"/>
    <d v="2014-06-05T17:31:40"/>
  </r>
  <r>
    <n v="4029"/>
    <s v="Next 2 the Stage"/>
    <s v="A theater complex that educates as we entertain.  We will provide shows that inspire and theater classes that motivate."/>
    <x v="22"/>
    <n v="0"/>
    <x v="2"/>
    <s v="US"/>
    <s v="USD"/>
    <n v="1450053370"/>
    <n v="1447461370"/>
    <b v="0"/>
    <n v="0"/>
    <b v="0"/>
    <s v="theater/plays"/>
    <n v="0"/>
    <e v="#DIV/0!"/>
    <x v="1"/>
    <s v="plays"/>
    <x v="4029"/>
    <d v="2015-12-13T19:36:10"/>
  </r>
  <r>
    <n v="4030"/>
    <s v="The Martin and Lewis Tribute Show"/>
    <s v="The world's best and only tribute to Dean Martin and Jerry Lewis_x000a_ bringing back the Music, Laughter and the Love."/>
    <x v="30"/>
    <n v="400"/>
    <x v="2"/>
    <s v="US"/>
    <s v="USD"/>
    <n v="1454525340"/>
    <n v="1452008599"/>
    <b v="0"/>
    <n v="6"/>
    <b v="0"/>
    <s v="theater/plays"/>
    <n v="0.16"/>
    <n v="66.666666666666671"/>
    <x v="1"/>
    <s v="plays"/>
    <x v="4030"/>
    <d v="2016-02-03T13:49:00"/>
  </r>
  <r>
    <n v="4031"/>
    <s v="As You Like It in The Enchanted Forest Wildlife Sanctuary"/>
    <s v="HeARTistry's contemporary production of As You Like It epitomizes the wit and eloquence of William Shakespeare for a modern audience."/>
    <x v="10"/>
    <n v="0"/>
    <x v="2"/>
    <s v="US"/>
    <s v="USD"/>
    <n v="1418914964"/>
    <n v="1414591364"/>
    <b v="0"/>
    <n v="0"/>
    <b v="0"/>
    <s v="theater/plays"/>
    <n v="0"/>
    <e v="#DIV/0!"/>
    <x v="1"/>
    <s v="plays"/>
    <x v="4031"/>
    <d v="2014-12-18T10:02:44"/>
  </r>
  <r>
    <n v="4032"/>
    <s v="The Modern Theater's 'Play It Forward' Fund"/>
    <s v="'Play it Forward' is a ticket bank for individuals in need. Fund a theater experience for someone that would otherwise go without!"/>
    <x v="436"/>
    <n v="413"/>
    <x v="2"/>
    <s v="US"/>
    <s v="USD"/>
    <n v="1450211116"/>
    <n v="1445023516"/>
    <b v="0"/>
    <n v="7"/>
    <b v="0"/>
    <s v="theater/plays"/>
    <n v="6.8287037037037035E-2"/>
    <n v="59"/>
    <x v="1"/>
    <s v="plays"/>
    <x v="4032"/>
    <d v="2015-12-15T15:25:16"/>
  </r>
  <r>
    <n v="4033"/>
    <s v="2020 Vision: a love story told over sixty years"/>
    <s v="Help us produce an iconic new verse play, set in the year 2020, with virtuoso acting and hauntingly beautiful words and music"/>
    <x v="437"/>
    <n v="6141.99"/>
    <x v="2"/>
    <s v="GB"/>
    <s v="GBP"/>
    <n v="1475398800"/>
    <n v="1472711224"/>
    <b v="0"/>
    <n v="94"/>
    <b v="0"/>
    <s v="theater/plays"/>
    <n v="0.25698702928870293"/>
    <n v="65.340319148936175"/>
    <x v="1"/>
    <s v="plays"/>
    <x v="4033"/>
    <d v="2016-10-02T04:00:00"/>
  </r>
  <r>
    <n v="4034"/>
    <s v="Technical Design for Liberty Lake Community Theatre"/>
    <s v="This local community theatre needs a proper, efficient, SAFE and professional audio and lighting setup. Helps us raise the funds!"/>
    <x v="438"/>
    <n v="200"/>
    <x v="2"/>
    <s v="US"/>
    <s v="USD"/>
    <n v="1428097450"/>
    <n v="1425509050"/>
    <b v="0"/>
    <n v="2"/>
    <b v="0"/>
    <s v="theater/plays"/>
    <n v="1.4814814814814815E-2"/>
    <n v="100"/>
    <x v="1"/>
    <s v="plays"/>
    <x v="4034"/>
    <d v="2015-04-03T16:44:10"/>
  </r>
  <r>
    <n v="4035"/>
    <s v="The Lost Boy"/>
    <s v="&quot;Stories are where you go to look for the truth of your own life.&quot; (Frank Delaney)"/>
    <x v="3"/>
    <n v="3685"/>
    <x v="2"/>
    <s v="US"/>
    <s v="USD"/>
    <n v="1413925887"/>
    <n v="1411333887"/>
    <b v="0"/>
    <n v="25"/>
    <b v="0"/>
    <s v="theater/plays"/>
    <n v="0.36849999999999999"/>
    <n v="147.4"/>
    <x v="1"/>
    <s v="plays"/>
    <x v="4035"/>
    <d v="2014-10-21T16:11:27"/>
  </r>
  <r>
    <n v="4036"/>
    <s v="3 Days In Savannah"/>
    <s v="&quot;3 Days In Savannah&quot; explores the issues of love, racism, and regret while reminding us that, &quot;life is a game and love is the prize.&quot;"/>
    <x v="12"/>
    <n v="2823"/>
    <x v="2"/>
    <s v="US"/>
    <s v="USD"/>
    <n v="1404253800"/>
    <n v="1402784964"/>
    <b v="0"/>
    <n v="17"/>
    <b v="0"/>
    <s v="theater/plays"/>
    <n v="0.47049999999999997"/>
    <n v="166.05882352941177"/>
    <x v="1"/>
    <s v="plays"/>
    <x v="4036"/>
    <d v="2014-07-01T17:30:00"/>
  </r>
  <r>
    <n v="4037"/>
    <s v="The Pelican, by August Strindberg"/>
    <s v="The Pelican is a haunted play by one of Swedenâ€™s most renowned playwrights, August Strindberg, about a mother's tragic deceit."/>
    <x v="176"/>
    <n v="80"/>
    <x v="2"/>
    <s v="US"/>
    <s v="USD"/>
    <n v="1464099900"/>
    <n v="1462585315"/>
    <b v="0"/>
    <n v="2"/>
    <b v="0"/>
    <s v="theater/plays"/>
    <n v="0.11428571428571428"/>
    <n v="40"/>
    <x v="1"/>
    <s v="plays"/>
    <x v="4037"/>
    <d v="2016-05-24T09:25:00"/>
  </r>
  <r>
    <n v="4038"/>
    <s v="Take the Vagina Monologues to Main Street in Lexington, NC!"/>
    <s v="We are vagina warriors ready to bring our message of human rights, empowerment and diversity to Main St. Lexington, NC."/>
    <x v="30"/>
    <n v="301"/>
    <x v="2"/>
    <s v="US"/>
    <s v="USD"/>
    <n v="1413573010"/>
    <n v="1408389010"/>
    <b v="0"/>
    <n v="4"/>
    <b v="0"/>
    <s v="theater/plays"/>
    <n v="0.12039999999999999"/>
    <n v="75.25"/>
    <x v="1"/>
    <s v="plays"/>
    <x v="4038"/>
    <d v="2014-10-17T14:10:10"/>
  </r>
  <r>
    <n v="4039"/>
    <s v="Defiant Entertainment presents: The Park Bench"/>
    <s v="Help stage an original One Act Play that brings awareness to Alzheimer's in its debut performance."/>
    <x v="2"/>
    <n v="300"/>
    <x v="2"/>
    <s v="US"/>
    <s v="USD"/>
    <n v="1448949540"/>
    <n v="1446048367"/>
    <b v="0"/>
    <n v="5"/>
    <b v="0"/>
    <s v="theater/plays"/>
    <n v="0.6"/>
    <n v="60"/>
    <x v="1"/>
    <s v="plays"/>
    <x v="4039"/>
    <d v="2015-12-01T00:59:00"/>
  </r>
  <r>
    <n v="4040"/>
    <s v="The Last Encore Musical"/>
    <s v="This nationally published book, set in the 70â€™s, tells the untold story of singers and a friendly reunion visit turning bad."/>
    <x v="6"/>
    <n v="2500"/>
    <x v="2"/>
    <s v="US"/>
    <s v="USD"/>
    <n v="1437188400"/>
    <n v="1432100004"/>
    <b v="0"/>
    <n v="2"/>
    <b v="0"/>
    <s v="theater/plays"/>
    <n v="0.3125"/>
    <n v="1250"/>
    <x v="1"/>
    <s v="plays"/>
    <x v="4040"/>
    <d v="2015-07-17T22:00:00"/>
  </r>
  <r>
    <n v="4041"/>
    <s v="In the Land of Gold"/>
    <s v="A bold, colouful, vibrant play centred around the last remaining monarchy of Africa."/>
    <x v="10"/>
    <n v="21"/>
    <x v="2"/>
    <s v="GB"/>
    <s v="GBP"/>
    <n v="1473160954"/>
    <n v="1467976954"/>
    <b v="0"/>
    <n v="2"/>
    <b v="0"/>
    <s v="theater/plays"/>
    <n v="4.1999999999999997E-3"/>
    <n v="10.5"/>
    <x v="1"/>
    <s v="plays"/>
    <x v="4041"/>
    <d v="2016-09-06T06:22:34"/>
  </r>
  <r>
    <n v="4042"/>
    <s v="Messages"/>
    <s v="Acting group and production for inner city youth, about inner city youth. The problems and stuation that they see everyday."/>
    <x v="3"/>
    <n v="21"/>
    <x v="2"/>
    <s v="US"/>
    <s v="USD"/>
    <n v="1421781360"/>
    <n v="1419213664"/>
    <b v="0"/>
    <n v="3"/>
    <b v="0"/>
    <s v="theater/plays"/>
    <n v="2.0999999999999999E-3"/>
    <n v="7"/>
    <x v="1"/>
    <s v="plays"/>
    <x v="4042"/>
    <d v="2015-01-20T14:16:00"/>
  </r>
  <r>
    <n v="4043"/>
    <s v="Not making potato salad here!"/>
    <s v="This could be my last play, need to bring my son out to see it before it's over.  Need to fly him here from BC"/>
    <x v="43"/>
    <n v="0"/>
    <x v="2"/>
    <s v="CA"/>
    <s v="CAD"/>
    <n v="1416524325"/>
    <n v="1415228325"/>
    <b v="0"/>
    <n v="0"/>
    <b v="0"/>
    <s v="theater/plays"/>
    <n v="0"/>
    <e v="#DIV/0!"/>
    <x v="1"/>
    <s v="plays"/>
    <x v="4043"/>
    <d v="2014-11-20T17:58:45"/>
  </r>
  <r>
    <n v="4044"/>
    <s v="Cielito Lindo (Pretty Little One)"/>
    <s v="A bilingual play in The New Works Festival at UT that crosses cultures and explores what it means to be confident with who you are."/>
    <x v="20"/>
    <n v="225"/>
    <x v="2"/>
    <s v="US"/>
    <s v="USD"/>
    <n v="1428642000"/>
    <n v="1426050982"/>
    <b v="0"/>
    <n v="4"/>
    <b v="0"/>
    <s v="theater/plays"/>
    <n v="0.375"/>
    <n v="56.25"/>
    <x v="1"/>
    <s v="plays"/>
    <x v="4044"/>
    <d v="2015-04-10T00:00:00"/>
  </r>
  <r>
    <n v="4045"/>
    <s v="The Hostages"/>
    <s v="&quot;The Hostages&quot; is about a bank robbery gone wrong, as we learn more about each characters, we question who are the actually hostages..."/>
    <x v="10"/>
    <n v="1"/>
    <x v="2"/>
    <s v="AU"/>
    <s v="AUD"/>
    <n v="1408596589"/>
    <n v="1406004589"/>
    <b v="0"/>
    <n v="1"/>
    <b v="0"/>
    <s v="theater/plays"/>
    <n v="2.0000000000000001E-4"/>
    <n v="1"/>
    <x v="1"/>
    <s v="plays"/>
    <x v="4045"/>
    <d v="2014-08-20T23:49:49"/>
  </r>
  <r>
    <n v="4046"/>
    <s v="Glenn Herman's EXPRESSIONS: The UnKnown"/>
    <s v="An eclectic One Man stage show, that takes the audience on a journey through vast personalities, as he discovers his true self...#Drama"/>
    <x v="439"/>
    <n v="460"/>
    <x v="2"/>
    <s v="US"/>
    <s v="USD"/>
    <n v="1413992210"/>
    <n v="1411400210"/>
    <b v="0"/>
    <n v="12"/>
    <b v="0"/>
    <s v="theater/plays"/>
    <n v="8.2142857142857142E-2"/>
    <n v="38.333333333333336"/>
    <x v="1"/>
    <s v="plays"/>
    <x v="4046"/>
    <d v="2014-10-22T10:36:50"/>
  </r>
  <r>
    <n v="4047"/>
    <s v="The Bridge That Brought Us Over: The History of Gospel Music"/>
    <s v="A conservative grandmother takes her hip-hop generation grandchildren through the history of Gospel music in one night..."/>
    <x v="10"/>
    <n v="110"/>
    <x v="2"/>
    <s v="US"/>
    <s v="USD"/>
    <n v="1420938000"/>
    <n v="1418862743"/>
    <b v="0"/>
    <n v="4"/>
    <b v="0"/>
    <s v="theater/plays"/>
    <n v="2.1999999999999999E-2"/>
    <n v="27.5"/>
    <x v="1"/>
    <s v="plays"/>
    <x v="4047"/>
    <d v="2015-01-10T20:00:00"/>
  </r>
  <r>
    <n v="4048"/>
    <s v="Speechless"/>
    <s v="The unspoken story of growing up disabled with cerebral palsy and no speech. This inclusive company fights ignorance using dark humour."/>
    <x v="73"/>
    <n v="3001"/>
    <x v="2"/>
    <s v="GB"/>
    <s v="GBP"/>
    <n v="1460373187"/>
    <n v="1457352787"/>
    <b v="0"/>
    <n v="91"/>
    <b v="0"/>
    <s v="theater/plays"/>
    <n v="0.17652941176470588"/>
    <n v="32.978021978021978"/>
    <x v="1"/>
    <s v="plays"/>
    <x v="4048"/>
    <d v="2016-04-11T06:13:07"/>
  </r>
  <r>
    <n v="4049"/>
    <s v="The Hounds of Reservoir - A Shakesperian Heist film"/>
    <s v="A caravan heist goes horribly wrong. When the rogues meet up to discuss the matter, they suspect one of them is the King's guard."/>
    <x v="22"/>
    <n v="16"/>
    <x v="2"/>
    <s v="US"/>
    <s v="USD"/>
    <n v="1436914815"/>
    <n v="1434322815"/>
    <b v="0"/>
    <n v="1"/>
    <b v="0"/>
    <s v="theater/plays"/>
    <n v="8.0000000000000004E-4"/>
    <n v="16"/>
    <x v="1"/>
    <s v="plays"/>
    <x v="4049"/>
    <d v="2015-07-14T18:00:15"/>
  </r>
  <r>
    <n v="4050"/>
    <s v="Ø¢Ù…ÙŠÙ† (Amen)"/>
    <s v="Amen is an important jarring story about the repercussions of reporting the war from the front lines and the war that follows them home"/>
    <x v="15"/>
    <n v="1"/>
    <x v="2"/>
    <s v="US"/>
    <s v="USD"/>
    <n v="1414077391"/>
    <n v="1411485391"/>
    <b v="0"/>
    <n v="1"/>
    <b v="0"/>
    <s v="theater/plays"/>
    <n v="6.6666666666666664E-4"/>
    <n v="1"/>
    <x v="1"/>
    <s v="plays"/>
    <x v="4050"/>
    <d v="2014-10-23T10:16:31"/>
  </r>
  <r>
    <n v="4051"/>
    <s v="Phantom of the Kun Opera"/>
    <s v="It is a heart-breaking life story of Wu family who tries to preserve the gem of Chinese Kun Opera through generations."/>
    <x v="2"/>
    <n v="0"/>
    <x v="2"/>
    <s v="US"/>
    <s v="USD"/>
    <n v="1399618380"/>
    <n v="1399058797"/>
    <b v="0"/>
    <n v="0"/>
    <b v="0"/>
    <s v="theater/plays"/>
    <n v="0"/>
    <e v="#DIV/0!"/>
    <x v="1"/>
    <s v="plays"/>
    <x v="4051"/>
    <d v="2014-05-09T01:53:00"/>
  </r>
  <r>
    <n v="4052"/>
    <s v="Throw Like A Girl"/>
    <s v="This empowering piece encourages women to rise up and pursue their dreams, not by behaving like a boy but by,_x000a_â€œThrowing Like A Girl.â€"/>
    <x v="9"/>
    <n v="1126"/>
    <x v="2"/>
    <s v="US"/>
    <s v="USD"/>
    <n v="1413234316"/>
    <n v="1408050316"/>
    <b v="0"/>
    <n v="13"/>
    <b v="0"/>
    <s v="theater/plays"/>
    <n v="0.37533333333333335"/>
    <n v="86.615384615384613"/>
    <x v="1"/>
    <s v="plays"/>
    <x v="4052"/>
    <d v="2014-10-13T16:05:16"/>
  </r>
  <r>
    <n v="4053"/>
    <s v="'Time at the Bar!' - Written and directed by Kieran Mellish"/>
    <s v="'Time at the Bar!' is a play written by Kieran Mellish, a student at Loughborough University and member of LSU Stage Society."/>
    <x v="2"/>
    <n v="110"/>
    <x v="2"/>
    <s v="GB"/>
    <s v="GBP"/>
    <n v="1416081600"/>
    <n v="1413477228"/>
    <b v="0"/>
    <n v="2"/>
    <b v="0"/>
    <s v="theater/plays"/>
    <n v="0.22"/>
    <n v="55"/>
    <x v="1"/>
    <s v="plays"/>
    <x v="4053"/>
    <d v="2014-11-15T15:00:00"/>
  </r>
  <r>
    <n v="4054"/>
    <s v="Truth is..&quot;Real Love Ain't Suppose to Hurt&quot;"/>
    <s v="I love you,he said,then he kissed her as her tears fell down.It was my fault but make up will fix it&quot;she replied,then he hit her again!"/>
    <x v="440"/>
    <n v="0"/>
    <x v="2"/>
    <s v="US"/>
    <s v="USD"/>
    <n v="1475294400"/>
    <n v="1472674285"/>
    <b v="0"/>
    <n v="0"/>
    <b v="0"/>
    <s v="theater/plays"/>
    <n v="0"/>
    <e v="#DIV/0!"/>
    <x v="1"/>
    <s v="plays"/>
    <x v="4054"/>
    <d v="2016-09-30T23:00:00"/>
  </r>
  <r>
    <n v="4055"/>
    <s v="'The Tempest' at the Minack Theatre Cornwall, July 2014"/>
    <s v="Moving Stories' 'The Tempest' promises to be vibrant &amp; enchanting, with original music, vivid design &amp; unforgettable performances."/>
    <x v="10"/>
    <n v="881"/>
    <x v="2"/>
    <s v="GB"/>
    <s v="GBP"/>
    <n v="1403192031"/>
    <n v="1400600031"/>
    <b v="0"/>
    <n v="21"/>
    <b v="0"/>
    <s v="theater/plays"/>
    <n v="0.1762"/>
    <n v="41.952380952380949"/>
    <x v="1"/>
    <s v="plays"/>
    <x v="4055"/>
    <d v="2014-06-19T10:33:51"/>
  </r>
  <r>
    <n v="4056"/>
    <s v="American Pride"/>
    <s v="American Pride is a play centered on the Poetry of one Iraq War veteran, and follows her journey through war and back home."/>
    <x v="15"/>
    <n v="795"/>
    <x v="2"/>
    <s v="US"/>
    <s v="USD"/>
    <n v="1467575940"/>
    <n v="1465856639"/>
    <b v="0"/>
    <n v="9"/>
    <b v="0"/>
    <s v="theater/plays"/>
    <n v="0.53"/>
    <n v="88.333333333333329"/>
    <x v="1"/>
    <s v="plays"/>
    <x v="4056"/>
    <d v="2016-07-03T14:59:00"/>
  </r>
  <r>
    <n v="4057"/>
    <s v="HOWARD BARKER DOUBLE BILL - Arcola Theatre 2015"/>
    <s v="Exhilarating Double Bill uniting London premiere of THE TWELFTH BATTLE OF ISONZO &amp; thrilling revival of JUDITH: A PARTING FROM THE BODY"/>
    <x v="8"/>
    <n v="775"/>
    <x v="2"/>
    <s v="GB"/>
    <s v="GBP"/>
    <n v="1448492400"/>
    <n v="1446506080"/>
    <b v="0"/>
    <n v="6"/>
    <b v="0"/>
    <s v="theater/plays"/>
    <n v="0.22142857142857142"/>
    <n v="129.16666666666666"/>
    <x v="1"/>
    <s v="plays"/>
    <x v="4057"/>
    <d v="2015-11-25T18:00:00"/>
  </r>
  <r>
    <n v="4058"/>
    <s v="Secret of Shahrazad (World Premier)"/>
    <s v="Help reveal the beauty of Islamic culture by launching this new adventure play celebrating Persian music, dance, and lore."/>
    <x v="192"/>
    <n v="95"/>
    <x v="2"/>
    <s v="US"/>
    <s v="USD"/>
    <n v="1459483140"/>
    <n v="1458178044"/>
    <b v="0"/>
    <n v="4"/>
    <b v="0"/>
    <s v="theater/plays"/>
    <n v="2.5333333333333333E-2"/>
    <n v="23.75"/>
    <x v="1"/>
    <s v="plays"/>
    <x v="4058"/>
    <d v="2016-03-31T22:59:00"/>
  </r>
  <r>
    <n v="4059"/>
    <s v="The Million Dollar Shot"/>
    <s v="A very Canadian children's play inspired by the tradition of British pantomimes like Aladdin, and the Nutcracker."/>
    <x v="3"/>
    <n v="250"/>
    <x v="2"/>
    <s v="CA"/>
    <s v="CAD"/>
    <n v="1410836400"/>
    <n v="1408116152"/>
    <b v="0"/>
    <n v="7"/>
    <b v="0"/>
    <s v="theater/plays"/>
    <n v="2.5000000000000001E-2"/>
    <n v="35.714285714285715"/>
    <x v="1"/>
    <s v="plays"/>
    <x v="4059"/>
    <d v="2014-09-15T22:00:00"/>
  </r>
  <r>
    <n v="4060"/>
    <s v="Good Evening, I'm Robert Service"/>
    <s v="A funny, poignant play that revives the forgotten life and adventures of great Scottish Canadian, world renowned poet, Robert Service."/>
    <x v="3"/>
    <n v="285"/>
    <x v="2"/>
    <s v="CA"/>
    <s v="CAD"/>
    <n v="1403539200"/>
    <n v="1400604056"/>
    <b v="0"/>
    <n v="5"/>
    <b v="0"/>
    <s v="theater/plays"/>
    <n v="2.8500000000000001E-2"/>
    <n v="57"/>
    <x v="1"/>
    <s v="plays"/>
    <x v="4060"/>
    <d v="2014-06-23T11:00:00"/>
  </r>
  <r>
    <n v="4061"/>
    <s v="PRODUCE the Stage Play SKYLAR'S SYNDROME by Gavin Kayner"/>
    <s v="SKYLAR'S SYNDROME is a tremendous psychodrama by master playwright Gavin Kayner!"/>
    <x v="441"/>
    <n v="0"/>
    <x v="2"/>
    <s v="US"/>
    <s v="USD"/>
    <n v="1461205423"/>
    <n v="1456025023"/>
    <b v="0"/>
    <n v="0"/>
    <b v="0"/>
    <s v="theater/plays"/>
    <n v="0"/>
    <e v="#DIV/0!"/>
    <x v="1"/>
    <s v="plays"/>
    <x v="4061"/>
    <d v="2016-04-20T21:23:43"/>
  </r>
  <r>
    <n v="4062"/>
    <s v="Motorcycle MacBeth...NOT your grandmother's Shakespeare!"/>
    <s v="Shakespeare's beloved tragedy, MacBeth, staged in the Black Hills of Wyoming during Sturgis '76. Warning! This is no church picnic!"/>
    <x v="22"/>
    <n v="490"/>
    <x v="2"/>
    <s v="US"/>
    <s v="USD"/>
    <n v="1467481468"/>
    <n v="1464889468"/>
    <b v="0"/>
    <n v="3"/>
    <b v="0"/>
    <s v="theater/plays"/>
    <n v="2.4500000000000001E-2"/>
    <n v="163.33333333333334"/>
    <x v="1"/>
    <s v="plays"/>
    <x v="4062"/>
    <d v="2016-07-02T12:44:28"/>
  </r>
  <r>
    <n v="4063"/>
    <s v="Whisper Me Happy Ever After (WMHEA)"/>
    <s v="WMHAE by Julie McNamara, raises awareness of the effects domestic violence has on the mental health of young people who witness it."/>
    <x v="196"/>
    <n v="135"/>
    <x v="2"/>
    <s v="GB"/>
    <s v="GBP"/>
    <n v="1403886084"/>
    <n v="1401294084"/>
    <b v="0"/>
    <n v="9"/>
    <b v="0"/>
    <s v="theater/plays"/>
    <n v="1.4210526315789474E-2"/>
    <n v="15"/>
    <x v="1"/>
    <s v="plays"/>
    <x v="4063"/>
    <d v="2014-06-27T11:21:24"/>
  </r>
  <r>
    <n v="4064"/>
    <s v="Help us make &quot;The Odd Couple&quot; a show to remember."/>
    <s v="We are mounting a production of Neil Simon's brilliant comedy, The Odd Couple, and need your help to make it as wonderful as we can."/>
    <x v="13"/>
    <n v="385"/>
    <x v="2"/>
    <s v="AU"/>
    <s v="AUD"/>
    <n v="1430316426"/>
    <n v="1427724426"/>
    <b v="0"/>
    <n v="6"/>
    <b v="0"/>
    <s v="theater/plays"/>
    <n v="0.1925"/>
    <n v="64.166666666666671"/>
    <x v="1"/>
    <s v="plays"/>
    <x v="4064"/>
    <d v="2015-04-29T09:07:06"/>
  </r>
  <r>
    <n v="4065"/>
    <s v="A Midsummer's Night's Dream"/>
    <s v="A classical/ fantasy version of midsummers done by professionally trained actors in Tulsa!"/>
    <x v="23"/>
    <n v="27"/>
    <x v="2"/>
    <s v="US"/>
    <s v="USD"/>
    <n v="1407883811"/>
    <n v="1405291811"/>
    <b v="0"/>
    <n v="4"/>
    <b v="0"/>
    <s v="theater/plays"/>
    <n v="6.7499999999999999E-3"/>
    <n v="6.75"/>
    <x v="1"/>
    <s v="plays"/>
    <x v="4065"/>
    <d v="2014-08-12T17:50:11"/>
  </r>
  <r>
    <n v="4066"/>
    <s v="Divine Connection Performing Arts Leadership Program"/>
    <s v="We have created an outstanding mobile Performing Arts Program that has great impact on the social development in multiple communities."/>
    <x v="36"/>
    <n v="25"/>
    <x v="2"/>
    <s v="US"/>
    <s v="USD"/>
    <n v="1463619388"/>
    <n v="1461027388"/>
    <b v="0"/>
    <n v="1"/>
    <b v="0"/>
    <s v="theater/plays"/>
    <n v="1.6666666666666668E-3"/>
    <n v="25"/>
    <x v="1"/>
    <s v="plays"/>
    <x v="4066"/>
    <d v="2016-05-18T19:56:28"/>
  </r>
  <r>
    <n v="4067"/>
    <s v="Help Shakespeare Troupe accept invite to perform in UK!"/>
    <s v="Will Power Troupe is the only US group invited to perform in London's Shakespeare Festival. We need your help to bring the USA to UK!"/>
    <x v="10"/>
    <n v="3045"/>
    <x v="2"/>
    <s v="US"/>
    <s v="USD"/>
    <n v="1443408550"/>
    <n v="1439952550"/>
    <b v="0"/>
    <n v="17"/>
    <b v="0"/>
    <s v="theater/plays"/>
    <n v="0.60899999999999999"/>
    <n v="179.11764705882354"/>
    <x v="1"/>
    <s v="plays"/>
    <x v="4067"/>
    <d v="2015-09-27T21:49:10"/>
  </r>
  <r>
    <n v="4068"/>
    <s v="Produce BELLE DAME SANS MERCI a stage play"/>
    <s v="Be a PRODUCER of the Original stage play BELLE DAME SANS MERCI by Michael Fenlason! :-) :-( !"/>
    <x v="442"/>
    <n v="34.950000000000003"/>
    <x v="2"/>
    <s v="US"/>
    <s v="USD"/>
    <n v="1484348700"/>
    <n v="1481756855"/>
    <b v="0"/>
    <n v="1"/>
    <b v="0"/>
    <s v="theater/plays"/>
    <n v="0.01"/>
    <n v="34.950000000000003"/>
    <x v="1"/>
    <s v="plays"/>
    <x v="4068"/>
    <d v="2017-01-13T18:05:00"/>
  </r>
  <r>
    <n v="4069"/>
    <s v="The Pendulum Swings"/>
    <s v="'The Pendulum Swings' is a three-act dark comedy that sees Frank and Michael await their execution on Death Row."/>
    <x v="21"/>
    <n v="430"/>
    <x v="2"/>
    <s v="GB"/>
    <s v="GBP"/>
    <n v="1425124800"/>
    <n v="1421596356"/>
    <b v="0"/>
    <n v="13"/>
    <b v="0"/>
    <s v="theater/plays"/>
    <n v="0.34399999999999997"/>
    <n v="33.07692307692308"/>
    <x v="1"/>
    <s v="plays"/>
    <x v="4069"/>
    <d v="2015-02-28T07:00:00"/>
  </r>
  <r>
    <n v="4070"/>
    <s v="Southern Utah University: V-Day 2015"/>
    <s v="V-Day Southern Utah University 2015 and Second Studio Players presents: The Vagina Monologues"/>
    <x v="28"/>
    <n v="165"/>
    <x v="2"/>
    <s v="US"/>
    <s v="USD"/>
    <n v="1425178800"/>
    <n v="1422374420"/>
    <b v="0"/>
    <n v="6"/>
    <b v="0"/>
    <s v="theater/plays"/>
    <n v="0.16500000000000001"/>
    <n v="27.5"/>
    <x v="1"/>
    <s v="plays"/>
    <x v="4070"/>
    <d v="2015-02-28T22:00:00"/>
  </r>
  <r>
    <n v="4071"/>
    <s v="ATEMPORAL"/>
    <s v="ExÃ¡men final de alumnos del Centro de CapacitaciÃ³n de la ANDA. Son extractos de obras: El JardÃ­n de los CerezoS, Madre Coraje y Casa"/>
    <x v="22"/>
    <n v="0"/>
    <x v="2"/>
    <s v="MX"/>
    <s v="MXN"/>
    <n v="1482779931"/>
    <n v="1480187931"/>
    <b v="0"/>
    <n v="0"/>
    <b v="0"/>
    <s v="theater/plays"/>
    <n v="0"/>
    <e v="#DIV/0!"/>
    <x v="1"/>
    <s v="plays"/>
    <x v="4071"/>
    <d v="2016-12-26T14:18:51"/>
  </r>
  <r>
    <n v="4072"/>
    <s v="Oh! What a Lovely War - Salute the Centenary"/>
    <s v="Salute the Centenary with this satirical and moving play. The centenary has national relevance, and we want to mark it in our community"/>
    <x v="28"/>
    <n v="4"/>
    <x v="2"/>
    <s v="GB"/>
    <s v="GBP"/>
    <n v="1408646111"/>
    <n v="1403462111"/>
    <b v="0"/>
    <n v="2"/>
    <b v="0"/>
    <s v="theater/plays"/>
    <n v="4.0000000000000001E-3"/>
    <n v="2"/>
    <x v="1"/>
    <s v="plays"/>
    <x v="4072"/>
    <d v="2014-08-21T13:35:11"/>
  </r>
  <r>
    <n v="4073"/>
    <s v="OTHELLO, by William Shakespeare ( FUNDRAISER)"/>
    <s v="OTHELLO, directed by Daniel Echevarria. A tragedy that highlights political corruption and the madness that can come out of love."/>
    <x v="8"/>
    <n v="37"/>
    <x v="2"/>
    <s v="US"/>
    <s v="USD"/>
    <n v="1431144000"/>
    <n v="1426407426"/>
    <b v="0"/>
    <n v="2"/>
    <b v="0"/>
    <s v="theater/plays"/>
    <n v="1.0571428571428572E-2"/>
    <n v="18.5"/>
    <x v="1"/>
    <s v="plays"/>
    <x v="4073"/>
    <d v="2015-05-08T23:00:00"/>
  </r>
  <r>
    <n v="4074"/>
    <s v="The Free Man - the story of Hurr"/>
    <s v="A performance to inspire people, regardless of their faith, to visualise the repentance of Hurr and the forgiveness of Imam Hussain"/>
    <x v="181"/>
    <n v="735"/>
    <x v="2"/>
    <s v="GB"/>
    <s v="GBP"/>
    <n v="1446732975"/>
    <n v="1444137375"/>
    <b v="0"/>
    <n v="21"/>
    <b v="0"/>
    <s v="theater/plays"/>
    <n v="0.26727272727272727"/>
    <n v="35"/>
    <x v="1"/>
    <s v="plays"/>
    <x v="4074"/>
    <d v="2015-11-05T09:16:15"/>
  </r>
  <r>
    <n v="4075"/>
    <s v="Julius Caesar - Which side will you choose?"/>
    <s v="Set in the near future, this version of Shakespeare's classic play looks at how events that shook an empire could still happen today."/>
    <x v="13"/>
    <n v="576"/>
    <x v="2"/>
    <s v="GB"/>
    <s v="GBP"/>
    <n v="1404149280"/>
    <n v="1400547969"/>
    <b v="0"/>
    <n v="13"/>
    <b v="0"/>
    <s v="theater/plays"/>
    <n v="0.28799999999999998"/>
    <n v="44.307692307692307"/>
    <x v="1"/>
    <s v="plays"/>
    <x v="4075"/>
    <d v="2014-06-30T12:28:00"/>
  </r>
  <r>
    <n v="4076"/>
    <s v="The Walls of Jericho ( A Voice for Warrior Families)"/>
    <s v="A play to raise awareness about the effects of mental illness on a military family in the Cold War area."/>
    <x v="176"/>
    <n v="0"/>
    <x v="2"/>
    <s v="US"/>
    <s v="USD"/>
    <n v="1413921060"/>
    <n v="1411499149"/>
    <b v="0"/>
    <n v="0"/>
    <b v="0"/>
    <s v="theater/plays"/>
    <n v="0"/>
    <e v="#DIV/0!"/>
    <x v="1"/>
    <s v="plays"/>
    <x v="4076"/>
    <d v="2014-10-21T14:51:00"/>
  </r>
  <r>
    <n v="4077"/>
    <s v="Citrus Heights Theatre In The Heights"/>
    <s v="We aim to bring creative, innovative, exciting, educational and fun community theater (with a professional attitude) to a new location."/>
    <x v="36"/>
    <n v="1335"/>
    <x v="2"/>
    <s v="US"/>
    <s v="USD"/>
    <n v="1482339794"/>
    <n v="1479747794"/>
    <b v="0"/>
    <n v="6"/>
    <b v="0"/>
    <s v="theater/plays"/>
    <n v="8.8999999999999996E-2"/>
    <n v="222.5"/>
    <x v="1"/>
    <s v="plays"/>
    <x v="4077"/>
    <d v="2016-12-21T12:03:14"/>
  </r>
  <r>
    <n v="4078"/>
    <s v="Theatre Memoire"/>
    <s v="Theatre Memoire are a High Wycombe based theatre company. Performing plays about multi-culturalism and interconectedness."/>
    <x v="49"/>
    <n v="0"/>
    <x v="2"/>
    <s v="GB"/>
    <s v="GBP"/>
    <n v="1485543242"/>
    <n v="1482951242"/>
    <b v="0"/>
    <n v="0"/>
    <b v="0"/>
    <s v="theater/plays"/>
    <n v="0"/>
    <e v="#DIV/0!"/>
    <x v="1"/>
    <s v="plays"/>
    <x v="4078"/>
    <d v="2017-01-27T13:54:02"/>
  </r>
  <r>
    <n v="4079"/>
    <s v="Professor O'Hannigan's Time Machine (Student Directed)"/>
    <s v="A tale of obsession, science, and lost love! Help the Caddo Magnet Players give this student-written play its debut on a real stage!"/>
    <x v="9"/>
    <n v="5"/>
    <x v="2"/>
    <s v="US"/>
    <s v="USD"/>
    <n v="1466375521"/>
    <n v="1463783521"/>
    <b v="0"/>
    <n v="1"/>
    <b v="0"/>
    <s v="theater/plays"/>
    <n v="1.6666666666666668E-3"/>
    <n v="5"/>
    <x v="1"/>
    <s v="plays"/>
    <x v="4079"/>
    <d v="2016-06-19T17:32:01"/>
  </r>
  <r>
    <n v="4080"/>
    <s v="Uncommonnotions"/>
    <s v="&quot;Uncommonnotion&quot;. is a collections of short humors stories, I want to develop into plays, interest has been shown in this idea."/>
    <x v="9"/>
    <n v="0"/>
    <x v="2"/>
    <s v="US"/>
    <s v="USD"/>
    <n v="1465930440"/>
    <n v="1463849116"/>
    <b v="0"/>
    <n v="0"/>
    <b v="0"/>
    <s v="theater/plays"/>
    <n v="0"/>
    <e v="#DIV/0!"/>
    <x v="1"/>
    <s v="plays"/>
    <x v="4080"/>
    <d v="2016-06-14T13:54:00"/>
  </r>
  <r>
    <n v="4081"/>
    <s v="AU Theatre Wing (Pygmalion Sound and Lighting Fees)"/>
    <s v="AUTheatreWing is a student theatre association fostering the development of the dramatic arts at our university."/>
    <x v="443"/>
    <n v="350"/>
    <x v="2"/>
    <s v="US"/>
    <s v="USD"/>
    <n v="1425819425"/>
    <n v="1423231025"/>
    <b v="0"/>
    <n v="12"/>
    <b v="0"/>
    <s v="theater/plays"/>
    <n v="0.15737410071942445"/>
    <n v="29.166666666666668"/>
    <x v="1"/>
    <s v="plays"/>
    <x v="4081"/>
    <d v="2015-03-08T07:57:05"/>
  </r>
  <r>
    <n v="4082"/>
    <s v="Blazed Donuts: An Orginial One Act"/>
    <s v="A short one act play about an undercover cop posing as a girl scout trying to stop a doughnut shop from selling drug filled doughnuts."/>
    <x v="325"/>
    <n v="3"/>
    <x v="2"/>
    <s v="US"/>
    <s v="USD"/>
    <n v="1447542000"/>
    <n v="1446179553"/>
    <b v="0"/>
    <n v="2"/>
    <b v="0"/>
    <s v="theater/plays"/>
    <n v="0.02"/>
    <n v="1.5"/>
    <x v="1"/>
    <s v="plays"/>
    <x v="4082"/>
    <d v="2015-11-14T18:00:00"/>
  </r>
  <r>
    <n v="4083"/>
    <s v="Defendant Maurice Chevalier"/>
    <s v="Condemned to death for Collaboration with the Nazis, popular French Singer &amp; Entertainer Maurice Chevalier tells his side of the story"/>
    <x v="8"/>
    <n v="759"/>
    <x v="2"/>
    <s v="US"/>
    <s v="USD"/>
    <n v="1452795416"/>
    <n v="1450203416"/>
    <b v="0"/>
    <n v="6"/>
    <b v="0"/>
    <s v="theater/plays"/>
    <n v="0.21685714285714286"/>
    <n v="126.5"/>
    <x v="1"/>
    <s v="plays"/>
    <x v="4083"/>
    <d v="2016-01-14T13:16:56"/>
  </r>
  <r>
    <n v="4084"/>
    <s v="WANTS (We Are Not The Same)"/>
    <s v="WANTS deals with diversity in all its various facets._x000a_The drama is set in a futuristic society where no diversity si accepted."/>
    <x v="9"/>
    <n v="10"/>
    <x v="2"/>
    <s v="IT"/>
    <s v="EUR"/>
    <n v="1476008906"/>
    <n v="1473416906"/>
    <b v="0"/>
    <n v="1"/>
    <b v="0"/>
    <s v="theater/plays"/>
    <n v="3.3333333333333335E-3"/>
    <n v="10"/>
    <x v="1"/>
    <s v="plays"/>
    <x v="4084"/>
    <d v="2016-10-09T05:28:26"/>
  </r>
  <r>
    <n v="4085"/>
    <s v="Age of Valor: Heritage - The Audio Drama"/>
    <s v="Just like the good old fashioned radio dramas, Heritage will be performed and narrated for you by 16 different talented voice actors."/>
    <x v="8"/>
    <n v="10"/>
    <x v="2"/>
    <s v="US"/>
    <s v="USD"/>
    <n v="1427169540"/>
    <n v="1424701775"/>
    <b v="0"/>
    <n v="1"/>
    <b v="0"/>
    <s v="theater/plays"/>
    <n v="2.8571428571428571E-3"/>
    <n v="10"/>
    <x v="1"/>
    <s v="plays"/>
    <x v="4085"/>
    <d v="2015-03-23T22:59:00"/>
  </r>
  <r>
    <n v="4086"/>
    <s v="Carpe Diem Theater Troupe"/>
    <s v="Our theater troupe needs your help to put on a unique production of Hamlet! Pledge to help young actors learn and refine their skills!"/>
    <x v="28"/>
    <n v="47"/>
    <x v="2"/>
    <s v="US"/>
    <s v="USD"/>
    <n v="1448078400"/>
    <n v="1445985299"/>
    <b v="0"/>
    <n v="5"/>
    <b v="0"/>
    <s v="theater/plays"/>
    <n v="4.7E-2"/>
    <n v="9.4"/>
    <x v="1"/>
    <s v="plays"/>
    <x v="4086"/>
    <d v="2015-11-20T23:00:00"/>
  </r>
  <r>
    <n v="4087"/>
    <s v="Stage Production &quot;The Nail Shop&quot;"/>
    <s v="Comedy Stage Play"/>
    <x v="376"/>
    <n v="0"/>
    <x v="2"/>
    <s v="US"/>
    <s v="USD"/>
    <n v="1468777786"/>
    <n v="1466185786"/>
    <b v="0"/>
    <n v="0"/>
    <b v="0"/>
    <s v="theater/plays"/>
    <n v="0"/>
    <e v="#DIV/0!"/>
    <x v="1"/>
    <s v="plays"/>
    <x v="4087"/>
    <d v="2016-07-17T12:49:46"/>
  </r>
  <r>
    <n v="4088"/>
    <s v="Community Theatre Project-Children's Show (Arthur)"/>
    <s v="Young persons theatre company working in deprived area seeking funding for children's theatrical production."/>
    <x v="13"/>
    <n v="216"/>
    <x v="2"/>
    <s v="GB"/>
    <s v="GBP"/>
    <n v="1421403960"/>
    <n v="1418827324"/>
    <b v="0"/>
    <n v="3"/>
    <b v="0"/>
    <s v="theater/plays"/>
    <n v="0.108"/>
    <n v="72"/>
    <x v="1"/>
    <s v="plays"/>
    <x v="4088"/>
    <d v="2015-01-16T05:26:00"/>
  </r>
  <r>
    <n v="4089"/>
    <s v="THE SNAIL: a comedy play at Hollywood Fringe Festival 2015"/>
    <s v="&quot;The Snail&quot; is the story of Andrew, a Transgender, who discovers his identity through the relationship with parents, with peers and sex"/>
    <x v="10"/>
    <n v="240"/>
    <x v="2"/>
    <s v="US"/>
    <s v="USD"/>
    <n v="1433093700"/>
    <n v="1430242488"/>
    <b v="0"/>
    <n v="8"/>
    <b v="0"/>
    <s v="theater/plays"/>
    <n v="4.8000000000000001E-2"/>
    <n v="30"/>
    <x v="1"/>
    <s v="plays"/>
    <x v="4089"/>
    <d v="2015-05-31T12:35:00"/>
  </r>
  <r>
    <n v="4090"/>
    <s v="&quot; Sweet O'l Mama &quot; Theater Production"/>
    <s v="A gripping re-enactment of a true breast cancer survival story, highlighted with inspiration and laughter!"/>
    <x v="28"/>
    <n v="32"/>
    <x v="2"/>
    <s v="US"/>
    <s v="USD"/>
    <n v="1438959600"/>
    <n v="1437754137"/>
    <b v="0"/>
    <n v="3"/>
    <b v="0"/>
    <s v="theater/plays"/>
    <n v="3.2000000000000001E-2"/>
    <n v="10.666666666666666"/>
    <x v="1"/>
    <s v="plays"/>
    <x v="4090"/>
    <d v="2015-08-07T10:00:00"/>
  </r>
  <r>
    <n v="4091"/>
    <s v="The 'Theater of Community' Tour"/>
    <s v="Unique  troupe will bring the wonder &amp; joy of Therapeutic Theater to  youth with severe multiple disabilities, &amp; adults with Alzheimers"/>
    <x v="183"/>
    <n v="204"/>
    <x v="2"/>
    <s v="US"/>
    <s v="USD"/>
    <n v="1421410151"/>
    <n v="1418818151"/>
    <b v="0"/>
    <n v="8"/>
    <b v="0"/>
    <s v="theater/plays"/>
    <n v="0.1275"/>
    <n v="25.5"/>
    <x v="1"/>
    <s v="plays"/>
    <x v="4091"/>
    <d v="2015-01-16T07:09:11"/>
  </r>
  <r>
    <n v="4092"/>
    <s v="A CRY FOR HELP"/>
    <s v="&quot;A Cry for Help is Riveting, Inspiring, and Mesmerizing. You will laugh, cry, and be thinking about your own Cry for Help&quot;"/>
    <x v="74"/>
    <n v="20"/>
    <x v="2"/>
    <s v="US"/>
    <s v="USD"/>
    <n v="1428205247"/>
    <n v="1423024847"/>
    <b v="0"/>
    <n v="1"/>
    <b v="0"/>
    <s v="theater/plays"/>
    <n v="1.8181818181818181E-4"/>
    <n v="20"/>
    <x v="1"/>
    <s v="plays"/>
    <x v="4092"/>
    <d v="2015-04-04T22:40:47"/>
  </r>
  <r>
    <n v="4093"/>
    <s v="The Grouch Who Couldn't Steal Christmas"/>
    <s v="'The Grouch' is the perfect way to brighten up your Christmas. Full of love, laughs and some sheer calculated silliness, don't miss it!"/>
    <x v="30"/>
    <n v="60"/>
    <x v="2"/>
    <s v="GB"/>
    <s v="GBP"/>
    <n v="1440272093"/>
    <n v="1435088093"/>
    <b v="0"/>
    <n v="4"/>
    <b v="0"/>
    <s v="theater/plays"/>
    <n v="2.4E-2"/>
    <n v="15"/>
    <x v="1"/>
    <s v="plays"/>
    <x v="4093"/>
    <d v="2015-08-22T14:34:53"/>
  </r>
  <r>
    <n v="4094"/>
    <s v="Live at the Speakeasy with Ryan Anderson"/>
    <s v="Live at the Speakeasy with Ryan Anderson is a local talk show! Showcasing local artist, special guest, and talented bands."/>
    <x v="13"/>
    <n v="730"/>
    <x v="2"/>
    <s v="US"/>
    <s v="USD"/>
    <n v="1413953940"/>
    <n v="1410141900"/>
    <b v="0"/>
    <n v="8"/>
    <b v="0"/>
    <s v="theater/plays"/>
    <n v="0.36499999999999999"/>
    <n v="91.25"/>
    <x v="1"/>
    <s v="plays"/>
    <x v="4094"/>
    <d v="2014-10-21T23:59:00"/>
  </r>
  <r>
    <n v="4095"/>
    <s v="LOPE ENAMORADO"/>
    <s v="Proyecto teatral dirigido por MartÃ­n Acosta que habla y reflexiona sobre el amor y su naturaleza."/>
    <x v="11"/>
    <n v="800"/>
    <x v="2"/>
    <s v="MX"/>
    <s v="MXN"/>
    <n v="1482108350"/>
    <n v="1479516350"/>
    <b v="0"/>
    <n v="1"/>
    <b v="0"/>
    <s v="theater/plays"/>
    <n v="2.6666666666666668E-2"/>
    <n v="800"/>
    <x v="1"/>
    <s v="plays"/>
    <x v="4095"/>
    <d v="2016-12-18T19:45:50"/>
  </r>
  <r>
    <n v="4096"/>
    <s v="Theatre for Life, Youth Theatre Company, Southampton UK"/>
    <s v="Theatre for Life believes in unlocking young people's creativity, developing self belief and creating positive opportunities."/>
    <x v="8"/>
    <n v="400"/>
    <x v="2"/>
    <s v="GB"/>
    <s v="GBP"/>
    <n v="1488271860"/>
    <n v="1484484219"/>
    <b v="0"/>
    <n v="5"/>
    <b v="0"/>
    <s v="theater/plays"/>
    <n v="0.11428571428571428"/>
    <n v="80"/>
    <x v="1"/>
    <s v="plays"/>
    <x v="4096"/>
    <d v="2017-02-28T03:51:00"/>
  </r>
  <r>
    <n v="4097"/>
    <s v="And There Was War! Major Theatre Production"/>
    <s v="And There Was War is a play, a biblical narrative deeply entrenched in the concepts of the great controversy between Good and Evil!"/>
    <x v="3"/>
    <n v="0"/>
    <x v="2"/>
    <s v="GB"/>
    <s v="GBP"/>
    <n v="1454284500"/>
    <n v="1449431237"/>
    <b v="0"/>
    <n v="0"/>
    <b v="0"/>
    <s v="theater/plays"/>
    <n v="0"/>
    <e v="#DIV/0!"/>
    <x v="1"/>
    <s v="plays"/>
    <x v="4097"/>
    <d v="2016-01-31T18:55:00"/>
  </r>
  <r>
    <n v="4098"/>
    <s v="Life is simple"/>
    <s v="Community Youth play, written by and performed by the youth about finding joy in the simple things in life"/>
    <x v="96"/>
    <n v="0"/>
    <x v="2"/>
    <s v="US"/>
    <s v="USD"/>
    <n v="1465060797"/>
    <n v="1462468797"/>
    <b v="0"/>
    <n v="0"/>
    <b v="0"/>
    <s v="theater/plays"/>
    <n v="0"/>
    <e v="#DIV/0!"/>
    <x v="1"/>
    <s v="plays"/>
    <x v="4098"/>
    <d v="2016-06-04T12:19:57"/>
  </r>
  <r>
    <n v="4099"/>
    <s v="L.U.N.A. Theatre Company produces &quot;Steel Magnolias&quot;"/>
    <s v="L.U.N.A. (Love, Understanding, Nurturing, and Awareness) is a non-profit organization dedicated to helping raise awareness for causes."/>
    <x v="37"/>
    <n v="50"/>
    <x v="2"/>
    <s v="US"/>
    <s v="USD"/>
    <n v="1472847873"/>
    <n v="1468959873"/>
    <b v="0"/>
    <n v="1"/>
    <b v="0"/>
    <s v="theater/plays"/>
    <n v="1.1111111111111112E-2"/>
    <n v="50"/>
    <x v="1"/>
    <s v="plays"/>
    <x v="4099"/>
    <d v="2016-09-02T15:24:33"/>
  </r>
  <r>
    <n v="4100"/>
    <s v="America is at the Mall: A Play in Three Acts"/>
    <s v="How does war change a family?  A peek into one family's kitchen as their soldier fights in Iraq."/>
    <x v="444"/>
    <n v="0"/>
    <x v="2"/>
    <s v="US"/>
    <s v="USD"/>
    <n v="1414205990"/>
    <n v="1413341990"/>
    <b v="0"/>
    <n v="0"/>
    <b v="0"/>
    <s v="theater/plays"/>
    <n v="0"/>
    <e v="#DIV/0!"/>
    <x v="1"/>
    <s v="plays"/>
    <x v="4100"/>
    <d v="2014-10-24T21:59:50"/>
  </r>
  <r>
    <n v="4101"/>
    <s v="Meet The Claires - Valentine's Day Weekend Comedy Stage Play"/>
    <s v="This is a Comedic Story about a young boy who saw the image of the perfect woman and from that point searched for someone similar"/>
    <x v="20"/>
    <n v="0"/>
    <x v="2"/>
    <s v="US"/>
    <s v="USD"/>
    <n v="1485380482"/>
    <n v="1482788482"/>
    <b v="0"/>
    <n v="0"/>
    <b v="0"/>
    <s v="theater/plays"/>
    <n v="0"/>
    <e v="#DIV/0!"/>
    <x v="1"/>
    <s v="plays"/>
    <x v="4101"/>
    <d v="2017-01-25T16:41:22"/>
  </r>
  <r>
    <n v="4102"/>
    <s v="4th Wall Theatre Project"/>
    <s v="Local Community theater to get up and running in the Idaho Falls area. Something new, something different!"/>
    <x v="2"/>
    <n v="137"/>
    <x v="2"/>
    <s v="US"/>
    <s v="USD"/>
    <n v="1463343673"/>
    <n v="1460751673"/>
    <b v="0"/>
    <n v="6"/>
    <b v="0"/>
    <s v="theater/plays"/>
    <n v="0.27400000000000002"/>
    <n v="22.833333333333332"/>
    <x v="1"/>
    <s v="plays"/>
    <x v="4102"/>
    <d v="2016-05-15T15:21:13"/>
  </r>
  <r>
    <n v="4103"/>
    <s v="Weather Men"/>
    <s v="Weather Men is a play, written by Nathan Black.  A comedy/drama that explores the question of 'why people stay together?'"/>
    <x v="28"/>
    <n v="100"/>
    <x v="2"/>
    <s v="US"/>
    <s v="USD"/>
    <n v="1440613920"/>
    <n v="1435953566"/>
    <b v="0"/>
    <n v="6"/>
    <b v="0"/>
    <s v="theater/plays"/>
    <n v="0.1"/>
    <n v="16.666666666666668"/>
    <x v="1"/>
    <s v="plays"/>
    <x v="4103"/>
    <d v="2015-08-26T13:32:00"/>
  </r>
  <r>
    <n v="4104"/>
    <s v="PETER PAN - a new play by Ebony Rattle"/>
    <s v="PETER PAN, written by Ebony Rattle, is a new retelling of the classic play by J.M. Barrie about a boy who refused to grow up."/>
    <x v="9"/>
    <n v="641"/>
    <x v="2"/>
    <s v="AU"/>
    <s v="AUD"/>
    <n v="1477550434"/>
    <n v="1474958434"/>
    <b v="0"/>
    <n v="14"/>
    <b v="0"/>
    <s v="theater/plays"/>
    <n v="0.21366666666666667"/>
    <n v="45.785714285714285"/>
    <x v="1"/>
    <s v="plays"/>
    <x v="4104"/>
    <d v="2016-10-27T01:40:34"/>
  </r>
  <r>
    <n v="4105"/>
    <s v="Â¡LlÃ©vame!"/>
    <s v="Buscamos finalizar el proceso de producciÃ³n de un espectÃ¡culo de payaso y con Ã©l, activar espacios pÃºblicos para la escena clown."/>
    <x v="287"/>
    <n v="2300"/>
    <x v="2"/>
    <s v="MX"/>
    <s v="MXN"/>
    <n v="1482711309"/>
    <n v="1479860109"/>
    <b v="0"/>
    <n v="6"/>
    <b v="0"/>
    <s v="theater/plays"/>
    <n v="6.9696969696969702E-2"/>
    <n v="383.33333333333331"/>
    <x v="1"/>
    <s v="plays"/>
    <x v="4105"/>
    <d v="2016-12-25T19:15:09"/>
  </r>
  <r>
    <n v="4106"/>
    <s v="David Facer, Paradox Magic"/>
    <s v="No magic show has ever integrated theatre arts like this.  World of Paradox is designed for all audiences and is interactive in nature."/>
    <x v="10"/>
    <n v="3530"/>
    <x v="2"/>
    <s v="US"/>
    <s v="USD"/>
    <n v="1427936400"/>
    <n v="1424221866"/>
    <b v="0"/>
    <n v="33"/>
    <b v="0"/>
    <s v="theater/plays"/>
    <n v="0.70599999999999996"/>
    <n v="106.96969696969697"/>
    <x v="1"/>
    <s v="plays"/>
    <x v="4106"/>
    <d v="2015-04-01T20:00:00"/>
  </r>
  <r>
    <n v="4107"/>
    <s v="Sacrifice"/>
    <s v="A new dramatic comedy dealing with a father's unwillingness to let go of his past causes major problems for the future of his daughter."/>
    <x v="13"/>
    <n v="41"/>
    <x v="2"/>
    <s v="US"/>
    <s v="USD"/>
    <n v="1411596001"/>
    <n v="1409608801"/>
    <b v="0"/>
    <n v="4"/>
    <b v="0"/>
    <s v="theater/plays"/>
    <n v="2.0500000000000001E-2"/>
    <n v="10.25"/>
    <x v="1"/>
    <s v="plays"/>
    <x v="4107"/>
    <d v="2014-09-24T17:00:01"/>
  </r>
  <r>
    <n v="4108"/>
    <s v="The Black Woman's Attitude Stage Play"/>
    <s v="We are producing and directing a stage play that will focus on relationships and the stereotypes/truths that prohibit growth."/>
    <x v="9"/>
    <n v="59"/>
    <x v="2"/>
    <s v="US"/>
    <s v="USD"/>
    <n v="1488517200"/>
    <n v="1485909937"/>
    <b v="0"/>
    <n v="1"/>
    <b v="0"/>
    <s v="theater/plays"/>
    <n v="1.9666666666666666E-2"/>
    <n v="59"/>
    <x v="1"/>
    <s v="plays"/>
    <x v="4108"/>
    <d v="2017-03-03T00:00:00"/>
  </r>
  <r>
    <n v="4109"/>
    <s v="Jack the Lad"/>
    <s v="Jack the Lad - a new play that explores how far the boundaries of friendship will stretch when morality and loyalties clash."/>
    <x v="2"/>
    <n v="0"/>
    <x v="2"/>
    <s v="GB"/>
    <s v="GBP"/>
    <n v="1448805404"/>
    <n v="1446209804"/>
    <b v="0"/>
    <n v="0"/>
    <b v="0"/>
    <s v="theater/plays"/>
    <n v="0"/>
    <e v="#DIV/0!"/>
    <x v="1"/>
    <s v="plays"/>
    <x v="4109"/>
    <d v="2015-11-29T08:56:44"/>
  </r>
  <r>
    <n v="4110"/>
    <s v="Take Tartuffe to Edinburgh Fringe Festival!"/>
    <s v="Set in the height of sex, drugs and rock 'n' roll this production is an exciting new take on Moliere's classic! Performing with SpaceUK"/>
    <x v="43"/>
    <n v="86"/>
    <x v="2"/>
    <s v="GB"/>
    <s v="GBP"/>
    <n v="1469113351"/>
    <n v="1463929351"/>
    <b v="0"/>
    <n v="6"/>
    <b v="0"/>
    <s v="theater/plays"/>
    <n v="0.28666666666666668"/>
    <n v="14.333333333333334"/>
    <x v="1"/>
    <s v="plays"/>
    <x v="4110"/>
    <d v="2016-07-21T10:02:31"/>
  </r>
  <r>
    <n v="4111"/>
    <s v="REBORN IN LOVE"/>
    <s v="REBORN IN LOVE is the sequel to REBORN FROM ABOVE: A Tale of Eternal Love.  This is part two, of a One-Act play series."/>
    <x v="9"/>
    <n v="94"/>
    <x v="2"/>
    <s v="US"/>
    <s v="USD"/>
    <n v="1424747740"/>
    <n v="1422155740"/>
    <b v="0"/>
    <n v="6"/>
    <b v="0"/>
    <s v="theater/plays"/>
    <n v="3.1333333333333331E-2"/>
    <n v="15.666666666666666"/>
    <x v="1"/>
    <s v="plays"/>
    <x v="4111"/>
    <d v="2015-02-23T22:15:40"/>
  </r>
  <r>
    <n v="4112"/>
    <s v="A Great New Controversial Play - &quot;The Divide&quot;."/>
    <s v="Set in Southern America â€œThe Divideâ€ is a stage play that touches on the issues that are forefront in America and the world."/>
    <x v="30"/>
    <n v="1"/>
    <x v="2"/>
    <s v="IE"/>
    <s v="EUR"/>
    <n v="1456617600"/>
    <n v="1454280186"/>
    <b v="0"/>
    <n v="1"/>
    <b v="0"/>
    <s v="theater/plays"/>
    <n v="4.0000000000000002E-4"/>
    <n v="1"/>
    <x v="1"/>
    <s v="plays"/>
    <x v="4112"/>
    <d v="2016-02-27T19:00:00"/>
  </r>
  <r>
    <n v="4113"/>
    <s v="The Toy Box by Anthony H. Wallace"/>
    <s v="A family oriented play about Christians &amp; the sins they live with, portrayed by &quot;puppets and toys&quot; at Queensbury Theater in Houston."/>
    <x v="15"/>
    <n v="3"/>
    <x v="2"/>
    <s v="US"/>
    <s v="USD"/>
    <n v="1452234840"/>
    <n v="1450619123"/>
    <b v="0"/>
    <n v="3"/>
    <b v="0"/>
    <s v="theater/plays"/>
    <n v="2E-3"/>
    <n v="1"/>
    <x v="1"/>
    <s v="plays"/>
    <x v="4113"/>
    <d v="2016-01-08T01:34:00"/>
  </r>
  <r>
    <m/>
    <m/>
    <m/>
    <x v="445"/>
    <m/>
    <x v="4"/>
    <m/>
    <m/>
    <m/>
    <m/>
    <m/>
    <m/>
    <m/>
    <m/>
    <m/>
    <m/>
    <x v="9"/>
    <m/>
    <x v="4114"/>
    <m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CB1A5CC-6211-5C4A-8202-8B21A8C69BE5}" name="PivotTable2" cacheId="0" applyNumberFormats="0" applyBorderFormats="0" applyFontFormats="0" applyPatternFormats="0" applyAlignmentFormats="0" applyWidthHeightFormats="1" dataCaption="Values" updatedVersion="6" minRefreshableVersion="3" useAutoFormatting="1" fieldPrintTitles="1" itemPrintTitles="1" createdVersion="6" indent="0" outline="1" outlineData="1" chartFormat="1">
  <location ref="A4:F15" firstHeaderRow="1" firstDataRow="2" firstDataCol="1" rowPageCount="1" colPageCount="1"/>
  <pivotFields count="18">
    <pivotField showAll="0"/>
    <pivotField showAll="0"/>
    <pivotField showAll="0"/>
    <pivotField showAll="0"/>
    <pivotField showAll="0"/>
    <pivotField axis="axisCol" dataField="1" showAll="0">
      <items count="6">
        <item x="1"/>
        <item x="2"/>
        <item x="3"/>
        <item x="0"/>
        <item x="4"/>
        <item t="default"/>
      </items>
    </pivotField>
    <pivotField axis="axisPage" showAll="0">
      <items count="23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x="2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1">
        <item x="0"/>
        <item x="7"/>
        <item x="6"/>
        <item x="5"/>
        <item x="4"/>
        <item x="8"/>
        <item x="3"/>
        <item x="2"/>
        <item x="1"/>
        <item h="1" x="9"/>
        <item t="default"/>
      </items>
    </pivotField>
    <pivotField showAll="0"/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state" fld="5" subtotal="count" baseField="0" baseItem="0"/>
  </dataFields>
  <chartFormats count="1">
    <chartFormat chart="0" format="5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D00C8BF-08B6-DB45-98D4-1B4A3E96C2C3}" name="PivotTable3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F47" firstHeaderRow="1" firstDataRow="2" firstDataCol="1" rowPageCount="2" colPageCount="1"/>
  <pivotFields count="18">
    <pivotField showAll="0"/>
    <pivotField showAll="0">
      <items count="4109">
        <item x="2978"/>
        <item x="3269"/>
        <item x="3401"/>
        <item x="3151"/>
        <item x="3282"/>
        <item x="3733"/>
        <item x="2863"/>
        <item x="3256"/>
        <item x="3414"/>
        <item x="3922"/>
        <item x="3843"/>
        <item x="3536"/>
        <item x="48"/>
        <item x="3520"/>
        <item x="3451"/>
        <item x="1023"/>
        <item x="3444"/>
        <item x="3934"/>
        <item x="3915"/>
        <item x="2946"/>
        <item x="4048"/>
        <item x="4046"/>
        <item x="3243"/>
        <item x="1747"/>
        <item x="3991"/>
        <item x="486"/>
        <item x="2095"/>
        <item x="4083"/>
        <item x="1529"/>
        <item x="209"/>
        <item x="3929"/>
        <item x="465"/>
        <item x="1202"/>
        <item x="937"/>
        <item x="792"/>
        <item x="3153"/>
        <item x="3118"/>
        <item x="2508"/>
        <item x="865"/>
        <item x="3541"/>
        <item x="75"/>
        <item x="2750"/>
        <item x="2488"/>
        <item x="1771"/>
        <item x="1726"/>
        <item x="3793"/>
        <item x="2872"/>
        <item x="842"/>
        <item x="347"/>
        <item x="2880"/>
        <item x="821"/>
        <item x="1721"/>
        <item x="2007"/>
        <item x="3310"/>
        <item x="1701"/>
        <item x="1827"/>
        <item x="1422"/>
        <item x="2293"/>
        <item x="254"/>
        <item x="1224"/>
        <item x="3530"/>
        <item x="430"/>
        <item x="3368"/>
        <item x="1503"/>
        <item x="3836"/>
        <item x="861"/>
        <item x="3802"/>
        <item x="1394"/>
        <item x="437"/>
        <item x="1281"/>
        <item x="241"/>
        <item x="3692"/>
        <item x="3706"/>
        <item x="3591"/>
        <item x="1381"/>
        <item x="2895"/>
        <item x="59"/>
        <item x="3416"/>
        <item x="742"/>
        <item x="925"/>
        <item x="3271"/>
        <item x="3487"/>
        <item x="94"/>
        <item x="2407"/>
        <item x="921"/>
        <item x="2477"/>
        <item x="2691"/>
        <item x="3068"/>
        <item x="192"/>
        <item x="3406"/>
        <item x="3905"/>
        <item x="363"/>
        <item x="2882"/>
        <item x="3677"/>
        <item x="93"/>
        <item x="2215"/>
        <item x="1628"/>
        <item x="3800"/>
        <item x="54"/>
        <item x="135"/>
        <item x="1187"/>
        <item x="3870"/>
        <item x="82"/>
        <item x="2838"/>
        <item x="2835"/>
        <item x="3984"/>
        <item x="3946"/>
        <item x="1562"/>
        <item x="113"/>
        <item x="2257"/>
        <item x="3150"/>
        <item x="467"/>
        <item x="3774"/>
        <item x="1762"/>
        <item x="3621"/>
        <item x="4000"/>
        <item x="3209"/>
        <item x="1364"/>
        <item x="1288"/>
        <item x="2783"/>
        <item x="3504"/>
        <item x="523"/>
        <item x="539"/>
        <item x="2316"/>
        <item x="2162"/>
        <item x="2907"/>
        <item x="3851"/>
        <item x="3085"/>
        <item x="1713"/>
        <item x="3678"/>
        <item x="3453"/>
        <item x="2110"/>
        <item x="1236"/>
        <item x="582"/>
        <item x="3264"/>
        <item x="2877"/>
        <item x="302"/>
        <item x="764"/>
        <item x="1025"/>
        <item x="3758"/>
        <item x="2309"/>
        <item x="2397"/>
        <item x="146"/>
        <item x="3229"/>
        <item x="34"/>
        <item x="1048"/>
        <item x="232"/>
        <item x="2619"/>
        <item x="3390"/>
        <item x="3056"/>
        <item x="1429"/>
        <item x="2525"/>
        <item x="3075"/>
        <item x="2848"/>
        <item x="913"/>
        <item x="3863"/>
        <item x="3320"/>
        <item x="3804"/>
        <item x="1573"/>
        <item x="2646"/>
        <item x="1109"/>
        <item x="2575"/>
        <item x="2605"/>
        <item x="3549"/>
        <item x="3544"/>
        <item x="1549"/>
        <item x="3488"/>
        <item x="11"/>
        <item x="1184"/>
        <item x="4026"/>
        <item x="1756"/>
        <item x="906"/>
        <item x="2238"/>
        <item x="4029"/>
        <item x="3327"/>
        <item x="1404"/>
        <item x="790"/>
        <item x="1475"/>
        <item x="14"/>
        <item x="195"/>
        <item x="472"/>
        <item x="2123"/>
        <item x="698"/>
        <item x="2014"/>
        <item x="1142"/>
        <item x="356"/>
        <item x="2077"/>
        <item x="4095"/>
        <item x="1900"/>
        <item x="1211"/>
        <item x="726"/>
        <item x="3232"/>
        <item x="173"/>
        <item x="1471"/>
        <item x="382"/>
        <item x="3881"/>
        <item x="1530"/>
        <item x="2971"/>
        <item x="1605"/>
        <item x="2997"/>
        <item x="3131"/>
        <item x="1363"/>
        <item x="1484"/>
        <item x="750"/>
        <item x="3187"/>
        <item x="3515"/>
        <item x="2353"/>
        <item x="366"/>
        <item x="3226"/>
        <item x="1572"/>
        <item x="4085"/>
        <item x="1053"/>
        <item x="768"/>
        <item x="2571"/>
        <item x="2800"/>
        <item x="3979"/>
        <item x="1362"/>
        <item x="3861"/>
        <item x="3823"/>
        <item x="918"/>
        <item x="2580"/>
        <item x="1145"/>
        <item x="3983"/>
        <item x="189"/>
        <item x="4105"/>
        <item x="2914"/>
        <item x="2763"/>
        <item x="3307"/>
        <item x="2955"/>
        <item x="3378"/>
        <item x="3561"/>
        <item x="2716"/>
        <item x="3091"/>
        <item x="3027"/>
        <item x="3814"/>
        <item x="3703"/>
        <item x="3679"/>
        <item x="1495"/>
        <item x="339"/>
        <item x="1344"/>
        <item x="2866"/>
        <item x="2944"/>
        <item x="4058"/>
        <item x="2335"/>
        <item x="264"/>
        <item x="1338"/>
        <item x="2662"/>
        <item x="1468"/>
        <item x="3021"/>
        <item x="2790"/>
        <item x="4002"/>
        <item x="581"/>
        <item x="365"/>
        <item x="3173"/>
        <item x="857"/>
        <item x="744"/>
        <item x="877"/>
        <item x="3977"/>
        <item x="1589"/>
        <item x="3014"/>
        <item x="1860"/>
        <item x="2954"/>
        <item x="3791"/>
        <item x="66"/>
        <item x="2764"/>
        <item x="3794"/>
        <item x="2258"/>
        <item x="2313"/>
        <item x="743"/>
        <item x="515"/>
        <item x="3181"/>
        <item x="3948"/>
        <item x="2748"/>
        <item x="1230"/>
        <item x="1232"/>
        <item x="1320"/>
        <item x="954"/>
        <item x="1113"/>
        <item x="700"/>
        <item x="4098"/>
        <item x="3434"/>
        <item x="2106"/>
        <item x="276"/>
        <item x="2303"/>
        <item x="2073"/>
        <item x="1127"/>
        <item x="1577"/>
        <item x="182"/>
        <item x="2022"/>
        <item x="3762"/>
        <item x="2107"/>
        <item x="2804"/>
        <item x="2787"/>
        <item x="3016"/>
        <item x="3046"/>
        <item x="2614"/>
        <item x="3349"/>
        <item x="3584"/>
        <item x="3223"/>
        <item x="2086"/>
        <item x="892"/>
        <item x="1242"/>
        <item x="1752"/>
        <item x="3826"/>
        <item x="2074"/>
        <item x="1100"/>
        <item x="3657"/>
        <item x="1587"/>
        <item x="1883"/>
        <item x="924"/>
        <item x="1205"/>
        <item x="3811"/>
        <item x="3914"/>
        <item x="2816"/>
        <item x="1235"/>
        <item x="3652"/>
        <item x="3759"/>
        <item x="506"/>
        <item x="4078"/>
        <item x="1229"/>
        <item x="2718"/>
        <item x="2683"/>
        <item x="3169"/>
        <item x="1963"/>
        <item x="694"/>
        <item x="496"/>
        <item x="661"/>
        <item x="3595"/>
        <item x="1311"/>
        <item x="1254"/>
        <item x="2374"/>
        <item x="1879"/>
        <item x="3938"/>
        <item x="1498"/>
        <item x="551"/>
        <item x="3631"/>
        <item x="2894"/>
        <item x="2236"/>
        <item x="3879"/>
        <item x="1716"/>
        <item x="3295"/>
        <item x="1777"/>
        <item x="3237"/>
        <item x="606"/>
        <item x="3110"/>
        <item x="3370"/>
        <item x="1220"/>
        <item x="1046"/>
        <item x="1004"/>
        <item x="543"/>
        <item x="3649"/>
        <item x="1787"/>
        <item x="369"/>
        <item x="1442"/>
        <item x="1616"/>
        <item x="3435"/>
        <item x="2542"/>
        <item x="3603"/>
        <item x="1518"/>
        <item x="4093"/>
        <item x="2869"/>
        <item x="1882"/>
        <item x="1034"/>
        <item x="1806"/>
        <item x="4049"/>
        <item x="2290"/>
        <item x="263"/>
        <item x="344"/>
        <item x="1798"/>
        <item x="2092"/>
        <item x="2459"/>
        <item x="933"/>
        <item x="3467"/>
        <item x="3440"/>
        <item x="3688"/>
        <item x="3483"/>
        <item x="321"/>
        <item x="2915"/>
        <item x="1808"/>
        <item x="1590"/>
        <item x="607"/>
        <item x="2751"/>
        <item x="2886"/>
        <item x="600"/>
        <item x="3573"/>
        <item x="3990"/>
        <item x="2930"/>
        <item x="2805"/>
        <item x="3421"/>
        <item x="4090"/>
        <item x="1677"/>
        <item x="972"/>
        <item x="2203"/>
        <item x="498"/>
        <item x="2707"/>
        <item x="1696"/>
        <item x="164"/>
        <item x="4014"/>
        <item x="43"/>
        <item x="1129"/>
        <item x="884"/>
        <item x="482"/>
        <item x="2304"/>
        <item x="3578"/>
        <item x="216"/>
        <item x="388"/>
        <item x="3120"/>
        <item x="1346"/>
        <item x="711"/>
        <item x="3752"/>
        <item x="2622"/>
        <item x="3900"/>
        <item x="1807"/>
        <item x="1970"/>
        <item x="774"/>
        <item x="2206"/>
        <item x="1893"/>
        <item x="1648"/>
        <item x="221"/>
        <item x="684"/>
        <item x="2608"/>
        <item x="233"/>
        <item x="1141"/>
        <item x="315"/>
        <item x="1977"/>
        <item x="3144"/>
        <item x="2160"/>
        <item x="2406"/>
        <item x="2286"/>
        <item x="352"/>
        <item x="2885"/>
        <item x="16"/>
        <item x="2476"/>
        <item x="3191"/>
        <item x="2887"/>
        <item x="3519"/>
        <item x="4024"/>
        <item x="2782"/>
        <item x="1981"/>
        <item x="1274"/>
        <item x="3409"/>
        <item x="2629"/>
        <item x="2193"/>
        <item x="535"/>
        <item x="3323"/>
        <item x="4064"/>
        <item x="1194"/>
        <item x="2023"/>
        <item x="746"/>
        <item x="855"/>
        <item x="1962"/>
        <item x="3935"/>
        <item x="4074"/>
        <item x="2358"/>
        <item x="289"/>
        <item x="648"/>
        <item x="952"/>
        <item x="3844"/>
        <item x="1878"/>
        <item x="3784"/>
        <item x="1652"/>
        <item x="2900"/>
        <item x="1553"/>
        <item x="1638"/>
        <item x="495"/>
        <item x="999"/>
        <item x="153"/>
        <item x="3443"/>
        <item x="2124"/>
        <item x="27"/>
        <item x="1978"/>
        <item x="2983"/>
        <item x="478"/>
        <item x="3007"/>
        <item x="3565"/>
        <item x="3962"/>
        <item x="225"/>
        <item x="2232"/>
        <item x="1106"/>
        <item x="23"/>
        <item x="443"/>
        <item x="1175"/>
        <item x="2697"/>
        <item x="1147"/>
        <item x="2654"/>
        <item x="3413"/>
        <item x="2956"/>
        <item x="1554"/>
        <item x="2717"/>
        <item x="3724"/>
        <item x="3012"/>
        <item x="2567"/>
        <item x="1380"/>
        <item x="2005"/>
        <item x="2225"/>
        <item x="1118"/>
        <item x="1164"/>
        <item x="2112"/>
        <item x="537"/>
        <item x="2292"/>
        <item x="838"/>
        <item x="3121"/>
        <item x="2220"/>
        <item x="3472"/>
        <item x="3795"/>
        <item x="1826"/>
        <item x="1264"/>
        <item x="1227"/>
        <item x="3516"/>
        <item x="99"/>
        <item x="1570"/>
        <item x="3719"/>
        <item x="1188"/>
        <item x="2535"/>
        <item x="2125"/>
        <item x="1357"/>
        <item x="1039"/>
        <item x="2867"/>
        <item x="2360"/>
        <item x="249"/>
        <item x="2456"/>
        <item x="2323"/>
        <item x="3020"/>
        <item x="3760"/>
        <item x="1300"/>
        <item x="308"/>
        <item x="1115"/>
        <item x="1454"/>
        <item x="794"/>
        <item x="3428"/>
        <item x="3357"/>
        <item x="296"/>
        <item x="2879"/>
        <item x="1332"/>
        <item x="415"/>
        <item x="1042"/>
        <item x="3143"/>
        <item x="3798"/>
        <item x="1792"/>
        <item x="2715"/>
        <item x="3006"/>
        <item x="967"/>
        <item x="2781"/>
        <item x="3163"/>
        <item x="3829"/>
        <item x="1908"/>
        <item x="2156"/>
        <item x="304"/>
        <item x="419"/>
        <item x="1788"/>
        <item x="1853"/>
        <item x="2061"/>
        <item x="1052"/>
        <item x="619"/>
        <item x="10"/>
        <item x="2119"/>
        <item x="44"/>
        <item x="958"/>
        <item x="1157"/>
        <item x="2454"/>
        <item x="1333"/>
        <item x="718"/>
        <item x="374"/>
        <item x="3354"/>
        <item x="2702"/>
        <item x="217"/>
        <item x="2256"/>
        <item x="3899"/>
        <item x="1482"/>
        <item x="1832"/>
        <item x="2942"/>
        <item x="124"/>
        <item x="185"/>
        <item x="3625"/>
        <item x="1151"/>
        <item x="4075"/>
        <item x="361"/>
        <item x="2265"/>
        <item x="2289"/>
        <item x="436"/>
        <item x="1574"/>
        <item x="3833"/>
        <item x="206"/>
        <item x="1764"/>
        <item x="1275"/>
        <item x="690"/>
        <item x="130"/>
        <item x="2285"/>
        <item x="3585"/>
        <item x="3030"/>
        <item x="3257"/>
        <item x="1965"/>
        <item x="646"/>
        <item x="1526"/>
        <item x="2307"/>
        <item x="1805"/>
        <item x="3558"/>
        <item x="1419"/>
        <item x="3517"/>
        <item x="3590"/>
        <item x="250"/>
        <item x="1308"/>
        <item x="3787"/>
        <item x="2449"/>
        <item x="2759"/>
        <item x="2451"/>
        <item x="2453"/>
        <item x="2505"/>
        <item x="3873"/>
        <item x="791"/>
        <item x="556"/>
        <item x="1247"/>
        <item x="2171"/>
        <item x="1028"/>
        <item x="2475"/>
        <item x="2976"/>
        <item x="2328"/>
        <item x="342"/>
        <item x="2950"/>
        <item x="1396"/>
        <item x="631"/>
        <item x="2033"/>
        <item x="1197"/>
        <item x="38"/>
        <item x="1676"/>
        <item x="3350"/>
        <item x="2731"/>
        <item x="1920"/>
        <item x="1341"/>
        <item x="2924"/>
        <item x="3162"/>
        <item x="2441"/>
        <item x="2809"/>
        <item x="879"/>
        <item x="1036"/>
        <item x="3249"/>
        <item x="3709"/>
        <item x="2899"/>
        <item x="24"/>
        <item x="2901"/>
        <item x="1474"/>
        <item x="3155"/>
        <item x="3999"/>
        <item x="2526"/>
        <item x="1040"/>
        <item x="499"/>
        <item x="1373"/>
        <item x="3933"/>
        <item x="3822"/>
        <item x="2181"/>
        <item x="2182"/>
        <item x="2446"/>
        <item x="3816"/>
        <item x="42"/>
        <item x="2173"/>
        <item x="739"/>
        <item x="3076"/>
        <item x="19"/>
        <item x="3215"/>
        <item x="2025"/>
        <item x="3392"/>
        <item x="1975"/>
        <item x="1096"/>
        <item x="1918"/>
        <item x="1306"/>
        <item x="3023"/>
        <item x="590"/>
        <item x="2640"/>
        <item x="3099"/>
        <item x="2579"/>
        <item x="2982"/>
        <item x="2387"/>
        <item x="2028"/>
        <item x="2673"/>
        <item x="1942"/>
        <item x="390"/>
        <item x="1955"/>
        <item x="2811"/>
        <item x="431"/>
        <item x="3054"/>
        <item x="2758"/>
        <item x="2566"/>
        <item x="3219"/>
        <item x="3902"/>
        <item x="2348"/>
        <item x="550"/>
        <item x="3090"/>
        <item x="1636"/>
        <item x="984"/>
        <item x="3284"/>
        <item x="2756"/>
        <item x="1870"/>
        <item x="2057"/>
        <item x="2339"/>
        <item x="2233"/>
        <item x="2624"/>
        <item x="2596"/>
        <item x="3878"/>
        <item x="1195"/>
        <item x="866"/>
        <item x="3189"/>
        <item x="2484"/>
        <item x="2161"/>
        <item x="2647"/>
        <item x="3940"/>
        <item x="1700"/>
        <item x="3211"/>
        <item x="13"/>
        <item x="3362"/>
        <item x="3287"/>
        <item x="1674"/>
        <item x="1246"/>
        <item x="2381"/>
        <item x="3569"/>
        <item x="2122"/>
        <item x="3626"/>
        <item x="645"/>
        <item x="640"/>
        <item x="1902"/>
        <item x="985"/>
        <item x="2502"/>
        <item x="840"/>
        <item x="3788"/>
        <item x="4079"/>
        <item x="81"/>
        <item x="3921"/>
        <item x="3138"/>
        <item x="3127"/>
        <item x="1678"/>
        <item x="3680"/>
        <item x="1971"/>
        <item x="1869"/>
        <item x="1619"/>
        <item x="3234"/>
        <item x="141"/>
        <item x="422"/>
        <item x="143"/>
        <item x="1571"/>
        <item x="3743"/>
        <item x="1741"/>
        <item x="2097"/>
        <item x="2896"/>
        <item x="3236"/>
        <item x="938"/>
        <item x="721"/>
        <item x="757"/>
        <item x="1667"/>
        <item x="336"/>
        <item x="3954"/>
        <item x="2659"/>
        <item x="847"/>
        <item x="2249"/>
        <item x="1225"/>
        <item x="1548"/>
        <item x="332"/>
        <item x="1026"/>
        <item x="1614"/>
        <item x="2268"/>
        <item x="1911"/>
        <item x="2"/>
        <item x="3923"/>
        <item x="218"/>
        <item x="749"/>
        <item x="1061"/>
        <item x="561"/>
        <item x="3615"/>
        <item x="1150"/>
        <item x="1014"/>
        <item x="732"/>
        <item x="1385"/>
        <item x="3669"/>
        <item x="3204"/>
        <item x="1186"/>
        <item x="2754"/>
        <item x="2692"/>
        <item x="3387"/>
        <item x="1877"/>
        <item x="2174"/>
        <item x="3405"/>
        <item x="3537"/>
        <item x="2088"/>
        <item x="2461"/>
        <item x="669"/>
        <item x="1732"/>
        <item x="727"/>
        <item x="3201"/>
        <item x="1688"/>
        <item x="542"/>
        <item x="1917"/>
        <item x="2865"/>
        <item x="3268"/>
        <item x="4037"/>
        <item x="15"/>
        <item x="3596"/>
        <item x="976"/>
        <item x="2708"/>
        <item x="3437"/>
        <item x="4070"/>
        <item x="488"/>
        <item x="3949"/>
        <item x="804"/>
        <item x="1840"/>
        <item x="3477"/>
        <item x="1595"/>
        <item x="1819"/>
        <item x="1964"/>
        <item x="1742"/>
        <item x="2546"/>
        <item x="2541"/>
        <item x="1509"/>
        <item x="1875"/>
        <item x="1505"/>
        <item x="381"/>
        <item x="1838"/>
        <item x="2027"/>
        <item x="2046"/>
        <item x="2570"/>
        <item x="507"/>
        <item x="1555"/>
        <item x="1763"/>
        <item x="197"/>
        <item x="2876"/>
        <item x="3308"/>
        <item x="2846"/>
        <item x="3044"/>
        <item x="3214"/>
        <item x="3766"/>
        <item x="1801"/>
        <item x="3924"/>
        <item x="1564"/>
        <item x="3551"/>
        <item x="4081"/>
        <item x="2297"/>
        <item x="522"/>
        <item x="531"/>
        <item x="2499"/>
        <item x="2540"/>
        <item x="160"/>
        <item x="2200"/>
        <item x="1348"/>
        <item x="2471"/>
        <item x="1951"/>
        <item x="3700"/>
        <item x="440"/>
        <item x="147"/>
        <item x="1523"/>
        <item x="1143"/>
        <item x="2908"/>
        <item x="2690"/>
        <item x="2306"/>
        <item x="717"/>
        <item x="2486"/>
        <item x="2545"/>
        <item x="1309"/>
        <item x="3115"/>
        <item x="3694"/>
        <item x="3715"/>
        <item x="530"/>
        <item x="3331"/>
        <item x="2263"/>
        <item x="3380"/>
        <item x="1502"/>
        <item x="3167"/>
        <item x="926"/>
        <item x="3819"/>
        <item x="3742"/>
        <item x="2347"/>
        <item x="579"/>
        <item x="2559"/>
        <item x="1485"/>
        <item x="852"/>
        <item x="3116"/>
        <item x="3103"/>
        <item x="2582"/>
        <item x="2291"/>
        <item x="2945"/>
        <item x="1241"/>
        <item x="3106"/>
        <item x="2980"/>
        <item x="22"/>
        <item x="3426"/>
        <item x="3604"/>
        <item x="3463"/>
        <item x="3071"/>
        <item x="2359"/>
        <item x="2287"/>
        <item x="2260"/>
        <item x="3082"/>
        <item x="2972"/>
        <item x="945"/>
        <item x="1260"/>
        <item x="333"/>
        <item x="3660"/>
        <item x="1314"/>
        <item x="665"/>
        <item x="2583"/>
        <item x="1632"/>
        <item x="2501"/>
        <item x="2402"/>
        <item x="1165"/>
        <item x="2437"/>
        <item x="2986"/>
        <item x="1858"/>
        <item x="2987"/>
        <item x="846"/>
        <item x="98"/>
        <item x="2341"/>
        <item x="3177"/>
        <item x="2730"/>
        <item x="1086"/>
        <item x="417"/>
        <item x="1327"/>
        <item x="2373"/>
        <item x="3457"/>
        <item x="681"/>
        <item x="2183"/>
        <item x="2573"/>
        <item x="1905"/>
        <item x="1497"/>
        <item x="78"/>
        <item x="1751"/>
        <item x="2070"/>
        <item x="883"/>
        <item x="3470"/>
        <item x="3744"/>
        <item x="109"/>
        <item x="830"/>
        <item x="2136"/>
        <item x="520"/>
        <item x="1831"/>
        <item x="3525"/>
        <item x="460"/>
        <item x="3336"/>
        <item x="3735"/>
        <item x="1414"/>
        <item x="1033"/>
        <item x="4099"/>
        <item x="2551"/>
        <item x="3821"/>
        <item x="995"/>
        <item x="3896"/>
        <item x="458"/>
        <item x="817"/>
        <item x="1376"/>
        <item x="793"/>
        <item x="2159"/>
        <item x="102"/>
        <item x="3683"/>
        <item x="1759"/>
        <item x="1847"/>
        <item x="823"/>
        <item x="1693"/>
        <item x="2199"/>
        <item x="3047"/>
        <item x="682"/>
        <item x="3190"/>
        <item x="39"/>
        <item x="4076"/>
        <item x="4032"/>
        <item x="1898"/>
        <item x="247"/>
        <item x="2154"/>
        <item x="133"/>
        <item x="891"/>
        <item x="118"/>
        <item x="836"/>
        <item x="194"/>
        <item x="3087"/>
        <item x="1508"/>
        <item x="3166"/>
        <item x="1210"/>
        <item x="528"/>
        <item x="541"/>
        <item x="313"/>
        <item x="1566"/>
        <item x="426"/>
        <item x="55"/>
        <item x="2904"/>
        <item x="2240"/>
        <item x="2221"/>
        <item x="149"/>
        <item x="3291"/>
        <item x="3500"/>
        <item x="1724"/>
        <item x="1426"/>
        <item x="3469"/>
        <item x="1065"/>
        <item x="71"/>
        <item x="2724"/>
        <item x="596"/>
        <item x="1417"/>
        <item x="1298"/>
        <item x="2312"/>
        <item x="753"/>
        <item x="1835"/>
        <item x="765"/>
        <item x="1124"/>
        <item x="446"/>
        <item x="1791"/>
        <item x="444"/>
        <item x="298"/>
        <item x="2354"/>
        <item x="4059"/>
        <item x="2678"/>
        <item x="1071"/>
        <item x="281"/>
        <item x="272"/>
        <item x="1679"/>
        <item x="2126"/>
        <item x="3872"/>
        <item x="2968"/>
        <item x="3682"/>
        <item x="3675"/>
        <item x="3697"/>
        <item x="812"/>
        <item x="1528"/>
        <item x="604"/>
        <item x="771"/>
        <item x="761"/>
        <item x="2696"/>
        <item x="2340"/>
        <item x="3738"/>
        <item x="3318"/>
        <item x="560"/>
        <item x="1481"/>
        <item x="3941"/>
        <item x="2212"/>
        <item x="3868"/>
        <item x="2652"/>
        <item x="1598"/>
        <item x="450"/>
        <item x="2938"/>
        <item x="469"/>
        <item x="3871"/>
        <item x="706"/>
        <item x="49"/>
        <item x="1123"/>
        <item x="424"/>
        <item x="2581"/>
        <item x="957"/>
        <item x="1776"/>
        <item x="666"/>
        <item x="2509"/>
        <item x="3768"/>
        <item x="3790"/>
        <item x="2793"/>
        <item x="2752"/>
        <item x="402"/>
        <item x="1256"/>
        <item x="1749"/>
        <item x="3605"/>
        <item x="2076"/>
        <item x="110"/>
        <item x="2612"/>
        <item x="2071"/>
        <item x="565"/>
        <item x="737"/>
        <item x="630"/>
        <item x="3184"/>
        <item x="328"/>
        <item x="1746"/>
        <item x="319"/>
        <item x="3411"/>
        <item x="3267"/>
        <item x="2852"/>
        <item x="2085"/>
        <item x="1217"/>
        <item x="2479"/>
        <item x="1179"/>
        <item x="3834"/>
        <item x="2591"/>
        <item x="3301"/>
        <item x="703"/>
        <item x="178"/>
        <item x="1017"/>
        <item x="752"/>
        <item x="3728"/>
        <item x="2916"/>
        <item x="2314"/>
        <item x="1633"/>
        <item x="986"/>
        <item x="1946"/>
        <item x="3194"/>
        <item x="1854"/>
        <item x="2463"/>
        <item x="1167"/>
        <item x="3252"/>
        <item x="2185"/>
        <item x="261"/>
        <item x="586"/>
        <item x="2598"/>
        <item x="730"/>
        <item x="3931"/>
        <item x="3180"/>
        <item x="1421"/>
        <item x="1291"/>
        <item x="3937"/>
        <item x="2862"/>
        <item x="2616"/>
        <item x="3183"/>
        <item x="481"/>
        <item x="798"/>
        <item x="3202"/>
        <item x="306"/>
        <item x="260"/>
        <item x="1430"/>
        <item x="2389"/>
        <item x="2278"/>
        <item x="1987"/>
        <item x="92"/>
        <item x="525"/>
        <item x="1825"/>
        <item x="2556"/>
        <item x="2799"/>
        <item x="60"/>
        <item x="3618"/>
        <item x="577"/>
        <item x="2584"/>
        <item x="3628"/>
        <item x="1410"/>
        <item x="1444"/>
        <item x="773"/>
        <item x="3710"/>
        <item x="1563"/>
        <item x="929"/>
        <item x="2015"/>
        <item x="1515"/>
        <item x="3218"/>
        <item x="3809"/>
        <item x="2346"/>
        <item x="950"/>
        <item x="602"/>
        <item x="3203"/>
        <item x="3066"/>
        <item x="3527"/>
        <item x="1537"/>
        <item x="1580"/>
        <item x="1212"/>
        <item x="228"/>
        <item x="3792"/>
        <item x="2911"/>
        <item x="572"/>
        <item x="360"/>
        <item x="2521"/>
        <item x="3321"/>
        <item x="169"/>
        <item x="1387"/>
        <item x="1"/>
        <item x="3978"/>
        <item x="3528"/>
        <item x="248"/>
        <item x="1089"/>
        <item x="3832"/>
        <item x="231"/>
        <item x="1321"/>
        <item x="1003"/>
        <item x="1864"/>
        <item x="2694"/>
        <item x="2965"/>
        <item x="447"/>
        <item x="1067"/>
        <item x="3670"/>
        <item x="3160"/>
        <item x="544"/>
        <item x="2423"/>
        <item x="3577"/>
        <item x="186"/>
        <item x="3818"/>
        <item x="1369"/>
        <item x="310"/>
        <item x="3497"/>
        <item x="3860"/>
        <item x="1438"/>
        <item x="2216"/>
        <item x="3932"/>
        <item x="3950"/>
        <item x="2785"/>
        <item x="1687"/>
        <item x="235"/>
        <item x="1810"/>
        <item x="2520"/>
        <item x="239"/>
        <item x="1063"/>
        <item x="3911"/>
        <item x="4018"/>
        <item x="670"/>
        <item x="327"/>
        <item x="20"/>
        <item x="2372"/>
        <item x="275"/>
        <item x="1560"/>
        <item x="1353"/>
        <item x="2380"/>
        <item x="1445"/>
        <item x="416"/>
        <item x="1166"/>
        <item x="2650"/>
        <item x="3241"/>
        <item x="3901"/>
        <item x="931"/>
        <item x="923"/>
        <item x="2704"/>
        <item x="2012"/>
        <item x="2795"/>
        <item x="1326"/>
        <item x="3479"/>
        <item x="1271"/>
        <item x="3976"/>
        <item x="2377"/>
        <item x="2011"/>
        <item x="1689"/>
        <item x="1128"/>
        <item x="871"/>
        <item x="1448"/>
        <item x="3982"/>
        <item x="1583"/>
        <item x="243"/>
        <item x="2425"/>
        <item x="1370"/>
        <item x="2594"/>
        <item x="1154"/>
        <item x="2412"/>
        <item x="2438"/>
        <item x="3459"/>
        <item x="2920"/>
        <item x="3973"/>
        <item x="1412"/>
        <item x="2247"/>
        <item x="2929"/>
        <item x="1005"/>
        <item x="533"/>
        <item x="157"/>
        <item x="320"/>
        <item x="4016"/>
        <item x="3992"/>
        <item x="1303"/>
        <item x="898"/>
        <item x="3925"/>
        <item x="1267"/>
        <item x="2180"/>
        <item x="1214"/>
        <item x="1284"/>
        <item x="1169"/>
        <item x="3553"/>
        <item x="2851"/>
        <item x="1957"/>
        <item x="2934"/>
        <item x="2434"/>
        <item x="3338"/>
        <item x="1183"/>
        <item x="318"/>
        <item x="2864"/>
        <item x="3960"/>
        <item x="1820"/>
        <item x="1851"/>
        <item x="2753"/>
        <item x="3332"/>
        <item x="1542"/>
        <item x="3363"/>
        <item x="400"/>
        <item x="844"/>
        <item x="2576"/>
        <item x="2478"/>
        <item x="1268"/>
        <item x="783"/>
        <item x="3107"/>
        <item x="3785"/>
        <item x="3650"/>
        <item x="3051"/>
        <item x="2432"/>
        <item x="117"/>
        <item x="1111"/>
        <item x="881"/>
        <item x="1177"/>
        <item x="1122"/>
        <item x="3415"/>
        <item x="1947"/>
        <item x="1316"/>
        <item x="2669"/>
        <item x="1861"/>
        <item x="2897"/>
        <item x="497"/>
        <item x="3572"/>
        <item x="367"/>
        <item x="2393"/>
        <item x="1126"/>
        <item x="2066"/>
        <item x="3117"/>
        <item x="975"/>
        <item x="642"/>
        <item x="2857"/>
        <item x="1927"/>
        <item x="1937"/>
        <item x="2096"/>
        <item x="2100"/>
        <item x="3965"/>
        <item x="858"/>
        <item x="1532"/>
        <item x="1706"/>
        <item x="1408"/>
        <item x="3696"/>
        <item x="2470"/>
        <item x="286"/>
        <item x="3478"/>
        <item x="3817"/>
        <item x="3839"/>
        <item x="2273"/>
        <item x="617"/>
        <item x="3579"/>
        <item x="2087"/>
        <item x="3289"/>
        <item x="589"/>
        <item x="1609"/>
        <item x="1844"/>
        <item x="3225"/>
        <item x="1692"/>
        <item x="2861"/>
        <item x="3297"/>
        <item x="2902"/>
        <item x="3746"/>
        <item x="1663"/>
        <item x="3964"/>
        <item x="1388"/>
        <item x="2607"/>
        <item x="3540"/>
        <item x="2276"/>
        <item x="2664"/>
        <item x="2990"/>
        <item x="888"/>
        <item x="0"/>
        <item x="2878"/>
        <item x="3773"/>
        <item x="1845"/>
        <item x="1818"/>
        <item x="1174"/>
        <item x="1884"/>
        <item x="1821"/>
        <item x="1340"/>
        <item x="3179"/>
        <item x="108"/>
        <item x="4039"/>
        <item x="1416"/>
        <item x="470"/>
        <item x="58"/>
        <item x="3079"/>
        <item x="740"/>
        <item x="708"/>
        <item x="411"/>
        <item x="3276"/>
        <item x="592"/>
        <item x="598"/>
        <item x="2266"/>
        <item x="848"/>
        <item x="3587"/>
        <item x="3384"/>
        <item x="3065"/>
        <item x="806"/>
        <item x="1630"/>
        <item x="3673"/>
        <item x="964"/>
        <item x="104"/>
        <item x="3555"/>
        <item x="4053"/>
        <item x="2714"/>
        <item x="252"/>
        <item x="2794"/>
        <item x="317"/>
        <item x="1191"/>
        <item x="3278"/>
        <item x="3222"/>
        <item x="1684"/>
        <item x="175"/>
        <item x="3381"/>
        <item x="3486"/>
        <item x="1312"/>
        <item x="95"/>
        <item x="2326"/>
        <item x="1664"/>
        <item x="3859"/>
        <item x="307"/>
        <item x="1941"/>
        <item x="1936"/>
        <item x="2460"/>
        <item x="2961"/>
        <item x="2419"/>
        <item x="2254"/>
        <item x="3567"/>
        <item x="399"/>
        <item x="282"/>
        <item x="3279"/>
        <item x="907"/>
        <item x="1403"/>
        <item x="2555"/>
        <item x="1181"/>
        <item x="3028"/>
        <item x="2858"/>
        <item x="554"/>
        <item x="3438"/>
        <item x="3542"/>
        <item x="2943"/>
        <item x="491"/>
        <item x="3029"/>
        <item x="3140"/>
        <item x="3360"/>
        <item x="2844"/>
        <item x="240"/>
        <item x="583"/>
        <item x="2663"/>
        <item x="1833"/>
        <item x="2503"/>
        <item x="2329"/>
        <item x="2888"/>
        <item x="1012"/>
        <item x="1397"/>
        <item x="2296"/>
        <item x="1809"/>
        <item x="3853"/>
        <item x="3417"/>
        <item x="719"/>
        <item x="2151"/>
        <item x="2305"/>
        <item x="1785"/>
        <item x="540"/>
        <item x="3782"/>
        <item x="2797"/>
        <item x="427"/>
        <item x="3910"/>
        <item x="896"/>
        <item x="2356"/>
        <item x="242"/>
        <item x="1156"/>
        <item x="4006"/>
        <item x="213"/>
        <item x="479"/>
        <item x="1160"/>
        <item x="710"/>
        <item x="910"/>
        <item x="407"/>
        <item x="2143"/>
        <item x="942"/>
        <item x="3989"/>
        <item x="917"/>
        <item x="3869"/>
        <item x="1737"/>
        <item x="3227"/>
        <item x="1455"/>
        <item x="2120"/>
        <item x="1959"/>
        <item x="1304"/>
        <item x="1524"/>
        <item x="3592"/>
        <item x="3188"/>
        <item x="3761"/>
        <item x="2643"/>
        <item x="3132"/>
        <item x="2770"/>
        <item x="65"/>
        <item x="1425"/>
        <item x="1294"/>
        <item x="2689"/>
        <item x="2414"/>
        <item x="2994"/>
        <item x="2472"/>
        <item x="1302"/>
        <item x="3372"/>
        <item x="1868"/>
        <item x="2599"/>
        <item x="2506"/>
        <item x="1239"/>
        <item x="2462"/>
        <item x="2362"/>
        <item x="3778"/>
        <item x="1259"/>
        <item x="2299"/>
        <item x="816"/>
        <item x="864"/>
        <item x="3283"/>
        <item x="863"/>
        <item x="641"/>
        <item x="890"/>
        <item x="2208"/>
        <item x="2552"/>
        <item x="3001"/>
        <item x="1093"/>
        <item x="90"/>
        <item x="1939"/>
        <item x="1829"/>
        <item x="1090"/>
        <item x="3820"/>
        <item x="1670"/>
        <item x="3995"/>
        <item x="3096"/>
        <item x="745"/>
        <item x="1923"/>
        <item x="1158"/>
        <item x="1894"/>
        <item x="2485"/>
        <item x="3198"/>
        <item x="2163"/>
        <item x="1383"/>
        <item x="1277"/>
        <item x="814"/>
        <item x="3026"/>
        <item x="3920"/>
        <item x="3060"/>
        <item x="4060"/>
        <item x="3036"/>
        <item x="1245"/>
        <item x="2422"/>
        <item x="1685"/>
        <item x="3288"/>
        <item x="1839"/>
        <item x="1828"/>
        <item x="908"/>
        <item x="193"/>
        <item x="788"/>
        <item x="2789"/>
        <item x="810"/>
        <item x="2940"/>
        <item x="3126"/>
        <item x="4057"/>
        <item x="2367"/>
        <item x="2672"/>
        <item x="2634"/>
        <item x="1830"/>
        <item x="3080"/>
        <item x="1546"/>
        <item x="3254"/>
        <item x="2784"/>
        <item x="2072"/>
        <item x="2913"/>
        <item x="1895"/>
        <item x="2603"/>
        <item x="2261"/>
        <item x="508"/>
        <item x="3135"/>
        <item x="1269"/>
        <item x="1457"/>
        <item x="824"/>
        <item x="2812"/>
        <item x="1511"/>
        <item x="2841"/>
        <item x="978"/>
        <item x="1672"/>
        <item x="2985"/>
        <item x="763"/>
        <item x="3109"/>
        <item x="3980"/>
        <item x="3611"/>
        <item x="2601"/>
        <item x="2606"/>
        <item x="1940"/>
        <item x="1180"/>
        <item x="370"/>
        <item x="1506"/>
        <item x="2172"/>
        <item x="2699"/>
        <item x="3424"/>
        <item x="2532"/>
        <item x="1857"/>
        <item x="3576"/>
        <item x="3831"/>
        <item x="3185"/>
        <item x="3247"/>
        <item x="3646"/>
        <item x="2743"/>
        <item x="517"/>
        <item x="3231"/>
        <item x="3041"/>
        <item x="1848"/>
        <item x="2557"/>
        <item x="673"/>
        <item x="2421"/>
        <item x="3732"/>
        <item x="911"/>
        <item x="1131"/>
        <item x="701"/>
        <item x="2078"/>
        <item x="1350"/>
        <item x="1367"/>
        <item x="2709"/>
        <item x="2893"/>
        <item x="2745"/>
        <item x="2761"/>
        <item x="675"/>
        <item x="258"/>
        <item x="3559"/>
        <item x="4050"/>
        <item x="3722"/>
        <item x="2350"/>
        <item x="3895"/>
        <item x="2050"/>
        <item x="1783"/>
        <item x="2140"/>
        <item x="127"/>
        <item x="3524"/>
        <item x="17"/>
        <item x="2217"/>
        <item x="2847"/>
        <item x="1707"/>
        <item x="707"/>
        <item x="1841"/>
        <item x="2016"/>
        <item x="1328"/>
        <item x="2701"/>
        <item x="477"/>
        <item x="131"/>
        <item x="174"/>
        <item x="3303"/>
        <item x="1486"/>
        <item x="1290"/>
        <item x="3178"/>
        <item x="3776"/>
        <item x="3852"/>
        <item x="2417"/>
        <item x="1761"/>
        <item x="962"/>
        <item x="1698"/>
        <item x="514"/>
        <item x="103"/>
        <item x="2317"/>
        <item x="96"/>
        <item x="966"/>
        <item x="1213"/>
        <item x="3386"/>
        <item x="2366"/>
        <item x="2218"/>
        <item x="1087"/>
        <item x="1465"/>
        <item x="3642"/>
        <item x="3659"/>
        <item x="2679"/>
        <item x="2390"/>
        <item x="993"/>
        <item x="2881"/>
        <item x="33"/>
        <item x="2964"/>
        <item x="2365"/>
        <item x="181"/>
        <item x="3554"/>
        <item x="2034"/>
        <item x="3927"/>
        <item x="3045"/>
        <item x="928"/>
        <item x="1045"/>
        <item x="287"/>
        <item x="438"/>
        <item x="85"/>
        <item x="1736"/>
        <item x="230"/>
        <item x="2815"/>
        <item x="274"/>
        <item x="754"/>
        <item x="158"/>
        <item x="3512"/>
        <item x="4034"/>
        <item x="2104"/>
        <item x="3955"/>
        <item x="101"/>
        <item x="1216"/>
        <item x="949"/>
        <item x="2979"/>
        <item x="199"/>
        <item x="2558"/>
        <item x="18"/>
        <item x="509"/>
        <item x="1447"/>
        <item x="1041"/>
        <item x="3324"/>
        <item x="1966"/>
        <item x="2243"/>
        <item x="97"/>
        <item x="2090"/>
        <item x="1522"/>
        <item x="119"/>
        <item x="2585"/>
        <item x="1305"/>
        <item x="279"/>
        <item x="2482"/>
        <item x="994"/>
        <item x="557"/>
        <item x="562"/>
        <item x="1355"/>
        <item x="1208"/>
        <item x="290"/>
        <item x="30"/>
        <item x="3987"/>
        <item x="1926"/>
        <item x="1886"/>
        <item x="1201"/>
        <item x="1322"/>
        <item x="215"/>
        <item x="3757"/>
        <item x="1967"/>
        <item x="997"/>
        <item x="2737"/>
        <item x="668"/>
        <item x="1591"/>
        <item x="171"/>
        <item x="953"/>
        <item x="620"/>
        <item x="269"/>
        <item x="1527"/>
        <item x="1119"/>
        <item x="3662"/>
        <item x="1209"/>
        <item x="2632"/>
        <item x="1507"/>
        <item x="3708"/>
        <item x="1550"/>
        <item x="828"/>
        <item x="2767"/>
        <item x="2430"/>
        <item x="2153"/>
        <item x="875"/>
        <item x="1446"/>
        <item x="1207"/>
        <item x="2939"/>
        <item x="3326"/>
        <item x="1170"/>
        <item x="2547"/>
        <item x="1182"/>
        <item x="3456"/>
        <item x="1379"/>
        <item x="1049"/>
        <item x="3789"/>
        <item x="1251"/>
        <item x="4102"/>
        <item x="2000"/>
        <item x="650"/>
        <item x="2561"/>
        <item x="2765"/>
        <item x="453"/>
        <item x="2615"/>
        <item x="47"/>
        <item x="410"/>
        <item x="1618"/>
        <item x="79"/>
        <item x="1656"/>
        <item x="3689"/>
        <item x="1278"/>
        <item x="3039"/>
        <item x="1647"/>
        <item x="980"/>
        <item x="860"/>
        <item x="919"/>
        <item x="905"/>
        <item x="936"/>
        <item x="3353"/>
        <item x="2322"/>
        <item x="2524"/>
        <item x="1843"/>
        <item x="3627"/>
        <item x="3485"/>
        <item x="1704"/>
        <item x="2466"/>
        <item x="3328"/>
        <item x="1519"/>
        <item x="927"/>
        <item x="2002"/>
        <item x="795"/>
        <item x="503"/>
        <item x="916"/>
        <item x="493"/>
        <item x="3410"/>
        <item x="2817"/>
        <item x="2445"/>
        <item x="1624"/>
        <item x="1972"/>
        <item x="1645"/>
        <item x="28"/>
        <item x="1237"/>
        <item x="2310"/>
        <item x="2166"/>
        <item x="2147"/>
        <item x="1112"/>
        <item x="2409"/>
        <item x="1612"/>
        <item x="3078"/>
        <item x="2111"/>
        <item x="3907"/>
        <item x="2680"/>
        <item x="1928"/>
        <item x="1938"/>
        <item x="3050"/>
        <item x="77"/>
        <item x="1668"/>
        <item x="2298"/>
        <item x="357"/>
        <item x="2481"/>
        <item x="1703"/>
        <item x="2405"/>
        <item x="111"/>
        <item x="2860"/>
        <item x="4068"/>
        <item x="2255"/>
        <item x="1336"/>
        <item x="767"/>
        <item x="4004"/>
        <item x="2682"/>
        <item x="1755"/>
        <item x="129"/>
        <item x="1720"/>
        <item x="878"/>
        <item x="1310"/>
        <item x="2843"/>
        <item x="3148"/>
        <item x="960"/>
        <item x="2613"/>
        <item x="3263"/>
        <item x="1076"/>
        <item x="1193"/>
        <item x="1885"/>
        <item x="3010"/>
        <item x="1185"/>
        <item x="2922"/>
        <item x="2937"/>
        <item x="1477"/>
        <item x="324"/>
        <item x="3259"/>
        <item x="2283"/>
        <item x="2300"/>
        <item x="1782"/>
        <item x="2378"/>
        <item x="2518"/>
        <item x="1796"/>
        <item x="636"/>
        <item x="1644"/>
        <item x="549"/>
        <item x="3607"/>
        <item x="2009"/>
        <item x="1366"/>
        <item x="3280"/>
        <item x="1680"/>
        <item x="1356"/>
        <item x="1098"/>
        <item x="1567"/>
        <item x="2452"/>
        <item x="2483"/>
        <item x="1620"/>
        <item x="1836"/>
        <item x="3063"/>
        <item x="2211"/>
        <item x="591"/>
        <item x="1901"/>
        <item x="639"/>
        <item x="2774"/>
        <item x="3111"/>
        <item x="987"/>
        <item x="825"/>
        <item x="2383"/>
        <item x="68"/>
        <item x="3208"/>
        <item x="3339"/>
        <item x="2141"/>
        <item x="3471"/>
        <item x="2231"/>
        <item x="1074"/>
        <item x="205"/>
        <item x="1460"/>
        <item x="3436"/>
        <item x="974"/>
        <item x="3898"/>
        <item x="2047"/>
        <item x="52"/>
        <item x="280"/>
        <item x="2327"/>
        <item x="2725"/>
        <item x="1661"/>
        <item x="934"/>
        <item x="3667"/>
        <item x="2036"/>
        <item x="2592"/>
        <item x="4092"/>
        <item x="114"/>
        <item x="74"/>
        <item x="268"/>
        <item x="220"/>
        <item x="2196"/>
        <item x="1544"/>
        <item x="3716"/>
        <item x="184"/>
        <item x="2834"/>
        <item x="548"/>
        <item x="3095"/>
        <item x="2544"/>
        <item x="322"/>
        <item x="1038"/>
        <item x="2137"/>
        <item x="1578"/>
        <item x="2186"/>
        <item x="3729"/>
        <item x="3258"/>
        <item x="2600"/>
        <item x="2116"/>
        <item x="2368"/>
        <item x="2105"/>
        <item x="1856"/>
        <item x="433"/>
        <item x="1413"/>
        <item x="2165"/>
        <item x="2873"/>
        <item x="2969"/>
        <item x="2760"/>
        <item x="246"/>
        <item x="1919"/>
        <item x="948"/>
        <item x="1001"/>
        <item x="1932"/>
        <item x="2121"/>
        <item x="224"/>
        <item x="1077"/>
        <item x="2192"/>
        <item x="2361"/>
        <item x="3664"/>
        <item x="1037"/>
        <item x="3040"/>
        <item x="1735"/>
        <item x="253"/>
        <item x="2523"/>
        <item x="2921"/>
        <item x="2205"/>
        <item x="831"/>
        <item x="3058"/>
        <item x="3015"/>
        <item x="1172"/>
        <item x="2951"/>
        <item x="3557"/>
        <item x="2330"/>
        <item x="2988"/>
        <item x="1479"/>
        <item x="1243"/>
        <item x="899"/>
        <item x="2492"/>
        <item x="614"/>
        <item x="1584"/>
        <item x="170"/>
        <item x="2281"/>
        <item x="800"/>
        <item x="3400"/>
        <item x="3385"/>
        <item x="1813"/>
        <item x="3571"/>
        <item x="4091"/>
        <item x="1238"/>
        <item x="21"/>
        <item x="201"/>
        <item x="1996"/>
        <item x="689"/>
        <item x="880"/>
        <item x="2093"/>
        <item x="546"/>
        <item x="394"/>
        <item x="1973"/>
        <item x="2064"/>
        <item x="2184"/>
        <item x="1459"/>
        <item x="210"/>
        <item x="3042"/>
        <item x="2424"/>
        <item x="4020"/>
        <item x="1891"/>
        <item x="585"/>
        <item x="2031"/>
        <item x="1339"/>
        <item x="1234"/>
        <item x="1031"/>
        <item x="2890"/>
        <item x="1907"/>
        <item x="428"/>
        <item x="2230"/>
        <item x="459"/>
        <item x="2089"/>
        <item x="2906"/>
        <item x="1909"/>
        <item x="2703"/>
        <item x="3749"/>
        <item x="1889"/>
        <item x="1585"/>
        <item x="4087"/>
        <item x="869"/>
        <item x="1793"/>
        <item x="331"/>
        <item x="2578"/>
        <item x="3676"/>
        <item x="2415"/>
        <item x="3429"/>
        <item x="3550"/>
        <item x="2049"/>
        <item x="1002"/>
        <item x="2510"/>
        <item x="1091"/>
        <item x="2413"/>
        <item x="1982"/>
        <item x="3217"/>
        <item x="1682"/>
        <item x="4088"/>
        <item x="3396"/>
        <item x="1317"/>
        <item x="2856"/>
        <item x="827"/>
        <item x="452"/>
        <item x="106"/>
        <item x="2871"/>
        <item x="3430"/>
        <item x="326"/>
        <item x="3447"/>
        <item x="1984"/>
        <item x="811"/>
        <item x="1750"/>
        <item x="3315"/>
        <item x="4001"/>
        <item x="1640"/>
        <item x="2020"/>
        <item x="1922"/>
        <item x="2738"/>
        <item x="1318"/>
        <item x="1558"/>
        <item x="3753"/>
        <item x="385"/>
        <item x="1671"/>
        <item x="659"/>
        <item x="709"/>
        <item x="2029"/>
        <item x="2067"/>
        <item x="2513"/>
        <item x="797"/>
        <item x="662"/>
        <item x="1702"/>
        <item x="2495"/>
        <item x="2959"/>
        <item x="519"/>
        <item x="2021"/>
        <item x="851"/>
        <item x="207"/>
        <item x="2223"/>
        <item x="3769"/>
        <item x="2687"/>
        <item x="3265"/>
        <item x="2859"/>
        <item x="3482"/>
        <item x="1906"/>
        <item x="461"/>
        <item x="1646"/>
        <item x="3842"/>
        <item x="559"/>
        <item x="3889"/>
        <item x="2577"/>
        <item x="796"/>
        <item x="2325"/>
        <item x="226"/>
        <item x="3422"/>
        <item x="2589"/>
        <item x="1933"/>
        <item x="2746"/>
        <item x="3081"/>
        <item x="1930"/>
        <item x="3521"/>
        <item x="2931"/>
        <item x="787"/>
        <item x="2006"/>
        <item x="599"/>
        <item x="2128"/>
        <item x="3767"/>
        <item x="969"/>
        <item x="2284"/>
        <item x="2818"/>
        <item x="3077"/>
        <item x="314"/>
        <item x="237"/>
        <item x="3361"/>
        <item x="1279"/>
        <item x="1386"/>
        <item x="3997"/>
        <item x="3319"/>
        <item x="3959"/>
        <item x="3717"/>
        <item x="1449"/>
        <item x="3496"/>
        <item x="2565"/>
        <item x="1406"/>
        <item x="2271"/>
        <item x="932"/>
        <item x="1683"/>
        <item x="2602"/>
        <item x="1384"/>
        <item x="2139"/>
        <item x="1568"/>
        <item x="3128"/>
        <item x="2777"/>
        <item x="188"/>
        <item x="3840"/>
        <item x="2534"/>
        <item x="3726"/>
        <item x="555"/>
        <item x="134"/>
        <item x="2618"/>
        <item x="3756"/>
        <item x="3865"/>
        <item x="2311"/>
        <item x="3632"/>
        <item x="2641"/>
        <item x="3552"/>
        <item x="968"/>
        <item x="1673"/>
        <item x="2569"/>
        <item x="1866"/>
        <item x="1249"/>
        <item x="2103"/>
        <item x="2674"/>
        <item x="3299"/>
        <item x="1603"/>
        <item x="2728"/>
        <item x="2270"/>
        <item x="1361"/>
        <item x="2537"/>
        <item x="3325"/>
        <item x="2331"/>
        <item x="3476"/>
        <item x="3347"/>
        <item x="2429"/>
        <item x="2227"/>
        <item x="3129"/>
        <item x="2142"/>
        <item x="1140"/>
        <item x="1117"/>
        <item x="748"/>
        <item x="4094"/>
        <item x="1655"/>
        <item x="2722"/>
        <item x="3312"/>
        <item x="3172"/>
        <item x="3775"/>
        <item x="1867"/>
        <item x="3671"/>
        <item x="766"/>
        <item x="4009"/>
        <item x="3586"/>
        <item x="3877"/>
        <item x="1729"/>
        <item x="1240"/>
        <item x="4035"/>
        <item x="1719"/>
        <item x="1985"/>
        <item x="2418"/>
        <item x="920"/>
        <item x="1662"/>
        <item x="1846"/>
        <item x="1054"/>
        <item x="1401"/>
        <item x="867"/>
        <item x="2825"/>
        <item x="1008"/>
        <item x="121"/>
        <item x="136"/>
        <item x="2026"/>
        <item x="161"/>
        <item x="1712"/>
        <item x="3484"/>
        <item x="3322"/>
        <item x="1876"/>
        <item x="2176"/>
        <item x="2473"/>
        <item x="1204"/>
        <item x="64"/>
        <item x="2651"/>
        <item x="3721"/>
        <item x="2364"/>
        <item x="695"/>
        <item x="2235"/>
        <item x="3906"/>
        <item x="4007"/>
        <item x="3043"/>
        <item x="569"/>
        <item x="1903"/>
        <item x="3393"/>
        <item x="1176"/>
        <item x="2925"/>
        <item x="3196"/>
        <item x="608"/>
        <item x="1295"/>
        <item x="483"/>
        <item x="2638"/>
        <item x="1586"/>
        <item x="683"/>
        <item x="902"/>
        <item x="112"/>
        <item x="1155"/>
        <item x="2343"/>
        <item x="2530"/>
        <item x="202"/>
        <item x="901"/>
        <item x="1451"/>
        <item x="1409"/>
        <item x="3251"/>
        <item x="1200"/>
        <item x="1958"/>
        <item x="2219"/>
        <item x="1816"/>
        <item x="403"/>
        <item x="829"/>
        <item x="679"/>
        <item x="3570"/>
        <item x="2194"/>
        <item x="2237"/>
        <item x="3008"/>
        <item x="3364"/>
        <item x="3402"/>
        <item x="2294"/>
        <item x="3970"/>
        <item x="2653"/>
        <item x="3548"/>
        <item x="2655"/>
        <item x="69"/>
        <item x="392"/>
        <item x="2515"/>
        <item x="3961"/>
        <item x="887"/>
        <item x="156"/>
        <item x="3687"/>
        <item x="3645"/>
        <item x="257"/>
        <item x="656"/>
        <item x="1855"/>
        <item x="2493"/>
        <item x="4055"/>
        <item x="3100"/>
        <item x="2338"/>
        <item x="715"/>
        <item x="663"/>
        <item x="2688"/>
        <item x="3212"/>
        <item x="168"/>
        <item x="2550"/>
        <item x="3930"/>
        <item x="350"/>
        <item x="1276"/>
        <item x="3654"/>
        <item x="3918"/>
        <item x="2740"/>
        <item x="2819"/>
        <item x="3704"/>
        <item x="536"/>
        <item x="1775"/>
        <item x="2727"/>
        <item x="2828"/>
        <item x="2686"/>
        <item x="2431"/>
        <item x="2820"/>
        <item x="2927"/>
        <item x="1651"/>
        <item x="1258"/>
        <item x="2698"/>
        <item x="2749"/>
        <item x="2762"/>
        <item x="3296"/>
        <item x="1814"/>
        <item x="305"/>
        <item x="3841"/>
        <item x="1407"/>
        <item x="1084"/>
        <item x="3639"/>
        <item x="3888"/>
        <item x="3876"/>
        <item x="1334"/>
        <item x="505"/>
        <item x="595"/>
        <item x="1365"/>
        <item x="2776"/>
        <item x="3124"/>
        <item x="1272"/>
        <item x="1196"/>
        <item x="2829"/>
        <item x="397"/>
        <item x="2684"/>
        <item x="2146"/>
        <item x="1488"/>
        <item x="3661"/>
        <item x="676"/>
        <item x="1282"/>
        <item x="2490"/>
        <item x="2747"/>
        <item x="1780"/>
        <item x="2467"/>
        <item x="1769"/>
        <item x="2457"/>
        <item x="624"/>
        <item x="293"/>
        <item x="1892"/>
        <item x="658"/>
        <item x="165"/>
        <item x="325"/>
        <item x="2068"/>
        <item x="2319"/>
        <item x="1545"/>
        <item x="1613"/>
        <item x="2468"/>
        <item x="2400"/>
        <item x="1727"/>
        <item x="786"/>
        <item x="1658"/>
        <item x="3000"/>
        <item x="3956"/>
        <item x="46"/>
        <item x="1078"/>
        <item x="874"/>
        <item x="2496"/>
        <item x="1931"/>
        <item x="1134"/>
        <item x="335"/>
        <item x="1390"/>
        <item x="1607"/>
        <item x="1263"/>
        <item x="3419"/>
        <item x="1690"/>
        <item x="4022"/>
        <item x="3532"/>
        <item x="1105"/>
        <item x="2082"/>
        <item x="2157"/>
        <item x="198"/>
        <item x="1402"/>
        <item x="2448"/>
        <item x="1952"/>
        <item x="396"/>
        <item x="1289"/>
        <item x="1804"/>
        <item x="2905"/>
        <item x="3777"/>
        <item x="358"/>
        <item x="2177"/>
        <item x="1137"/>
        <item x="685"/>
        <item x="2705"/>
        <item x="1559"/>
        <item x="1349"/>
        <item x="4036"/>
        <item x="3281"/>
        <item x="3491"/>
        <item x="3200"/>
        <item x="1280"/>
        <item x="3093"/>
        <item x="1173"/>
        <item x="1051"/>
        <item x="3985"/>
        <item x="1953"/>
        <item x="3351"/>
        <item x="2001"/>
        <item x="384"/>
        <item x="3157"/>
        <item x="2209"/>
        <item x="236"/>
        <item x="2351"/>
        <item x="4043"/>
        <item x="1786"/>
        <item x="2320"/>
        <item x="2668"/>
        <item x="3186"/>
        <item x="1986"/>
        <item x="2039"/>
        <item x="2189"/>
        <item x="1629"/>
        <item x="1377"/>
        <item x="1754"/>
        <item x="1221"/>
        <item x="4065"/>
        <item x="2529"/>
        <item x="1765"/>
        <item x="2450"/>
        <item x="3293"/>
        <item x="3480"/>
        <item x="208"/>
        <item x="998"/>
        <item x="527"/>
        <item x="832"/>
        <item x="946"/>
        <item x="387"/>
        <item x="1453"/>
        <item x="3450"/>
        <item x="1803"/>
        <item x="2796"/>
        <item x="1132"/>
        <item x="2962"/>
        <item x="3614"/>
        <item x="1473"/>
        <item x="777"/>
        <item x="3624"/>
        <item x="3356"/>
        <item x="1136"/>
        <item x="2732"/>
        <item x="2953"/>
        <item x="2357"/>
        <item x="3365"/>
        <item x="3005"/>
        <item x="1993"/>
        <item x="770"/>
        <item x="3736"/>
        <item x="3246"/>
        <item x="2045"/>
        <item x="2735"/>
        <item x="3057"/>
        <item x="2671"/>
        <item x="2035"/>
        <item x="1767"/>
        <item x="3266"/>
        <item x="2786"/>
        <item x="664"/>
        <item x="1600"/>
        <item x="1540"/>
        <item x="2332"/>
        <item x="885"/>
        <item x="1954"/>
        <item x="3273"/>
        <item x="4066"/>
        <item x="1192"/>
        <item x="512"/>
        <item x="2391"/>
        <item x="1823"/>
        <item x="3137"/>
        <item x="57"/>
        <item x="3195"/>
        <item x="2778"/>
        <item x="3643"/>
        <item x="2081"/>
        <item x="1510"/>
        <item x="3886"/>
        <item x="1802"/>
        <item x="3171"/>
        <item x="3002"/>
        <item x="1945"/>
        <item x="32"/>
        <item x="3897"/>
        <item x="2190"/>
        <item x="3037"/>
        <item x="91"/>
        <item x="1018"/>
        <item x="2038"/>
        <item x="288"/>
        <item x="1779"/>
        <item x="3193"/>
        <item x="702"/>
        <item x="651"/>
        <item x="3104"/>
        <item x="1789"/>
        <item x="947"/>
        <item x="3055"/>
        <item x="2435"/>
        <item x="965"/>
        <item x="1375"/>
        <item x="2420"/>
        <item x="3004"/>
        <item x="3084"/>
        <item x="3255"/>
        <item x="513"/>
        <item x="3754"/>
        <item x="3534"/>
        <item x="3598"/>
        <item x="897"/>
        <item x="4"/>
        <item x="2222"/>
        <item x="167"/>
        <item x="2504"/>
        <item x="2553"/>
        <item x="425"/>
        <item x="2590"/>
        <item x="2522"/>
        <item x="1874"/>
        <item x="716"/>
        <item x="1226"/>
        <item x="955"/>
        <item x="3412"/>
        <item x="3475"/>
        <item x="2827"/>
        <item x="2037"/>
        <item x="2169"/>
        <item x="841"/>
        <item x="2941"/>
        <item x="3701"/>
        <item x="2158"/>
        <item x="2533"/>
        <item x="3205"/>
        <item x="3072"/>
        <item x="1440"/>
        <item x="1152"/>
        <item x="4097"/>
        <item x="3366"/>
        <item x="3771"/>
        <item x="809"/>
        <item x="3606"/>
        <item x="4044"/>
        <item x="1032"/>
        <item x="457"/>
        <item x="1988"/>
        <item x="909"/>
        <item x="2188"/>
        <item x="2562"/>
        <item x="643"/>
        <item x="2376"/>
        <item x="1766"/>
        <item x="1997"/>
        <item x="1998"/>
        <item x="2720"/>
        <item x="1976"/>
        <item x="2079"/>
        <item x="2734"/>
        <item x="1705"/>
        <item x="2030"/>
        <item x="3725"/>
        <item x="2272"/>
        <item x="3048"/>
        <item x="398"/>
        <item x="2837"/>
        <item x="2334"/>
        <item x="2807"/>
        <item x="1593"/>
        <item x="2726"/>
        <item x="2627"/>
        <item x="2637"/>
        <item x="2207"/>
        <item x="2324"/>
        <item x="3499"/>
        <item x="1323"/>
        <item x="2439"/>
        <item x="377"/>
        <item x="2234"/>
        <item x="1133"/>
        <item x="3599"/>
        <item x="2044"/>
        <item x="1770"/>
        <item x="634"/>
        <item x="1319"/>
        <item x="615"/>
        <item x="2168"/>
        <item x="2975"/>
        <item x="3507"/>
        <item x="2167"/>
        <item x="435"/>
        <item x="1478"/>
        <item x="1120"/>
        <item x="568"/>
        <item x="1999"/>
        <item x="3330"/>
        <item x="635"/>
        <item x="3866"/>
        <item x="2032"/>
        <item x="1044"/>
        <item x="3636"/>
        <item x="6"/>
        <item x="464"/>
        <item x="3355"/>
        <item x="3988"/>
        <item x="2277"/>
        <item x="1781"/>
        <item x="2349"/>
        <item x="1642"/>
        <item x="3747"/>
        <item x="3883"/>
        <item x="2118"/>
        <item x="2013"/>
        <item x="731"/>
        <item x="1778"/>
        <item x="1760"/>
        <item x="1991"/>
        <item x="1714"/>
        <item x="680"/>
        <item x="256"/>
        <item x="687"/>
        <item x="989"/>
        <item x="856"/>
        <item x="1708"/>
        <item x="3582"/>
        <item x="693"/>
        <item x="1615"/>
        <item x="1389"/>
        <item x="211"/>
        <item x="137"/>
        <item x="2134"/>
        <item x="2428"/>
        <item x="714"/>
        <item x="401"/>
        <item x="1722"/>
        <item x="2288"/>
        <item x="2204"/>
        <item x="277"/>
        <item x="166"/>
        <item x="3358"/>
        <item x="2129"/>
        <item x="107"/>
        <item x="1070"/>
        <item x="348"/>
        <item x="2355"/>
        <item x="3019"/>
        <item x="2802"/>
        <item x="3239"/>
        <item x="1622"/>
        <item x="2004"/>
        <item x="2757"/>
        <item x="1043"/>
        <item x="3261"/>
        <item x="627"/>
        <item x="601"/>
        <item x="2239"/>
        <item x="4061"/>
        <item x="4054"/>
        <item x="1710"/>
        <item x="3102"/>
        <item x="4072"/>
        <item x="660"/>
        <item x="2040"/>
        <item x="1423"/>
        <item x="2560"/>
        <item x="2642"/>
        <item x="2628"/>
        <item x="2149"/>
        <item x="3635"/>
        <item x="490"/>
        <item x="420"/>
        <item x="1222"/>
        <item x="375"/>
        <item x="900"/>
        <item x="1095"/>
        <item x="2144"/>
        <item x="2633"/>
        <item x="2644"/>
        <item x="73"/>
        <item x="1863"/>
        <item x="2084"/>
        <item x="492"/>
        <item x="2371"/>
        <item x="2396"/>
        <item x="3597"/>
        <item x="2656"/>
        <item x="826"/>
        <item x="3518"/>
        <item x="3665"/>
        <item x="2043"/>
        <item x="1709"/>
        <item x="1110"/>
        <item x="1579"/>
        <item x="3718"/>
        <item x="3781"/>
        <item x="3640"/>
        <item x="1961"/>
        <item x="3466"/>
        <item x="758"/>
        <item x="1490"/>
        <item x="1431"/>
        <item x="1969"/>
        <item x="2952"/>
        <item x="2963"/>
        <item x="2487"/>
        <item x="3714"/>
        <item x="2252"/>
        <item x="2195"/>
        <item x="1862"/>
        <item x="3069"/>
        <item x="1351"/>
        <item x="3458"/>
        <item x="2935"/>
        <item x="3009"/>
        <item x="3439"/>
        <item x="1121"/>
        <item x="1161"/>
        <item x="154"/>
        <item x="473"/>
        <item x="1859"/>
        <item x="338"/>
        <item x="1116"/>
        <item x="1489"/>
        <item x="1395"/>
        <item x="376"/>
        <item x="1296"/>
        <item x="1009"/>
        <item x="3971"/>
        <item x="2024"/>
        <item x="1097"/>
        <item x="2497"/>
        <item x="2069"/>
        <item x="1514"/>
        <item x="1467"/>
        <item x="1852"/>
        <item x="833"/>
        <item x="2981"/>
        <item x="3894"/>
        <item x="1073"/>
        <item x="3394"/>
        <item x="128"/>
        <item x="25"/>
        <item x="760"/>
        <item x="3685"/>
        <item x="603"/>
        <item x="1551"/>
        <item x="2721"/>
        <item x="2768"/>
        <item x="1974"/>
        <item x="2058"/>
        <item x="2723"/>
        <item x="2998"/>
        <item x="2810"/>
        <item x="2984"/>
        <item x="3086"/>
        <item x="3441"/>
        <item x="3856"/>
        <item x="1418"/>
        <item x="1060"/>
        <item x="3655"/>
        <item x="2386"/>
        <item x="3580"/>
        <item x="1203"/>
        <item x="3699"/>
        <item x="3474"/>
        <item x="4104"/>
        <item x="1740"/>
        <item x="3314"/>
        <item x="3600"/>
        <item x="471"/>
        <item x="3369"/>
        <item x="345"/>
        <item x="1711"/>
        <item x="84"/>
        <item x="1625"/>
        <item x="2892"/>
        <item x="1557"/>
        <item x="40"/>
        <item x="190"/>
        <item x="1461"/>
        <item x="570"/>
        <item x="1601"/>
        <item x="1849"/>
        <item x="789"/>
        <item x="299"/>
        <item x="1252"/>
        <item x="3139"/>
        <item x="1797"/>
        <item x="818"/>
        <item x="3233"/>
        <item x="2175"/>
        <item x="1270"/>
        <item x="2019"/>
        <item x="2549"/>
        <item x="2609"/>
        <item x="3494"/>
        <item x="3750"/>
        <item x="1790"/>
        <item x="1062"/>
        <item x="3824"/>
        <item x="408"/>
        <item x="741"/>
        <item x="355"/>
        <item x="2062"/>
        <item x="2315"/>
        <item x="3311"/>
        <item x="3136"/>
        <item x="782"/>
        <item x="1021"/>
        <item x="712"/>
        <item x="2262"/>
        <item x="3300"/>
        <item x="2928"/>
        <item x="2874"/>
        <item x="2059"/>
        <item x="1337"/>
        <item x="859"/>
        <item x="1660"/>
        <item x="1010"/>
        <item x="1000"/>
        <item x="2198"/>
        <item x="1627"/>
        <item x="1189"/>
        <item x="3199"/>
        <item x="944"/>
        <item x="3847"/>
        <item x="2568"/>
        <item x="270"/>
        <item x="1399"/>
        <item x="295"/>
        <item x="2398"/>
        <item x="3506"/>
        <item x="53"/>
        <item x="597"/>
        <item x="139"/>
        <item x="140"/>
        <item x="3805"/>
        <item x="3175"/>
        <item x="3912"/>
        <item x="3975"/>
        <item x="2849"/>
        <item x="3317"/>
        <item x="2099"/>
        <item x="2164"/>
        <item x="3376"/>
        <item x="159"/>
        <item x="3244"/>
        <item x="3418"/>
        <item x="2597"/>
        <item x="3666"/>
        <item x="343"/>
        <item x="1634"/>
        <item x="895"/>
        <item x="1391"/>
        <item x="813"/>
        <item x="755"/>
        <item x="566"/>
        <item x="3825"/>
        <item x="1273"/>
        <item x="776"/>
        <item x="1812"/>
        <item x="1102"/>
        <item x="915"/>
        <item x="991"/>
        <item x="1513"/>
        <item x="3862"/>
        <item x="1943"/>
        <item x="799"/>
        <item x="2498"/>
        <item x="889"/>
        <item x="1504"/>
        <item x="2274"/>
        <item x="616"/>
        <item x="977"/>
        <item x="2408"/>
        <item x="4100"/>
        <item x="2625"/>
        <item x="2282"/>
        <item x="894"/>
        <item x="1731"/>
        <item x="1649"/>
        <item x="142"/>
        <item x="1022"/>
        <item x="835"/>
        <item x="2275"/>
        <item x="1654"/>
        <item x="3698"/>
        <item x="886"/>
        <item x="1368"/>
        <item x="2241"/>
        <item x="2919"/>
        <item x="3807"/>
        <item x="3033"/>
        <item x="3003"/>
        <item x="2639"/>
        <item x="3122"/>
        <item x="3059"/>
        <item x="3089"/>
        <item x="3035"/>
        <item x="3108"/>
        <item x="3270"/>
        <item x="3827"/>
        <item x="2839"/>
        <item x="3963"/>
        <item x="1594"/>
        <item x="1582"/>
        <item x="1464"/>
        <item x="391"/>
        <item x="2966"/>
        <item x="3473"/>
        <item x="775"/>
        <item x="2131"/>
        <item x="3260"/>
        <item x="70"/>
        <item x="3098"/>
        <item x="2018"/>
        <item x="584"/>
        <item x="3346"/>
        <item x="2995"/>
        <item x="3403"/>
        <item x="2385"/>
        <item x="3658"/>
        <item x="2094"/>
        <item x="2563"/>
        <item x="1292"/>
        <item x="3503"/>
        <item x="86"/>
        <item x="2831"/>
        <item x="4051"/>
        <item x="547"/>
        <item x="713"/>
        <item x="611"/>
        <item x="3612"/>
        <item x="162"/>
        <item x="2379"/>
        <item x="2822"/>
        <item x="553"/>
        <item x="956"/>
        <item x="3720"/>
        <item x="3780"/>
        <item x="2554"/>
        <item x="3495"/>
        <item x="3253"/>
        <item x="3511"/>
        <item x="1266"/>
        <item x="123"/>
        <item x="2744"/>
        <item x="1313"/>
        <item x="3316"/>
        <item x="3134"/>
        <item x="3594"/>
        <item x="845"/>
        <item x="2295"/>
        <item x="1837"/>
        <item x="3053"/>
        <item x="1949"/>
        <item x="3221"/>
        <item x="3730"/>
        <item x="1420"/>
        <item x="4008"/>
        <item x="3508"/>
        <item x="2960"/>
        <item x="3828"/>
        <item x="538"/>
        <item x="3939"/>
        <item x="3953"/>
        <item x="3543"/>
        <item x="3619"/>
        <item x="3916"/>
        <item x="3837"/>
        <item x="3345"/>
        <item x="1233"/>
        <item x="691"/>
        <item x="1035"/>
        <item x="1347"/>
        <item x="3468"/>
        <item x="3462"/>
        <item x="2399"/>
        <item x="449"/>
        <item x="3038"/>
        <item x="756"/>
        <item x="3884"/>
        <item x="1717"/>
        <item x="657"/>
        <item x="3867"/>
        <item x="516"/>
        <item x="3192"/>
        <item x="1215"/>
        <item x="3052"/>
        <item x="3641"/>
        <item x="1989"/>
        <item x="445"/>
        <item x="807"/>
        <item x="222"/>
        <item x="3693"/>
        <item x="734"/>
        <item x="456"/>
        <item x="476"/>
        <item x="692"/>
        <item x="1441"/>
        <item x="176"/>
        <item x="3509"/>
        <item x="3031"/>
        <item x="779"/>
        <item x="647"/>
        <item x="1525"/>
        <item x="2507"/>
        <item x="1880"/>
        <item x="1168"/>
        <item x="1665"/>
        <item x="2845"/>
        <item x="733"/>
        <item x="3620"/>
        <item x="1691"/>
        <item x="2543"/>
        <item x="105"/>
        <item x="1079"/>
        <item x="1374"/>
        <item x="2369"/>
        <item x="2054"/>
        <item x="1378"/>
        <item x="1494"/>
        <item x="8"/>
        <item x="1611"/>
        <item x="1283"/>
        <item x="1159"/>
        <item x="1015"/>
        <item x="7"/>
        <item x="1080"/>
        <item x="51"/>
        <item x="1979"/>
        <item x="2109"/>
        <item x="625"/>
        <item x="1138"/>
        <item x="83"/>
        <item x="1343"/>
        <item x="943"/>
        <item x="1020"/>
        <item x="1146"/>
        <item x="2375"/>
        <item x="337"/>
        <item x="853"/>
        <item x="1681"/>
        <item x="801"/>
        <item x="1904"/>
        <item x="1535"/>
        <item x="3018"/>
        <item x="982"/>
        <item x="951"/>
        <item x="1007"/>
        <item x="2008"/>
        <item x="2060"/>
        <item x="1531"/>
        <item x="629"/>
        <item x="2458"/>
        <item x="3630"/>
        <item x="2416"/>
        <item x="671"/>
        <item x="571"/>
        <item x="3130"/>
        <item x="2065"/>
        <item x="941"/>
        <item x="529"/>
        <item x="1006"/>
        <item x="1360"/>
        <item x="1066"/>
        <item x="1748"/>
        <item x="1610"/>
        <item x="3145"/>
        <item x="996"/>
        <item x="2345"/>
        <item x="2384"/>
        <item x="644"/>
        <item x="1325"/>
        <item x="283"/>
        <item x="309"/>
        <item x="1912"/>
        <item x="340"/>
        <item x="3674"/>
        <item x="2469"/>
        <item x="3629"/>
        <item x="815"/>
        <item x="2511"/>
        <item x="2891"/>
        <item x="674"/>
        <item x="3885"/>
        <item x="1456"/>
        <item x="705"/>
        <item x="518"/>
        <item x="2280"/>
        <item x="3755"/>
        <item x="2933"/>
        <item x="2318"/>
        <item x="872"/>
        <item x="2996"/>
        <item x="769"/>
        <item x="2336"/>
        <item x="822"/>
        <item x="914"/>
        <item x="1139"/>
        <item x="876"/>
        <item x="1547"/>
        <item x="2042"/>
        <item x="3998"/>
        <item x="2517"/>
        <item x="2572"/>
        <item x="412"/>
        <item x="4063"/>
        <item x="558"/>
        <item x="2617"/>
        <item x="2623"/>
        <item x="148"/>
        <item x="2152"/>
        <item x="2645"/>
        <item x="655"/>
        <item x="2017"/>
        <item x="312"/>
        <item x="1956"/>
        <item x="4019"/>
        <item x="3062"/>
        <item x="2191"/>
        <item x="3492"/>
        <item x="62"/>
        <item x="294"/>
        <item x="126"/>
        <item x="4041"/>
        <item x="2636"/>
        <item x="545"/>
        <item x="2214"/>
        <item x="3556"/>
        <item x="3786"/>
        <item x="552"/>
        <item x="3397"/>
        <item x="12"/>
        <item x="2948"/>
        <item x="61"/>
        <item x="3114"/>
        <item x="3464"/>
        <item x="3637"/>
        <item x="3799"/>
        <item x="1094"/>
        <item x="2404"/>
        <item x="2993"/>
        <item x="2742"/>
        <item x="2587"/>
        <item x="1888"/>
        <item x="3154"/>
        <item x="3741"/>
        <item x="4080"/>
        <item x="2854"/>
        <item x="3648"/>
        <item x="3968"/>
        <item x="3032"/>
        <item x="2832"/>
        <item x="150"/>
        <item x="125"/>
        <item x="76"/>
        <item x="3723"/>
        <item x="2635"/>
        <item x="3745"/>
        <item x="2611"/>
        <item x="2630"/>
        <item x="1047"/>
        <item x="439"/>
        <item x="2665"/>
        <item x="380"/>
        <item x="2685"/>
        <item x="784"/>
        <item x="2657"/>
        <item x="593"/>
        <item x="500"/>
        <item x="1842"/>
        <item x="3502"/>
        <item x="2170"/>
        <item x="1088"/>
        <item x="3926"/>
        <item x="2813"/>
        <item x="2053"/>
        <item x="1400"/>
        <item x="2267"/>
        <item x="2836"/>
        <item x="613"/>
        <item x="1881"/>
        <item x="468"/>
        <item x="1723"/>
        <item x="1101"/>
        <item x="3352"/>
        <item x="349"/>
        <item x="502"/>
        <item x="1104"/>
        <item x="2226"/>
        <item x="1734"/>
        <item x="1521"/>
        <item x="1011"/>
        <item x="2909"/>
        <item x="1029"/>
        <item x="3230"/>
        <item x="329"/>
        <item x="511"/>
        <item x="2626"/>
        <item x="3235"/>
        <item x="386"/>
        <item x="3119"/>
        <item x="1056"/>
        <item x="1253"/>
        <item x="1424"/>
        <item x="3808"/>
        <item x="3602"/>
        <item x="2808"/>
        <item x="2474"/>
        <item x="2842"/>
        <item x="2660"/>
        <item x="3156"/>
        <item x="1669"/>
        <item x="2113"/>
        <item x="778"/>
        <item x="1085"/>
        <item x="1324"/>
        <item x="1543"/>
        <item x="4017"/>
        <item x="454"/>
        <item x="1162"/>
        <item x="2491"/>
        <item x="3882"/>
        <item x="2775"/>
        <item x="2201"/>
        <item x="3388"/>
        <item x="3909"/>
        <item x="2700"/>
        <item x="1057"/>
        <item x="3830"/>
        <item x="1929"/>
        <item x="751"/>
        <item x="179"/>
        <item x="3149"/>
        <item x="609"/>
        <item x="1287"/>
        <item x="1739"/>
        <item x="3522"/>
        <item x="1768"/>
        <item x="418"/>
        <item x="368"/>
        <item x="80"/>
        <item x="3712"/>
        <item x="3379"/>
        <item x="1082"/>
        <item x="981"/>
        <item x="2693"/>
        <item x="2830"/>
        <item x="2949"/>
        <item x="1496"/>
        <item x="837"/>
        <item x="4103"/>
        <item x="4031"/>
        <item x="939"/>
        <item x="580"/>
        <item x="3972"/>
        <item x="1491"/>
        <item x="2138"/>
        <item x="3523"/>
        <item x="3613"/>
        <item x="1641"/>
        <item x="474"/>
        <item x="2588"/>
        <item x="699"/>
        <item x="3501"/>
        <item x="1500"/>
        <item x="2370"/>
        <item x="1834"/>
        <item x="605"/>
        <item x="3986"/>
        <item x="3653"/>
        <item x="4027"/>
        <item x="1372"/>
        <item x="1114"/>
        <item x="1392"/>
        <item x="3695"/>
        <item x="1345"/>
        <item x="3942"/>
        <item x="1019"/>
        <item x="3855"/>
        <item x="868"/>
        <item x="3197"/>
        <item x="3152"/>
        <item x="1130"/>
        <item x="5"/>
        <item x="3996"/>
        <item x="3892"/>
        <item x="2187"/>
        <item x="2135"/>
        <item x="2229"/>
        <item x="2658"/>
        <item x="1815"/>
        <item x="2991"/>
        <item x="3073"/>
        <item x="3947"/>
        <item x="3656"/>
        <item x="2833"/>
        <item x="3601"/>
        <item x="2791"/>
        <item x="2733"/>
        <item x="1924"/>
        <item x="4084"/>
        <item x="1299"/>
        <item x="1050"/>
        <item x="723"/>
        <item x="1330"/>
        <item x="346"/>
        <item x="9"/>
        <item x="2712"/>
        <item x="2926"/>
        <item x="724"/>
        <item x="2788"/>
        <item x="1871"/>
        <item x="487"/>
        <item x="1795"/>
        <item x="728"/>
        <item x="31"/>
        <item x="1218"/>
        <item x="622"/>
        <item x="3813"/>
        <item x="1534"/>
        <item x="1450"/>
        <item x="45"/>
        <item x="935"/>
        <item x="151"/>
        <item x="2041"/>
        <item x="1458"/>
        <item x="63"/>
        <item x="2519"/>
        <item x="3147"/>
        <item x="278"/>
        <item x="1437"/>
        <item x="3634"/>
        <item x="722"/>
        <item x="3943"/>
        <item x="2514"/>
        <item x="2958"/>
        <item x="3448"/>
        <item x="803"/>
        <item x="2500"/>
        <item x="2246"/>
        <item x="1405"/>
        <item x="893"/>
        <item x="1944"/>
        <item x="2870"/>
        <item x="3672"/>
        <item x="3049"/>
        <item x="4101"/>
        <item x="172"/>
        <item x="3207"/>
        <item x="2772"/>
        <item x="1058"/>
        <item x="3025"/>
        <item x="373"/>
        <item x="3668"/>
        <item x="1623"/>
        <item x="1483"/>
        <item x="3238"/>
        <item x="1219"/>
        <item x="3589"/>
        <item x="1896"/>
        <item x="4040"/>
        <item x="3633"/>
        <item x="300"/>
        <item x="2974"/>
        <item x="4005"/>
        <item x="480"/>
        <item x="1533"/>
        <item x="2516"/>
        <item x="3810"/>
        <item x="354"/>
        <item x="1470"/>
        <item x="3849"/>
        <item x="3064"/>
        <item x="1915"/>
        <item x="3505"/>
        <item x="227"/>
        <item x="2595"/>
        <item x="2098"/>
        <item x="2480"/>
        <item x="1934"/>
        <item x="3088"/>
        <item x="3034"/>
        <item x="1617"/>
        <item x="1153"/>
        <item x="3367"/>
        <item x="259"/>
        <item x="1476"/>
        <item x="3061"/>
        <item x="2719"/>
        <item x="2806"/>
        <item x="1415"/>
        <item x="3305"/>
        <item x="4003"/>
        <item x="3857"/>
        <item x="1561"/>
        <item x="2713"/>
        <item x="1081"/>
        <item x="200"/>
        <item x="3383"/>
        <item x="2967"/>
        <item x="2401"/>
        <item x="423"/>
        <item x="2840"/>
        <item x="1657"/>
        <item x="1371"/>
        <item x="406"/>
        <item x="1608"/>
        <item x="1286"/>
        <item x="484"/>
        <item x="2850"/>
        <item x="3294"/>
        <item x="1411"/>
        <item x="3702"/>
        <item x="2910"/>
        <item x="2224"/>
        <item x="1301"/>
        <item x="873"/>
        <item x="3290"/>
        <item x="3431"/>
        <item x="3070"/>
        <item x="212"/>
        <item x="2308"/>
        <item x="3097"/>
        <item x="2464"/>
        <item x="3423"/>
        <item x="3994"/>
        <item x="2898"/>
        <item x="3146"/>
        <item x="2801"/>
        <item x="266"/>
        <item x="3481"/>
        <item x="3566"/>
        <item x="3285"/>
        <item x="3170"/>
        <item x="2977"/>
        <item x="1921"/>
        <item x="988"/>
        <item x="1621"/>
        <item x="2440"/>
        <item x="961"/>
        <item x="1265"/>
        <item x="1738"/>
        <item x="1382"/>
        <item x="3608"/>
        <item x="1149"/>
        <item x="3593"/>
        <item x="2538"/>
        <item x="389"/>
        <item x="303"/>
        <item x="462"/>
        <item x="1925"/>
        <item x="4067"/>
        <item x="3373"/>
        <item x="1743"/>
        <item x="455"/>
        <item x="429"/>
        <item x="2342"/>
        <item x="2250"/>
        <item x="3739"/>
        <item x="451"/>
        <item x="265"/>
        <item x="1433"/>
        <item x="2766"/>
        <item x="3342"/>
        <item x="1995"/>
        <item x="3498"/>
        <item x="3588"/>
        <item x="2989"/>
        <item x="177"/>
        <item x="2792"/>
        <item x="1030"/>
        <item x="3245"/>
        <item x="152"/>
        <item x="3945"/>
        <item x="144"/>
        <item x="3908"/>
        <item x="1493"/>
        <item x="1675"/>
        <item x="494"/>
        <item x="4086"/>
        <item x="1492"/>
        <item x="489"/>
        <item x="2102"/>
        <item x="3850"/>
        <item x="3382"/>
        <item x="405"/>
        <item x="1715"/>
        <item x="1753"/>
        <item x="3691"/>
        <item x="3220"/>
        <item x="1432"/>
        <item x="3563"/>
        <item x="4038"/>
        <item x="990"/>
        <item x="4042"/>
        <item x="2337"/>
        <item x="3274"/>
        <item x="2055"/>
        <item x="3796"/>
        <item x="187"/>
        <item x="3455"/>
        <item x="3242"/>
        <item x="3711"/>
        <item x="234"/>
        <item x="3617"/>
        <item x="3309"/>
        <item x="3737"/>
        <item x="29"/>
        <item x="922"/>
        <item x="2855"/>
        <item x="37"/>
        <item x="3304"/>
        <item x="1452"/>
        <item x="1107"/>
        <item x="3174"/>
        <item x="3575"/>
        <item x="155"/>
        <item x="1024"/>
        <item x="262"/>
        <item x="3337"/>
        <item x="1935"/>
        <item x="4033"/>
        <item x="3764"/>
        <item x="3206"/>
        <item x="4021"/>
        <item x="448"/>
        <item x="404"/>
        <item x="466"/>
        <item x="2178"/>
        <item x="485"/>
        <item x="2465"/>
        <item x="36"/>
        <item x="334"/>
        <item x="3074"/>
        <item x="2883"/>
        <item x="1469"/>
        <item x="862"/>
        <item x="1599"/>
        <item x="1472"/>
        <item x="4028"/>
        <item x="3583"/>
        <item x="409"/>
        <item x="3797"/>
        <item x="50"/>
        <item x="2903"/>
        <item x="2426"/>
        <item x="3568"/>
        <item x="940"/>
        <item x="3919"/>
        <item x="3298"/>
        <item x="729"/>
        <item x="3391"/>
        <item x="3490"/>
        <item x="273"/>
        <item x="214"/>
        <item x="3514"/>
        <item x="4023"/>
        <item x="1358"/>
        <item x="3864"/>
        <item x="1602"/>
        <item x="271"/>
        <item x="1171"/>
        <item x="3806"/>
        <item x="4015"/>
        <item x="132"/>
        <item x="3250"/>
        <item x="808"/>
        <item x="2695"/>
        <item x="2548"/>
        <item x="4052"/>
        <item x="2661"/>
        <item x="2648"/>
        <item x="4025"/>
        <item x="421"/>
        <item x="3164"/>
        <item x="1103"/>
        <item x="688"/>
        <item x="2755"/>
        <item x="2604"/>
        <item x="3446"/>
        <item x="3547"/>
        <item x="1539"/>
        <item x="3772"/>
        <item x="1653"/>
        <item x="1565"/>
        <item x="870"/>
        <item x="843"/>
        <item x="930"/>
        <item x="2824"/>
        <item x="3022"/>
        <item x="849"/>
        <item x="3013"/>
        <item x="3452"/>
        <item x="2649"/>
        <item x="1576"/>
        <item x="2489"/>
        <item x="3094"/>
        <item x="1297"/>
        <item x="1639"/>
        <item x="3848"/>
        <item x="3343"/>
        <item x="3024"/>
        <item x="2531"/>
        <item x="1916"/>
        <item x="1541"/>
        <item x="442"/>
        <item x="223"/>
        <item x="395"/>
        <item x="4030"/>
        <item x="4062"/>
        <item x="3141"/>
        <item x="393"/>
        <item x="2826"/>
        <item x="1659"/>
        <item x="229"/>
        <item x="285"/>
        <item x="2536"/>
        <item x="959"/>
        <item x="2803"/>
        <item x="3562"/>
        <item x="2706"/>
        <item x="1199"/>
        <item x="330"/>
        <item x="2736"/>
        <item x="2075"/>
        <item x="1695"/>
        <item x="1994"/>
        <item x="2242"/>
        <item x="1718"/>
        <item x="3377"/>
        <item x="1626"/>
        <item x="3638"/>
        <item x="1650"/>
        <item x="1261"/>
        <item x="3751"/>
        <item x="1068"/>
        <item x="3727"/>
        <item x="2114"/>
        <item x="1190"/>
        <item x="88"/>
        <item x="1873"/>
        <item x="2710"/>
        <item x="3529"/>
        <item x="3306"/>
        <item x="180"/>
        <item x="1757"/>
        <item x="3893"/>
        <item x="3801"/>
        <item x="362"/>
        <item x="1588"/>
        <item x="4010"/>
        <item x="1463"/>
        <item x="2823"/>
        <item x="2248"/>
        <item x="3705"/>
        <item x="3371"/>
        <item x="1865"/>
        <item x="353"/>
        <item x="2108"/>
        <item x="2912"/>
        <item x="3333"/>
        <item x="2889"/>
        <item x="882"/>
        <item x="1606"/>
        <item x="3887"/>
        <item x="3182"/>
        <item x="3228"/>
        <item x="2259"/>
        <item x="1499"/>
        <item x="3420"/>
        <item x="316"/>
        <item x="2352"/>
        <item x="3966"/>
        <item x="1027"/>
        <item x="2210"/>
        <item x="3880"/>
        <item x="3112"/>
        <item x="1581"/>
        <item x="2593"/>
        <item x="1800"/>
        <item x="3538"/>
        <item x="3913"/>
        <item x="2875"/>
        <item x="3993"/>
        <item x="2048"/>
        <item x="2564"/>
        <item x="1055"/>
        <item x="4082"/>
        <item x="3240"/>
        <item x="3408"/>
        <item x="89"/>
        <item x="1255"/>
        <item x="1890"/>
        <item x="1480"/>
        <item x="311"/>
        <item x="3663"/>
        <item x="2769"/>
        <item x="626"/>
        <item x="3957"/>
        <item x="1631"/>
        <item x="3969"/>
        <item x="122"/>
        <item x="1686"/>
        <item x="1596"/>
        <item x="4106"/>
        <item x="3581"/>
        <item x="3684"/>
        <item x="3651"/>
        <item x="3374"/>
        <item x="3449"/>
        <item x="963"/>
        <item x="3546"/>
        <item x="1799"/>
        <item x="292"/>
        <item x="2610"/>
        <item x="2150"/>
        <item x="379"/>
        <item x="3535"/>
        <item x="3445"/>
        <item x="3845"/>
        <item x="1248"/>
        <item x="1592"/>
        <item x="3493"/>
        <item x="2115"/>
        <item x="1990"/>
        <item x="2711"/>
        <item x="839"/>
        <item x="4069"/>
        <item x="1517"/>
        <item x="251"/>
        <item x="2884"/>
        <item x="3313"/>
        <item x="1198"/>
        <item x="3765"/>
        <item x="3432"/>
        <item x="3168"/>
        <item x="3951"/>
        <item x="1992"/>
        <item x="904"/>
        <item x="2447"/>
        <item x="1635"/>
        <item x="2973"/>
        <item x="1774"/>
        <item x="2101"/>
        <item x="115"/>
        <item x="2052"/>
        <item x="970"/>
        <item x="973"/>
        <item x="971"/>
        <item x="1699"/>
        <item x="725"/>
        <item x="1811"/>
        <item x="3707"/>
        <item x="432"/>
        <item x="652"/>
        <item x="3123"/>
        <item x="3067"/>
        <item x="3874"/>
        <item x="3101"/>
        <item x="4089"/>
        <item x="534"/>
        <item x="2821"/>
        <item x="4071"/>
        <item x="3092"/>
        <item x="2868"/>
        <item x="1244"/>
        <item x="1178"/>
        <item x="203"/>
        <item x="2145"/>
        <item x="2923"/>
        <item x="3623"/>
        <item x="2382"/>
        <item x="2083"/>
        <item x="3454"/>
        <item x="1745"/>
        <item x="2403"/>
        <item x="1910"/>
        <item x="1643"/>
        <item x="3142"/>
        <item x="772"/>
        <item x="1501"/>
        <item x="3399"/>
        <item x="414"/>
        <item x="3875"/>
        <item x="4013"/>
        <item x="138"/>
        <item x="3133"/>
        <item x="3690"/>
        <item x="3928"/>
        <item x="183"/>
        <item x="1257"/>
        <item x="2127"/>
        <item x="2932"/>
        <item x="3286"/>
        <item x="2527"/>
        <item x="3292"/>
        <item x="3560"/>
        <item x="145"/>
        <item x="413"/>
        <item x="1817"/>
        <item x="4045"/>
        <item x="2264"/>
        <item x="196"/>
        <item x="1694"/>
        <item x="1913"/>
        <item x="3433"/>
        <item x="2091"/>
        <item x="3176"/>
        <item x="3803"/>
        <item x="2301"/>
        <item x="120"/>
        <item x="4011"/>
        <item x="563"/>
        <item x="2245"/>
        <item x="1824"/>
        <item x="2080"/>
        <item x="2676"/>
        <item x="2344"/>
        <item x="3329"/>
        <item x="588"/>
        <item x="3210"/>
        <item x="3262"/>
        <item x="1569"/>
        <item x="3375"/>
        <item x="2681"/>
        <item x="564"/>
        <item x="3340"/>
        <item x="1092"/>
        <item x="3713"/>
        <item x="3545"/>
        <item x="3835"/>
        <item x="735"/>
        <item x="2363"/>
        <item x="383"/>
        <item x="2675"/>
        <item x="3272"/>
        <item x="1604"/>
        <item x="781"/>
        <item x="2228"/>
        <item x="1075"/>
        <item x="510"/>
        <item x="3442"/>
        <item x="1443"/>
        <item x="1434"/>
        <item x="1436"/>
        <item x="1428"/>
        <item x="654"/>
        <item x="747"/>
        <item x="2779"/>
        <item x="3389"/>
        <item x="3770"/>
        <item x="2269"/>
        <item x="1950"/>
        <item x="785"/>
        <item x="1960"/>
        <item x="979"/>
        <item x="912"/>
        <item x="2197"/>
        <item x="72"/>
        <item x="191"/>
        <item x="1435"/>
        <item x="2444"/>
        <item x="1730"/>
        <item x="475"/>
        <item x="219"/>
        <item x="1773"/>
        <item x="2992"/>
        <item x="1135"/>
        <item x="434"/>
        <item x="696"/>
        <item x="4047"/>
        <item x="3917"/>
        <item x="1520"/>
        <item x="2670"/>
        <item x="3815"/>
        <item x="463"/>
        <item x="3513"/>
        <item x="3539"/>
        <item x="3533"/>
        <item x="3812"/>
        <item x="2433"/>
        <item x="3224"/>
        <item x="3936"/>
        <item x="2333"/>
        <item x="3681"/>
        <item x="100"/>
        <item x="3740"/>
        <item x="2056"/>
        <item x="903"/>
        <item x="2621"/>
        <item x="521"/>
        <item x="1335"/>
        <item x="667"/>
        <item x="2936"/>
        <item x="1948"/>
        <item x="633"/>
        <item x="1899"/>
        <item x="2853"/>
        <item x="1125"/>
        <item x="3344"/>
        <item x="3858"/>
        <item x="1462"/>
        <item x="371"/>
        <item x="3461"/>
        <item x="267"/>
        <item x="4073"/>
        <item x="3903"/>
        <item x="1359"/>
        <item x="738"/>
        <item x="1575"/>
        <item x="163"/>
        <item x="1697"/>
        <item x="3958"/>
        <item x="3763"/>
        <item x="3334"/>
        <item x="567"/>
        <item x="637"/>
        <item x="610"/>
        <item x="574"/>
        <item x="2132"/>
        <item x="2780"/>
        <item x="2631"/>
        <item x="632"/>
        <item x="594"/>
        <item x="1512"/>
        <item x="3"/>
        <item x="1206"/>
        <item x="1069"/>
        <item x="3277"/>
        <item x="1725"/>
        <item x="2667"/>
        <item x="41"/>
        <item x="2063"/>
        <item x="3011"/>
        <item x="2957"/>
        <item x="3341"/>
        <item x="3460"/>
        <item x="1552"/>
        <item x="3113"/>
        <item x="3125"/>
        <item x="2528"/>
        <item x="1108"/>
        <item x="3083"/>
        <item x="1538"/>
        <item x="359"/>
        <item x="575"/>
        <item x="576"/>
        <item x="1597"/>
        <item x="3967"/>
        <item x="1897"/>
        <item x="3564"/>
        <item x="834"/>
        <item x="1784"/>
        <item x="3944"/>
        <item x="802"/>
        <item x="2574"/>
        <item x="2443"/>
        <item x="1983"/>
        <item x="2003"/>
        <item x="3838"/>
        <item x="2395"/>
        <item x="1794"/>
        <item x="3465"/>
        <item x="1666"/>
        <item x="3165"/>
        <item x="3734"/>
        <item x="1013"/>
        <item x="2739"/>
        <item x="3890"/>
        <item x="526"/>
        <item x="1083"/>
        <item x="341"/>
        <item x="3359"/>
        <item x="87"/>
        <item x="3622"/>
        <item x="116"/>
        <item x="1231"/>
        <item x="1064"/>
        <item x="2494"/>
        <item x="805"/>
        <item x="3427"/>
        <item x="2388"/>
        <item x="3302"/>
        <item x="3348"/>
        <item x="686"/>
        <item x="649"/>
        <item x="2539"/>
        <item x="1059"/>
        <item x="2999"/>
        <item x="3404"/>
        <item x="3574"/>
        <item x="2155"/>
        <item x="56"/>
        <item x="1307"/>
        <item x="697"/>
        <item x="3616"/>
        <item x="2620"/>
        <item x="1342"/>
        <item x="638"/>
        <item x="2133"/>
        <item x="3748"/>
        <item x="992"/>
        <item x="2436"/>
        <item x="3395"/>
        <item x="587"/>
        <item x="3216"/>
        <item x="532"/>
        <item x="4077"/>
        <item x="2244"/>
        <item x="1148"/>
        <item x="2411"/>
        <item x="1744"/>
        <item x="1439"/>
        <item x="2677"/>
        <item x="3846"/>
        <item x="3158"/>
        <item x="1466"/>
        <item x="1354"/>
        <item x="1536"/>
        <item x="621"/>
        <item x="4012"/>
        <item x="1637"/>
        <item x="1398"/>
        <item x="1285"/>
        <item x="245"/>
        <item x="1144"/>
        <item x="3159"/>
        <item x="3686"/>
        <item x="3275"/>
        <item x="3425"/>
        <item x="3647"/>
        <item x="653"/>
        <item x="4096"/>
        <item x="612"/>
        <item x="628"/>
        <item x="2666"/>
        <item x="2410"/>
        <item x="578"/>
        <item x="2010"/>
        <item x="3610"/>
        <item x="1516"/>
        <item x="2773"/>
        <item x="1887"/>
        <item x="573"/>
        <item x="983"/>
        <item x="2251"/>
        <item x="780"/>
        <item x="1556"/>
        <item x="854"/>
        <item x="3974"/>
        <item x="2741"/>
        <item x="1427"/>
        <item x="3854"/>
        <item x="1733"/>
        <item x="736"/>
        <item x="3783"/>
        <item x="623"/>
        <item x="1163"/>
        <item x="2917"/>
        <item x="204"/>
        <item x="378"/>
        <item x="762"/>
        <item x="2918"/>
        <item x="4056"/>
        <item x="1772"/>
        <item x="323"/>
        <item x="3779"/>
        <item x="297"/>
        <item x="3407"/>
        <item x="35"/>
        <item x="3017"/>
        <item x="2771"/>
        <item x="2814"/>
        <item x="2321"/>
        <item x="372"/>
        <item x="364"/>
        <item x="3105"/>
        <item x="759"/>
        <item x="2302"/>
        <item x="3335"/>
        <item x="1850"/>
        <item x="1352"/>
        <item x="2392"/>
        <item x="3489"/>
        <item x="1250"/>
        <item x="819"/>
        <item x="2213"/>
        <item x="284"/>
        <item x="1728"/>
        <item x="3510"/>
        <item x="238"/>
        <item x="720"/>
        <item x="441"/>
        <item x="1393"/>
        <item x="3904"/>
        <item x="3731"/>
        <item x="2130"/>
        <item x="1822"/>
        <item x="2179"/>
        <item x="504"/>
        <item x="1228"/>
        <item x="1072"/>
        <item x="301"/>
        <item x="2970"/>
        <item x="3526"/>
        <item x="3213"/>
        <item x="501"/>
        <item x="1331"/>
        <item x="1315"/>
        <item x="677"/>
        <item x="678"/>
        <item x="1293"/>
        <item x="1262"/>
        <item x="2427"/>
        <item x="3981"/>
        <item x="2394"/>
        <item x="820"/>
        <item x="3609"/>
        <item x="1099"/>
        <item x="2947"/>
        <item x="255"/>
        <item x="1968"/>
        <item x="1329"/>
        <item x="618"/>
        <item x="2729"/>
        <item x="3952"/>
        <item x="2512"/>
        <item x="1758"/>
        <item x="1016"/>
        <item x="3248"/>
        <item x="850"/>
        <item x="351"/>
        <item x="2455"/>
        <item x="3891"/>
        <item x="1223"/>
        <item x="67"/>
        <item x="1487"/>
        <item x="2117"/>
        <item x="26"/>
        <item x="3398"/>
        <item x="1980"/>
        <item x="2442"/>
        <item x="3531"/>
        <item x="3161"/>
        <item x="672"/>
        <item x="2051"/>
        <item x="2586"/>
        <item x="2798"/>
        <item x="3644"/>
        <item x="524"/>
        <item x="2202"/>
        <item x="704"/>
        <item x="291"/>
        <item x="2279"/>
        <item x="1872"/>
        <item x="2148"/>
        <item x="2253"/>
        <item x="1914"/>
        <item x="244"/>
        <item x="4107"/>
        <item t="default"/>
      </items>
    </pivotField>
    <pivotField showAll="0"/>
    <pivotField showAll="0"/>
    <pivotField showAll="0"/>
    <pivotField axis="axisCol" dataField="1" showAll="0">
      <items count="6">
        <item x="1"/>
        <item x="2"/>
        <item x="3"/>
        <item x="0"/>
        <item x="4"/>
        <item t="default"/>
      </items>
    </pivotField>
    <pivotField axis="axisPage" showAll="0">
      <items count="23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x="2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name="Parent Category" axis="axisPage" showAll="0">
      <items count="11">
        <item x="0"/>
        <item x="7"/>
        <item x="6"/>
        <item x="5"/>
        <item x="4"/>
        <item x="8"/>
        <item x="3"/>
        <item x="2"/>
        <item x="1"/>
        <item x="9"/>
        <item t="default"/>
      </items>
    </pivotField>
    <pivotField axis="axisRow" showAll="0">
      <items count="43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h="1" x="41"/>
        <item t="default"/>
      </items>
    </pivotField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state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DB15583-D475-9F43-9AC5-20B937B13701}" name="PivotTable4" cacheId="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E18" firstHeaderRow="1" firstDataRow="2" firstDataCol="1" rowPageCount="2" colPageCount="1"/>
  <pivotFields count="22">
    <pivotField showAll="0"/>
    <pivotField showAll="0"/>
    <pivotField showAll="0"/>
    <pivotField showAll="0">
      <items count="20008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3"/>
        <item x="2384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x="2400"/>
        <item x="2401"/>
        <item x="2402"/>
        <item x="2403"/>
        <item x="2404"/>
        <item x="2405"/>
        <item x="2406"/>
        <item x="2407"/>
        <item x="2408"/>
        <item x="2409"/>
        <item x="2410"/>
        <item x="2411"/>
        <item x="2412"/>
        <item x="2413"/>
        <item x="2414"/>
        <item x="2415"/>
        <item x="2416"/>
        <item x="2417"/>
        <item x="2418"/>
        <item x="2419"/>
        <item x="2420"/>
        <item x="2421"/>
        <item x="2422"/>
        <item x="2423"/>
        <item x="2424"/>
        <item x="2425"/>
        <item x="2426"/>
        <item x="2427"/>
        <item x="2428"/>
        <item x="2429"/>
        <item x="2430"/>
        <item x="2431"/>
        <item x="2432"/>
        <item x="2433"/>
        <item x="2434"/>
        <item x="2435"/>
        <item x="2436"/>
        <item x="2437"/>
        <item x="2438"/>
        <item x="2439"/>
        <item x="2440"/>
        <item x="2441"/>
        <item x="2442"/>
        <item x="2443"/>
        <item x="2444"/>
        <item x="2445"/>
        <item x="2446"/>
        <item x="2447"/>
        <item x="2448"/>
        <item x="2449"/>
        <item x="2450"/>
        <item x="2451"/>
        <item x="2452"/>
        <item x="2453"/>
        <item x="2454"/>
        <item x="2455"/>
        <item x="2456"/>
        <item x="2457"/>
        <item x="2458"/>
        <item x="2459"/>
        <item x="2460"/>
        <item x="2461"/>
        <item x="2462"/>
        <item x="2463"/>
        <item x="2464"/>
        <item x="2465"/>
        <item x="2466"/>
        <item x="2467"/>
        <item x="2468"/>
        <item x="2469"/>
        <item x="2470"/>
        <item x="2471"/>
        <item x="2472"/>
        <item x="2473"/>
        <item x="2474"/>
        <item x="2475"/>
        <item x="2476"/>
        <item x="2477"/>
        <item x="2478"/>
        <item x="2479"/>
        <item x="2480"/>
        <item x="2481"/>
        <item x="2482"/>
        <item x="2483"/>
        <item x="2484"/>
        <item x="2485"/>
        <item x="2486"/>
        <item x="2487"/>
        <item x="2488"/>
        <item x="2489"/>
        <item x="2490"/>
        <item x="2491"/>
        <item x="2492"/>
        <item x="2493"/>
        <item x="2494"/>
        <item x="2495"/>
        <item x="2496"/>
        <item x="2497"/>
        <item x="2498"/>
        <item x="2499"/>
        <item x="2500"/>
        <item x="2501"/>
        <item x="2502"/>
        <item x="2503"/>
        <item x="2504"/>
        <item x="2505"/>
        <item x="2506"/>
        <item x="2507"/>
        <item x="2508"/>
        <item x="2509"/>
        <item x="2510"/>
        <item x="2511"/>
        <item x="2512"/>
        <item x="2513"/>
        <item x="2514"/>
        <item x="2515"/>
        <item x="2516"/>
        <item x="2517"/>
        <item x="2518"/>
        <item x="2519"/>
        <item x="2520"/>
        <item x="2521"/>
        <item x="2522"/>
        <item x="2523"/>
        <item x="2524"/>
        <item x="2525"/>
        <item x="2526"/>
        <item x="2527"/>
        <item x="2528"/>
        <item x="2529"/>
        <item x="2530"/>
        <item x="2531"/>
        <item x="2532"/>
        <item x="2533"/>
        <item x="2534"/>
        <item x="2535"/>
        <item x="2536"/>
        <item x="2537"/>
        <item x="2538"/>
        <item x="2539"/>
        <item x="2540"/>
        <item x="2541"/>
        <item x="2542"/>
        <item x="2543"/>
        <item x="2544"/>
        <item x="2545"/>
        <item x="2546"/>
        <item x="2547"/>
        <item x="2548"/>
        <item x="2549"/>
        <item x="2550"/>
        <item x="2551"/>
        <item x="2552"/>
        <item x="2553"/>
        <item x="2554"/>
        <item x="2555"/>
        <item x="2556"/>
        <item x="2557"/>
        <item x="2558"/>
        <item x="2559"/>
        <item x="2560"/>
        <item x="2561"/>
        <item x="2562"/>
        <item x="2563"/>
        <item x="2564"/>
        <item x="2565"/>
        <item x="2566"/>
        <item x="2567"/>
        <item x="2568"/>
        <item x="2569"/>
        <item x="2570"/>
        <item x="2571"/>
        <item x="2572"/>
        <item x="2573"/>
        <item x="2574"/>
        <item x="2575"/>
        <item x="2576"/>
        <item x="2577"/>
        <item x="2578"/>
        <item x="2579"/>
        <item x="2580"/>
        <item x="2581"/>
        <item x="2582"/>
        <item x="2583"/>
        <item x="2584"/>
        <item x="2585"/>
        <item x="2586"/>
        <item x="2587"/>
        <item x="2588"/>
        <item x="2589"/>
        <item x="2590"/>
        <item x="2591"/>
        <item x="2592"/>
        <item x="2593"/>
        <item x="2594"/>
        <item x="2595"/>
        <item x="2596"/>
        <item x="2597"/>
        <item x="2598"/>
        <item x="2599"/>
        <item x="2600"/>
        <item x="2601"/>
        <item x="2602"/>
        <item x="2603"/>
        <item x="2604"/>
        <item x="2605"/>
        <item x="2606"/>
        <item x="2607"/>
        <item x="2608"/>
        <item x="2609"/>
        <item x="2610"/>
        <item x="2611"/>
        <item x="2612"/>
        <item x="2613"/>
        <item x="2614"/>
        <item x="2615"/>
        <item x="2616"/>
        <item x="2617"/>
        <item x="2618"/>
        <item x="2619"/>
        <item x="2620"/>
        <item x="2621"/>
        <item x="2622"/>
        <item x="2623"/>
        <item x="2624"/>
        <item x="2625"/>
        <item x="2626"/>
        <item x="2627"/>
        <item x="2628"/>
        <item x="2629"/>
        <item x="2630"/>
        <item x="2631"/>
        <item x="2632"/>
        <item x="2633"/>
        <item x="2634"/>
        <item x="2635"/>
        <item x="2636"/>
        <item x="2637"/>
        <item x="2638"/>
        <item x="2639"/>
        <item x="2640"/>
        <item x="2641"/>
        <item x="2642"/>
        <item x="2643"/>
        <item x="2644"/>
        <item x="2645"/>
        <item x="2646"/>
        <item x="2647"/>
        <item x="2648"/>
        <item x="2649"/>
        <item x="2650"/>
        <item x="2651"/>
        <item x="2652"/>
        <item x="2653"/>
        <item x="2654"/>
        <item x="2655"/>
        <item x="2656"/>
        <item x="2657"/>
        <item x="2658"/>
        <item x="2659"/>
        <item x="2660"/>
        <item x="2661"/>
        <item x="2662"/>
        <item x="2663"/>
        <item x="2664"/>
        <item x="2665"/>
        <item x="2666"/>
        <item x="2667"/>
        <item x="2668"/>
        <item x="2669"/>
        <item x="2670"/>
        <item x="2671"/>
        <item x="2672"/>
        <item x="2673"/>
        <item x="2674"/>
        <item x="2675"/>
        <item x="2676"/>
        <item x="2677"/>
        <item x="2678"/>
        <item x="2679"/>
        <item x="2680"/>
        <item x="2681"/>
        <item x="2682"/>
        <item x="2683"/>
        <item x="2684"/>
        <item x="2685"/>
        <item x="2686"/>
        <item x="2687"/>
        <item x="2688"/>
        <item x="2689"/>
        <item x="2690"/>
        <item x="2691"/>
        <item x="2692"/>
        <item x="2693"/>
        <item x="2694"/>
        <item x="2695"/>
        <item x="2696"/>
        <item x="2697"/>
        <item x="2698"/>
        <item x="2699"/>
        <item x="2700"/>
        <item x="2701"/>
        <item x="2702"/>
        <item x="2703"/>
        <item x="2704"/>
        <item x="2705"/>
        <item x="2706"/>
        <item x="2707"/>
        <item x="2708"/>
        <item x="2709"/>
        <item x="2710"/>
        <item x="2711"/>
        <item x="2712"/>
        <item x="2713"/>
        <item x="2714"/>
        <item x="2715"/>
        <item x="2716"/>
        <item x="2717"/>
        <item x="2718"/>
        <item x="2719"/>
        <item x="2720"/>
        <item x="2721"/>
        <item x="2722"/>
        <item x="2723"/>
        <item x="2724"/>
        <item x="2725"/>
        <item x="2726"/>
        <item x="2727"/>
        <item x="2728"/>
        <item x="2729"/>
        <item x="2730"/>
        <item x="2731"/>
        <item x="2732"/>
        <item x="2733"/>
        <item x="2734"/>
        <item x="2735"/>
        <item x="2736"/>
        <item x="2737"/>
        <item x="2738"/>
        <item x="2739"/>
        <item x="2740"/>
        <item x="2741"/>
        <item x="2742"/>
        <item x="2743"/>
        <item x="2744"/>
        <item x="2745"/>
        <item x="2746"/>
        <item x="2747"/>
        <item x="2748"/>
        <item x="2749"/>
        <item x="2750"/>
        <item x="2751"/>
        <item x="2752"/>
        <item x="2753"/>
        <item x="2754"/>
        <item x="2755"/>
        <item x="2756"/>
        <item x="2757"/>
        <item x="2758"/>
        <item x="2759"/>
        <item x="2760"/>
        <item x="2761"/>
        <item x="2762"/>
        <item x="2763"/>
        <item x="2764"/>
        <item x="2765"/>
        <item x="2766"/>
        <item x="2767"/>
        <item x="2768"/>
        <item x="2769"/>
        <item x="2770"/>
        <item x="2771"/>
        <item x="2772"/>
        <item x="2773"/>
        <item x="2774"/>
        <item x="2775"/>
        <item x="2776"/>
        <item x="2777"/>
        <item x="2778"/>
        <item x="2779"/>
        <item x="2780"/>
        <item x="2781"/>
        <item x="2782"/>
        <item x="2783"/>
        <item x="2784"/>
        <item x="2785"/>
        <item x="2786"/>
        <item x="2787"/>
        <item x="2788"/>
        <item x="2789"/>
        <item x="2790"/>
        <item x="2791"/>
        <item x="2792"/>
        <item x="2793"/>
        <item x="2794"/>
        <item x="2795"/>
        <item x="2796"/>
        <item x="2797"/>
        <item x="2798"/>
        <item x="2799"/>
        <item x="2800"/>
        <item x="2801"/>
        <item x="2802"/>
        <item x="2803"/>
        <item x="2804"/>
        <item x="2805"/>
        <item x="2806"/>
        <item x="2807"/>
        <item x="2808"/>
        <item x="2809"/>
        <item x="2810"/>
        <item x="2811"/>
        <item x="2812"/>
        <item x="2813"/>
        <item x="2814"/>
        <item x="2815"/>
        <item x="2816"/>
        <item x="2817"/>
        <item x="2818"/>
        <item x="2819"/>
        <item x="2820"/>
        <item x="2821"/>
        <item x="2822"/>
        <item x="2823"/>
        <item x="2824"/>
        <item x="2825"/>
        <item x="2826"/>
        <item x="2827"/>
        <item x="2828"/>
        <item x="2829"/>
        <item x="2830"/>
        <item x="2831"/>
        <item x="2832"/>
        <item x="2833"/>
        <item x="2834"/>
        <item x="2835"/>
        <item x="2836"/>
        <item x="2837"/>
        <item x="2838"/>
        <item x="2839"/>
        <item x="2840"/>
        <item x="2841"/>
        <item x="2842"/>
        <item x="2843"/>
        <item x="2844"/>
        <item x="2845"/>
        <item x="2846"/>
        <item x="2847"/>
        <item x="2848"/>
        <item x="2849"/>
        <item x="2850"/>
        <item x="2851"/>
        <item x="2852"/>
        <item x="2853"/>
        <item x="2854"/>
        <item x="2855"/>
        <item x="2856"/>
        <item x="2857"/>
        <item x="2858"/>
        <item x="2859"/>
        <item x="2860"/>
        <item x="2861"/>
        <item x="2862"/>
        <item x="2863"/>
        <item x="2864"/>
        <item x="2865"/>
        <item x="2866"/>
        <item x="2867"/>
        <item x="2868"/>
        <item x="2869"/>
        <item x="2870"/>
        <item x="2871"/>
        <item x="2872"/>
        <item x="2873"/>
        <item x="2874"/>
        <item x="2875"/>
        <item x="2876"/>
        <item x="2877"/>
        <item x="2878"/>
        <item x="2879"/>
        <item x="2880"/>
        <item x="2881"/>
        <item x="2882"/>
        <item x="2883"/>
        <item x="2884"/>
        <item x="2885"/>
        <item x="2886"/>
        <item x="2887"/>
        <item x="2888"/>
        <item x="2889"/>
        <item x="2890"/>
        <item x="2891"/>
        <item x="2892"/>
        <item x="2893"/>
        <item x="2894"/>
        <item x="2895"/>
        <item x="2896"/>
        <item x="2897"/>
        <item x="2898"/>
        <item x="2899"/>
        <item x="2900"/>
        <item x="2901"/>
        <item x="2902"/>
        <item x="2903"/>
        <item x="2904"/>
        <item x="2905"/>
        <item x="2906"/>
        <item x="2907"/>
        <item x="2908"/>
        <item x="2909"/>
        <item x="2910"/>
        <item x="2911"/>
        <item x="2912"/>
        <item x="2913"/>
        <item x="2914"/>
        <item x="2915"/>
        <item x="2916"/>
        <item x="2917"/>
        <item x="2918"/>
        <item x="2919"/>
        <item x="2920"/>
        <item x="2921"/>
        <item x="2922"/>
        <item x="2923"/>
        <item x="2924"/>
        <item x="2925"/>
        <item x="2926"/>
        <item x="2927"/>
        <item x="2928"/>
        <item x="2929"/>
        <item x="2930"/>
        <item x="2931"/>
        <item x="2932"/>
        <item x="2933"/>
        <item x="2934"/>
        <item x="2935"/>
        <item x="2936"/>
        <item x="2937"/>
        <item x="2938"/>
        <item x="2939"/>
        <item x="2940"/>
        <item x="2941"/>
        <item x="2942"/>
        <item x="2943"/>
        <item x="2944"/>
        <item x="2945"/>
        <item x="2946"/>
        <item x="2947"/>
        <item x="2948"/>
        <item x="2949"/>
        <item x="2950"/>
        <item x="2951"/>
        <item x="2952"/>
        <item x="2953"/>
        <item x="2954"/>
        <item x="2955"/>
        <item x="2956"/>
        <item x="2957"/>
        <item x="2958"/>
        <item x="2959"/>
        <item x="2960"/>
        <item x="2961"/>
        <item x="2962"/>
        <item x="2963"/>
        <item x="2964"/>
        <item x="2965"/>
        <item x="2966"/>
        <item x="2967"/>
        <item x="2968"/>
        <item x="2969"/>
        <item x="2970"/>
        <item x="2971"/>
        <item x="2972"/>
        <item x="2973"/>
        <item x="2974"/>
        <item x="2975"/>
        <item x="2976"/>
        <item x="2977"/>
        <item x="2978"/>
        <item x="2979"/>
        <item x="2980"/>
        <item x="2981"/>
        <item x="2982"/>
        <item x="2983"/>
        <item x="2984"/>
        <item x="2985"/>
        <item x="2986"/>
        <item x="2987"/>
        <item x="2988"/>
        <item x="2989"/>
        <item x="2990"/>
        <item x="2991"/>
        <item x="2992"/>
        <item x="2993"/>
        <item x="2994"/>
        <item x="2995"/>
        <item x="2996"/>
        <item x="2997"/>
        <item x="2998"/>
        <item x="2999"/>
        <item x="3000"/>
        <item x="3001"/>
        <item x="3002"/>
        <item x="3003"/>
        <item x="3004"/>
        <item x="3005"/>
        <item x="3006"/>
        <item x="3007"/>
        <item x="3008"/>
        <item x="3009"/>
        <item x="3010"/>
        <item x="3011"/>
        <item x="3012"/>
        <item x="3013"/>
        <item x="3014"/>
        <item x="3015"/>
        <item x="3016"/>
        <item x="3017"/>
        <item x="3018"/>
        <item x="3019"/>
        <item x="3020"/>
        <item x="3021"/>
        <item x="3022"/>
        <item x="3023"/>
        <item x="3024"/>
        <item x="3025"/>
        <item x="3026"/>
        <item x="3027"/>
        <item x="3028"/>
        <item x="3029"/>
        <item x="3030"/>
        <item x="3031"/>
        <item x="3032"/>
        <item x="3033"/>
        <item x="3034"/>
        <item x="3035"/>
        <item x="3036"/>
        <item x="3037"/>
        <item x="3038"/>
        <item x="3039"/>
        <item x="3040"/>
        <item x="3041"/>
        <item x="3042"/>
        <item x="3043"/>
        <item x="3044"/>
        <item x="3045"/>
        <item x="3046"/>
        <item x="3047"/>
        <item x="3048"/>
        <item x="3049"/>
        <item x="3050"/>
        <item x="3051"/>
        <item x="3052"/>
        <item x="3053"/>
        <item x="3054"/>
        <item x="3055"/>
        <item x="3056"/>
        <item x="3057"/>
        <item x="3058"/>
        <item x="3059"/>
        <item x="3060"/>
        <item x="3061"/>
        <item x="3062"/>
        <item x="3063"/>
        <item x="3064"/>
        <item x="3065"/>
        <item x="3066"/>
        <item x="3067"/>
        <item x="3068"/>
        <item x="3069"/>
        <item x="3070"/>
        <item x="3071"/>
        <item x="3072"/>
        <item x="3073"/>
        <item x="3074"/>
        <item x="3075"/>
        <item x="3076"/>
        <item x="3077"/>
        <item x="3078"/>
        <item x="3079"/>
        <item x="3080"/>
        <item x="3081"/>
        <item x="3082"/>
        <item x="3083"/>
        <item x="3084"/>
        <item x="3085"/>
        <item x="3086"/>
        <item x="3087"/>
        <item x="3088"/>
        <item x="3089"/>
        <item x="3090"/>
        <item x="3091"/>
        <item x="3092"/>
        <item x="3093"/>
        <item x="3094"/>
        <item x="3095"/>
        <item x="3096"/>
        <item x="3097"/>
        <item x="3098"/>
        <item x="3099"/>
        <item x="3100"/>
        <item x="3101"/>
        <item x="3102"/>
        <item x="3103"/>
        <item x="3104"/>
        <item x="3105"/>
        <item x="3106"/>
        <item x="3107"/>
        <item x="3108"/>
        <item x="3109"/>
        <item x="3110"/>
        <item x="3111"/>
        <item x="3112"/>
        <item x="3113"/>
        <item x="3114"/>
        <item x="3115"/>
        <item x="3116"/>
        <item x="3117"/>
        <item x="3118"/>
        <item x="3119"/>
        <item x="3120"/>
        <item x="3121"/>
        <item x="3122"/>
        <item x="3123"/>
        <item x="3124"/>
        <item x="3125"/>
        <item x="3126"/>
        <item x="3127"/>
        <item x="3128"/>
        <item x="3129"/>
        <item x="3130"/>
        <item x="3131"/>
        <item x="3132"/>
        <item x="3133"/>
        <item x="3134"/>
        <item x="3135"/>
        <item x="3136"/>
        <item x="3137"/>
        <item x="3138"/>
        <item x="3139"/>
        <item x="3140"/>
        <item x="3141"/>
        <item x="3142"/>
        <item x="3143"/>
        <item x="3144"/>
        <item x="3145"/>
        <item x="3146"/>
        <item x="3147"/>
        <item x="3148"/>
        <item x="3149"/>
        <item x="3150"/>
        <item x="3151"/>
        <item x="3152"/>
        <item x="3153"/>
        <item x="3154"/>
        <item x="3155"/>
        <item x="3156"/>
        <item x="3157"/>
        <item x="3158"/>
        <item x="3159"/>
        <item x="3160"/>
        <item x="3161"/>
        <item x="3162"/>
        <item x="3163"/>
        <item x="3164"/>
        <item x="3165"/>
        <item x="3166"/>
        <item x="3167"/>
        <item x="3168"/>
        <item x="3169"/>
        <item x="3170"/>
        <item x="3171"/>
        <item x="3172"/>
        <item x="3173"/>
        <item x="3174"/>
        <item x="3175"/>
        <item x="3176"/>
        <item x="3177"/>
        <item x="3178"/>
        <item x="3179"/>
        <item x="3180"/>
        <item x="3181"/>
        <item x="3182"/>
        <item x="3183"/>
        <item x="3184"/>
        <item x="3185"/>
        <item x="3186"/>
        <item x="3187"/>
        <item x="3188"/>
        <item x="3189"/>
        <item x="3190"/>
        <item x="3191"/>
        <item x="3192"/>
        <item x="3193"/>
        <item x="3194"/>
        <item x="3195"/>
        <item x="3196"/>
        <item x="3197"/>
        <item x="3198"/>
        <item x="3199"/>
        <item x="3200"/>
        <item x="3201"/>
        <item x="3202"/>
        <item x="3203"/>
        <item x="3204"/>
        <item x="3205"/>
        <item x="3206"/>
        <item x="3207"/>
        <item x="3208"/>
        <item x="3209"/>
        <item x="3210"/>
        <item x="3211"/>
        <item x="3212"/>
        <item x="3213"/>
        <item x="3214"/>
        <item x="3215"/>
        <item x="3216"/>
        <item x="3217"/>
        <item x="3218"/>
        <item x="3219"/>
        <item x="3220"/>
        <item x="3221"/>
        <item x="3222"/>
        <item x="3223"/>
        <item x="3224"/>
        <item x="3225"/>
        <item x="3226"/>
        <item x="3227"/>
        <item x="3228"/>
        <item x="3229"/>
        <item x="3230"/>
        <item x="3231"/>
        <item x="3232"/>
        <item x="3233"/>
        <item x="3234"/>
        <item x="3235"/>
        <item x="3236"/>
        <item x="3237"/>
        <item x="3238"/>
        <item x="3239"/>
        <item x="3240"/>
        <item x="3241"/>
        <item x="3242"/>
        <item x="3243"/>
        <item x="3244"/>
        <item x="3245"/>
        <item x="3246"/>
        <item x="3247"/>
        <item x="3248"/>
        <item x="3249"/>
        <item x="3250"/>
        <item x="3251"/>
        <item x="3252"/>
        <item x="3253"/>
        <item x="3254"/>
        <item x="3255"/>
        <item x="3256"/>
        <item x="3257"/>
        <item x="3258"/>
        <item x="3259"/>
        <item x="3260"/>
        <item x="3261"/>
        <item x="3262"/>
        <item x="3263"/>
        <item x="3264"/>
        <item x="3265"/>
        <item x="3266"/>
        <item x="3267"/>
        <item x="3268"/>
        <item x="3269"/>
        <item x="3270"/>
        <item x="3271"/>
        <item x="3272"/>
        <item x="3273"/>
        <item x="3274"/>
        <item x="3275"/>
        <item x="3276"/>
        <item x="3277"/>
        <item x="3278"/>
        <item x="3279"/>
        <item x="3280"/>
        <item x="3281"/>
        <item x="3282"/>
        <item x="3283"/>
        <item x="3284"/>
        <item x="3285"/>
        <item x="3286"/>
        <item x="3287"/>
        <item x="3288"/>
        <item x="3289"/>
        <item x="3290"/>
        <item x="3291"/>
        <item x="3292"/>
        <item x="3293"/>
        <item x="3294"/>
        <item x="3295"/>
        <item x="3296"/>
        <item x="3297"/>
        <item x="3298"/>
        <item x="3299"/>
        <item x="3300"/>
        <item x="3301"/>
        <item x="3302"/>
        <item x="3303"/>
        <item x="3304"/>
        <item x="3305"/>
        <item x="3306"/>
        <item x="3307"/>
        <item x="3308"/>
        <item x="3309"/>
        <item x="3310"/>
        <item x="3311"/>
        <item x="3312"/>
        <item x="3313"/>
        <item x="3314"/>
        <item x="3315"/>
        <item x="3316"/>
        <item x="3317"/>
        <item x="3318"/>
        <item x="3319"/>
        <item x="3320"/>
        <item x="3321"/>
        <item x="3322"/>
        <item x="3323"/>
        <item x="3324"/>
        <item x="3325"/>
        <item x="3326"/>
        <item x="3327"/>
        <item x="3328"/>
        <item x="3329"/>
        <item x="3330"/>
        <item x="3331"/>
        <item x="3332"/>
        <item x="3333"/>
        <item x="3334"/>
        <item x="3335"/>
        <item x="3336"/>
        <item x="3337"/>
        <item x="3338"/>
        <item x="3339"/>
        <item x="3340"/>
        <item x="3341"/>
        <item x="3342"/>
        <item x="3343"/>
        <item x="3344"/>
        <item x="3345"/>
        <item x="3346"/>
        <item x="3347"/>
        <item x="3348"/>
        <item x="3349"/>
        <item x="3350"/>
        <item x="3351"/>
        <item x="3352"/>
        <item x="3353"/>
        <item x="3354"/>
        <item x="3355"/>
        <item x="3356"/>
        <item x="3357"/>
        <item x="3358"/>
        <item x="3359"/>
        <item x="3360"/>
        <item x="3361"/>
        <item x="3362"/>
        <item x="3363"/>
        <item x="3364"/>
        <item x="3365"/>
        <item x="3366"/>
        <item x="3367"/>
        <item x="3368"/>
        <item x="3369"/>
        <item x="3370"/>
        <item x="3371"/>
        <item x="3372"/>
        <item x="3373"/>
        <item x="3374"/>
        <item x="3375"/>
        <item x="3376"/>
        <item x="3377"/>
        <item x="3378"/>
        <item x="3379"/>
        <item x="3380"/>
        <item x="3381"/>
        <item x="3382"/>
        <item x="3383"/>
        <item x="3384"/>
        <item x="3385"/>
        <item x="3386"/>
        <item x="3387"/>
        <item x="3388"/>
        <item x="3389"/>
        <item x="3390"/>
        <item x="3391"/>
        <item x="3392"/>
        <item x="3393"/>
        <item x="3394"/>
        <item x="3395"/>
        <item x="3396"/>
        <item x="3397"/>
        <item x="3398"/>
        <item x="3399"/>
        <item x="3400"/>
        <item x="3401"/>
        <item x="3402"/>
        <item x="3403"/>
        <item x="3404"/>
        <item x="3405"/>
        <item x="3406"/>
        <item x="3407"/>
        <item x="3408"/>
        <item x="3409"/>
        <item x="3410"/>
        <item x="3411"/>
        <item x="3412"/>
        <item x="3413"/>
        <item x="3414"/>
        <item x="3415"/>
        <item x="3416"/>
        <item x="3417"/>
        <item x="3418"/>
        <item x="3419"/>
        <item x="3420"/>
        <item x="3421"/>
        <item x="3422"/>
        <item x="3423"/>
        <item x="3424"/>
        <item x="3425"/>
        <item x="3426"/>
        <item x="3427"/>
        <item x="3428"/>
        <item x="3429"/>
        <item x="3430"/>
        <item x="3431"/>
        <item x="3432"/>
        <item x="3433"/>
        <item x="3434"/>
        <item x="3435"/>
        <item x="3436"/>
        <item x="3437"/>
        <item x="3438"/>
        <item x="3439"/>
        <item x="3440"/>
        <item x="3441"/>
        <item x="3442"/>
        <item x="3443"/>
        <item x="3444"/>
        <item x="3445"/>
        <item x="3446"/>
        <item x="3447"/>
        <item x="3448"/>
        <item x="3449"/>
        <item x="3450"/>
        <item x="3451"/>
        <item x="3452"/>
        <item x="3453"/>
        <item x="3454"/>
        <item x="3455"/>
        <item x="3456"/>
        <item x="3457"/>
        <item x="3458"/>
        <item x="3459"/>
        <item x="3460"/>
        <item x="3461"/>
        <item x="3462"/>
        <item x="3463"/>
        <item x="3464"/>
        <item x="3465"/>
        <item x="3466"/>
        <item x="3467"/>
        <item x="3468"/>
        <item x="3469"/>
        <item x="3470"/>
        <item x="3471"/>
        <item x="3472"/>
        <item x="3473"/>
        <item x="3474"/>
        <item x="3475"/>
        <item x="3476"/>
        <item x="3477"/>
        <item x="3478"/>
        <item x="3479"/>
        <item x="3480"/>
        <item x="3481"/>
        <item x="3482"/>
        <item x="3483"/>
        <item x="3484"/>
        <item x="3485"/>
        <item x="3486"/>
        <item x="3487"/>
        <item x="3488"/>
        <item x="3489"/>
        <item x="3490"/>
        <item x="3491"/>
        <item x="3492"/>
        <item x="3493"/>
        <item x="3494"/>
        <item x="3495"/>
        <item x="3496"/>
        <item x="3497"/>
        <item x="3498"/>
        <item x="3499"/>
        <item x="3500"/>
        <item x="3501"/>
        <item x="3502"/>
        <item x="3503"/>
        <item x="3504"/>
        <item x="3505"/>
        <item x="3506"/>
        <item x="3507"/>
        <item x="3508"/>
        <item x="3509"/>
        <item x="3510"/>
        <item x="3511"/>
        <item x="3512"/>
        <item x="3513"/>
        <item x="3514"/>
        <item x="3515"/>
        <item x="3516"/>
        <item x="3517"/>
        <item x="3518"/>
        <item x="3519"/>
        <item x="3520"/>
        <item x="3521"/>
        <item x="3522"/>
        <item x="3523"/>
        <item x="3524"/>
        <item x="3525"/>
        <item x="3526"/>
        <item x="3527"/>
        <item x="3528"/>
        <item x="3529"/>
        <item x="3530"/>
        <item x="3531"/>
        <item x="3532"/>
        <item x="3533"/>
        <item x="3534"/>
        <item x="3535"/>
        <item x="3536"/>
        <item x="3537"/>
        <item x="3538"/>
        <item x="3539"/>
        <item x="3540"/>
        <item x="3541"/>
        <item x="3542"/>
        <item x="3543"/>
        <item x="3544"/>
        <item x="3545"/>
        <item x="3546"/>
        <item x="3547"/>
        <item x="3548"/>
        <item x="3549"/>
        <item x="3550"/>
        <item x="3551"/>
        <item x="3552"/>
        <item x="3553"/>
        <item x="3554"/>
        <item x="3555"/>
        <item x="3556"/>
        <item x="3557"/>
        <item x="3558"/>
        <item x="3559"/>
        <item x="3560"/>
        <item x="3561"/>
        <item x="3562"/>
        <item x="3563"/>
        <item x="3564"/>
        <item x="3565"/>
        <item x="3566"/>
        <item x="3567"/>
        <item x="3568"/>
        <item x="3569"/>
        <item x="3570"/>
        <item x="3571"/>
        <item x="3572"/>
        <item x="3573"/>
        <item x="3574"/>
        <item x="3575"/>
        <item x="3576"/>
        <item x="3577"/>
        <item x="3578"/>
        <item x="3579"/>
        <item x="3580"/>
        <item x="3581"/>
        <item x="3582"/>
        <item x="3583"/>
        <item x="3584"/>
        <item x="3585"/>
        <item x="3586"/>
        <item x="3587"/>
        <item x="3588"/>
        <item x="3589"/>
        <item x="3590"/>
        <item x="3591"/>
        <item x="3592"/>
        <item x="3593"/>
        <item x="3594"/>
        <item x="3595"/>
        <item x="3596"/>
        <item x="3597"/>
        <item x="3598"/>
        <item x="3599"/>
        <item x="3600"/>
        <item x="3601"/>
        <item x="3602"/>
        <item x="3603"/>
        <item x="3604"/>
        <item x="3605"/>
        <item x="3606"/>
        <item x="3607"/>
        <item x="3608"/>
        <item x="3609"/>
        <item x="3610"/>
        <item x="3611"/>
        <item x="3612"/>
        <item x="3613"/>
        <item x="3614"/>
        <item x="3615"/>
        <item x="3616"/>
        <item x="3617"/>
        <item x="3618"/>
        <item x="3619"/>
        <item x="3620"/>
        <item x="3621"/>
        <item x="3622"/>
        <item x="3623"/>
        <item x="3624"/>
        <item x="3625"/>
        <item x="3626"/>
        <item x="3627"/>
        <item x="3628"/>
        <item x="3629"/>
        <item x="3630"/>
        <item x="3631"/>
        <item x="3632"/>
        <item x="3633"/>
        <item x="3634"/>
        <item x="3635"/>
        <item x="3636"/>
        <item x="3637"/>
        <item x="3638"/>
        <item x="3639"/>
        <item x="3640"/>
        <item x="3641"/>
        <item x="3642"/>
        <item x="3643"/>
        <item x="3644"/>
        <item x="3645"/>
        <item x="3646"/>
        <item x="3647"/>
        <item x="3648"/>
        <item x="3649"/>
        <item x="3650"/>
        <item x="3651"/>
        <item x="3652"/>
        <item x="3653"/>
        <item x="3654"/>
        <item x="3655"/>
        <item x="3656"/>
        <item x="3657"/>
        <item x="3658"/>
        <item x="3659"/>
        <item x="3660"/>
        <item x="3661"/>
        <item x="3662"/>
        <item x="3663"/>
        <item x="3664"/>
        <item x="3665"/>
        <item x="3666"/>
        <item x="3667"/>
        <item x="3668"/>
        <item x="3669"/>
        <item x="3670"/>
        <item x="3671"/>
        <item x="3672"/>
        <item x="3673"/>
        <item x="3674"/>
        <item x="3675"/>
        <item x="3676"/>
        <item x="3677"/>
        <item x="3678"/>
        <item x="3679"/>
        <item x="3680"/>
        <item x="3681"/>
        <item x="3682"/>
        <item x="3683"/>
        <item x="3684"/>
        <item x="3685"/>
        <item x="3686"/>
        <item x="3687"/>
        <item x="3688"/>
        <item x="3689"/>
        <item x="3690"/>
        <item x="3691"/>
        <item x="3692"/>
        <item x="3693"/>
        <item x="3694"/>
        <item x="3695"/>
        <item x="3696"/>
        <item x="3697"/>
        <item x="3698"/>
        <item x="3699"/>
        <item x="3700"/>
        <item x="3701"/>
        <item x="3702"/>
        <item x="3703"/>
        <item x="3704"/>
        <item x="3705"/>
        <item x="3706"/>
        <item x="3707"/>
        <item x="3708"/>
        <item x="3709"/>
        <item x="3710"/>
        <item x="3711"/>
        <item x="3712"/>
        <item x="3713"/>
        <item x="3714"/>
        <item x="3715"/>
        <item x="3716"/>
        <item x="3717"/>
        <item x="3718"/>
        <item x="3719"/>
        <item x="3720"/>
        <item x="3721"/>
        <item x="3722"/>
        <item x="3723"/>
        <item x="3724"/>
        <item x="3725"/>
        <item x="3726"/>
        <item x="3727"/>
        <item x="3728"/>
        <item x="3729"/>
        <item x="3730"/>
        <item x="3731"/>
        <item x="3732"/>
        <item x="3733"/>
        <item x="3734"/>
        <item x="3735"/>
        <item x="3736"/>
        <item x="3737"/>
        <item x="3738"/>
        <item x="3739"/>
        <item x="3740"/>
        <item x="3741"/>
        <item x="3742"/>
        <item x="3743"/>
        <item x="3744"/>
        <item x="3745"/>
        <item x="3746"/>
        <item x="3747"/>
        <item x="3748"/>
        <item x="3749"/>
        <item x="3750"/>
        <item x="3751"/>
        <item x="3752"/>
        <item x="3753"/>
        <item x="3754"/>
        <item x="3755"/>
        <item x="3756"/>
        <item x="3757"/>
        <item x="3758"/>
        <item x="3759"/>
        <item x="3760"/>
        <item x="3761"/>
        <item x="3762"/>
        <item x="3763"/>
        <item x="3764"/>
        <item x="3765"/>
        <item x="3766"/>
        <item x="3767"/>
        <item x="3768"/>
        <item x="3769"/>
        <item x="3770"/>
        <item x="3771"/>
        <item x="3772"/>
        <item x="3773"/>
        <item x="3774"/>
        <item x="3775"/>
        <item x="3776"/>
        <item x="3777"/>
        <item x="3778"/>
        <item x="3779"/>
        <item x="3780"/>
        <item x="3781"/>
        <item x="3782"/>
        <item x="3783"/>
        <item x="3784"/>
        <item x="3785"/>
        <item x="3786"/>
        <item x="3787"/>
        <item x="3788"/>
        <item x="3789"/>
        <item x="3790"/>
        <item x="3791"/>
        <item x="3792"/>
        <item x="3793"/>
        <item x="3794"/>
        <item x="3795"/>
        <item x="3796"/>
        <item x="3797"/>
        <item x="3798"/>
        <item x="3799"/>
        <item x="3800"/>
        <item x="3801"/>
        <item x="3802"/>
        <item x="3803"/>
        <item x="3804"/>
        <item x="3805"/>
        <item x="3806"/>
        <item x="3807"/>
        <item x="3808"/>
        <item x="3809"/>
        <item x="3810"/>
        <item x="3811"/>
        <item x="3812"/>
        <item x="3813"/>
        <item x="3814"/>
        <item x="3815"/>
        <item x="3816"/>
        <item x="3817"/>
        <item x="3818"/>
        <item x="3819"/>
        <item x="3820"/>
        <item x="3821"/>
        <item x="3822"/>
        <item x="3823"/>
        <item x="3824"/>
        <item x="3825"/>
        <item x="3826"/>
        <item x="3827"/>
        <item x="3828"/>
        <item x="3829"/>
        <item x="3830"/>
        <item x="3831"/>
        <item x="3832"/>
        <item x="3833"/>
        <item x="3834"/>
        <item x="3835"/>
        <item x="3836"/>
        <item x="3837"/>
        <item x="3838"/>
        <item x="3839"/>
        <item x="3840"/>
        <item x="3841"/>
        <item x="3842"/>
        <item x="3843"/>
        <item x="3844"/>
        <item x="3845"/>
        <item x="3846"/>
        <item x="3847"/>
        <item x="3848"/>
        <item x="3849"/>
        <item x="3850"/>
        <item x="3851"/>
        <item x="3852"/>
        <item x="3853"/>
        <item x="3854"/>
        <item x="3855"/>
        <item x="3856"/>
        <item x="3857"/>
        <item x="3858"/>
        <item x="3859"/>
        <item x="3860"/>
        <item x="3861"/>
        <item x="3862"/>
        <item x="3863"/>
        <item x="3864"/>
        <item x="3865"/>
        <item x="3866"/>
        <item x="3867"/>
        <item x="3868"/>
        <item x="3869"/>
        <item x="3870"/>
        <item x="3871"/>
        <item x="3872"/>
        <item x="3873"/>
        <item x="3874"/>
        <item x="3875"/>
        <item x="3876"/>
        <item x="3877"/>
        <item x="3878"/>
        <item x="3879"/>
        <item x="3880"/>
        <item x="3881"/>
        <item x="3882"/>
        <item x="3883"/>
        <item x="3884"/>
        <item x="3885"/>
        <item x="3886"/>
        <item x="3887"/>
        <item x="3888"/>
        <item x="3889"/>
        <item x="3890"/>
        <item x="3891"/>
        <item x="3892"/>
        <item x="3893"/>
        <item x="3894"/>
        <item x="3895"/>
        <item x="3896"/>
        <item x="3897"/>
        <item x="3898"/>
        <item x="3899"/>
        <item x="3900"/>
        <item x="3901"/>
        <item x="3902"/>
        <item x="3903"/>
        <item x="3904"/>
        <item x="3905"/>
        <item x="3906"/>
        <item x="3907"/>
        <item x="3908"/>
        <item x="3909"/>
        <item x="3910"/>
        <item x="3911"/>
        <item x="3912"/>
        <item x="3913"/>
        <item x="3914"/>
        <item x="3915"/>
        <item x="3916"/>
        <item x="3917"/>
        <item x="3918"/>
        <item x="3919"/>
        <item x="3920"/>
        <item x="3921"/>
        <item x="3922"/>
        <item x="3923"/>
        <item x="3924"/>
        <item x="3925"/>
        <item x="3926"/>
        <item x="3927"/>
        <item x="3928"/>
        <item x="3929"/>
        <item x="3930"/>
        <item x="3931"/>
        <item x="3932"/>
        <item x="3933"/>
        <item x="3934"/>
        <item x="3935"/>
        <item x="3936"/>
        <item x="3937"/>
        <item x="3938"/>
        <item x="3939"/>
        <item x="3940"/>
        <item x="3941"/>
        <item x="3942"/>
        <item x="3943"/>
        <item x="3944"/>
        <item x="3945"/>
        <item x="3946"/>
        <item x="3947"/>
        <item x="3948"/>
        <item x="3949"/>
        <item x="3950"/>
        <item x="3951"/>
        <item x="3952"/>
        <item x="3953"/>
        <item x="3954"/>
        <item x="3955"/>
        <item x="3956"/>
        <item x="3957"/>
        <item x="3958"/>
        <item x="3959"/>
        <item x="3960"/>
        <item x="3961"/>
        <item x="3962"/>
        <item x="3963"/>
        <item x="3964"/>
        <item x="3965"/>
        <item x="3966"/>
        <item x="3967"/>
        <item x="3968"/>
        <item x="3969"/>
        <item x="3970"/>
        <item x="3971"/>
        <item x="3972"/>
        <item x="3973"/>
        <item x="3974"/>
        <item x="3975"/>
        <item x="3976"/>
        <item x="3977"/>
        <item x="3978"/>
        <item x="3979"/>
        <item x="3980"/>
        <item x="3981"/>
        <item x="3982"/>
        <item x="3983"/>
        <item x="3984"/>
        <item x="3985"/>
        <item x="3986"/>
        <item x="3987"/>
        <item x="3988"/>
        <item x="3989"/>
        <item x="3990"/>
        <item x="3991"/>
        <item x="3992"/>
        <item x="3993"/>
        <item x="3994"/>
        <item x="3995"/>
        <item x="3996"/>
        <item x="3997"/>
        <item x="3998"/>
        <item x="3999"/>
        <item x="4000"/>
        <item x="4001"/>
        <item x="4002"/>
        <item x="4003"/>
        <item x="4004"/>
        <item x="4005"/>
        <item x="4006"/>
        <item x="4007"/>
        <item x="4008"/>
        <item x="4009"/>
        <item x="4010"/>
        <item x="4011"/>
        <item x="4012"/>
        <item x="4013"/>
        <item x="4014"/>
        <item x="4015"/>
        <item x="4016"/>
        <item x="4017"/>
        <item x="4018"/>
        <item x="4019"/>
        <item x="4020"/>
        <item x="4021"/>
        <item x="4022"/>
        <item x="4023"/>
        <item x="4024"/>
        <item x="4025"/>
        <item x="4026"/>
        <item x="4027"/>
        <item x="4028"/>
        <item x="4029"/>
        <item x="4030"/>
        <item x="4031"/>
        <item x="4032"/>
        <item x="4033"/>
        <item x="4034"/>
        <item x="4035"/>
        <item x="4036"/>
        <item x="4037"/>
        <item x="4038"/>
        <item x="4039"/>
        <item x="4040"/>
        <item x="4041"/>
        <item x="4042"/>
        <item x="4043"/>
        <item x="4044"/>
        <item x="4045"/>
        <item x="4046"/>
        <item x="4047"/>
        <item x="4048"/>
        <item x="4049"/>
        <item x="4050"/>
        <item x="4051"/>
        <item x="4052"/>
        <item x="4053"/>
        <item x="4054"/>
        <item x="4055"/>
        <item x="4056"/>
        <item x="4057"/>
        <item x="4058"/>
        <item x="4059"/>
        <item x="4060"/>
        <item x="4061"/>
        <item x="4062"/>
        <item x="4063"/>
        <item x="4064"/>
        <item x="4065"/>
        <item x="4066"/>
        <item x="4067"/>
        <item x="4068"/>
        <item x="4069"/>
        <item x="4070"/>
        <item x="4071"/>
        <item x="4072"/>
        <item x="4073"/>
        <item x="4074"/>
        <item x="4075"/>
        <item x="4076"/>
        <item x="4077"/>
        <item x="4078"/>
        <item x="4079"/>
        <item x="4080"/>
        <item x="4081"/>
        <item x="4082"/>
        <item x="4083"/>
        <item x="4084"/>
        <item x="4085"/>
        <item x="4086"/>
        <item x="4087"/>
        <item x="4088"/>
        <item x="4089"/>
        <item x="4090"/>
        <item x="4091"/>
        <item x="4092"/>
        <item x="4093"/>
        <item x="4094"/>
        <item x="4095"/>
        <item x="4096"/>
        <item x="4097"/>
        <item x="4098"/>
        <item x="4099"/>
        <item x="4100"/>
        <item x="4101"/>
        <item x="4102"/>
        <item x="4103"/>
        <item x="4104"/>
        <item x="4105"/>
        <item x="4106"/>
        <item x="4107"/>
        <item x="4108"/>
        <item x="4109"/>
        <item x="4110"/>
        <item x="4111"/>
        <item x="4112"/>
        <item x="4113"/>
        <item x="4114"/>
        <item x="4115"/>
        <item x="4116"/>
        <item x="4117"/>
        <item x="4118"/>
        <item x="4119"/>
        <item x="4120"/>
        <item x="4121"/>
        <item x="4122"/>
        <item x="4123"/>
        <item x="4124"/>
        <item x="4125"/>
        <item x="4126"/>
        <item x="4127"/>
        <item x="4128"/>
        <item x="4129"/>
        <item x="4130"/>
        <item x="4131"/>
        <item x="4132"/>
        <item x="4133"/>
        <item x="4134"/>
        <item x="4135"/>
        <item x="4136"/>
        <item x="4137"/>
        <item x="4138"/>
        <item x="4139"/>
        <item x="4140"/>
        <item x="4141"/>
        <item x="4142"/>
        <item x="4143"/>
        <item x="4144"/>
        <item x="4145"/>
        <item x="4146"/>
        <item x="4147"/>
        <item x="4148"/>
        <item x="4149"/>
        <item x="4150"/>
        <item x="4151"/>
        <item x="4152"/>
        <item x="4153"/>
        <item x="4154"/>
        <item x="4155"/>
        <item x="4156"/>
        <item x="4157"/>
        <item x="4158"/>
        <item x="4159"/>
        <item x="4160"/>
        <item x="4161"/>
        <item x="4162"/>
        <item x="4163"/>
        <item x="4164"/>
        <item x="4165"/>
        <item x="4166"/>
        <item x="4167"/>
        <item x="4168"/>
        <item x="4169"/>
        <item x="4170"/>
        <item x="4171"/>
        <item x="4172"/>
        <item x="4173"/>
        <item x="4174"/>
        <item x="4175"/>
        <item x="4176"/>
        <item x="4177"/>
        <item x="4178"/>
        <item x="4179"/>
        <item x="4180"/>
        <item x="4181"/>
        <item x="4182"/>
        <item x="4183"/>
        <item x="4184"/>
        <item x="4185"/>
        <item x="4186"/>
        <item x="4187"/>
        <item x="4188"/>
        <item x="4189"/>
        <item x="4190"/>
        <item x="4191"/>
        <item x="4192"/>
        <item x="4193"/>
        <item x="4194"/>
        <item x="4195"/>
        <item x="4196"/>
        <item x="4197"/>
        <item x="4198"/>
        <item x="4199"/>
        <item x="4200"/>
        <item x="4201"/>
        <item x="4202"/>
        <item x="4203"/>
        <item x="4204"/>
        <item x="4205"/>
        <item x="4206"/>
        <item x="4207"/>
        <item x="4208"/>
        <item x="4209"/>
        <item x="4210"/>
        <item x="4211"/>
        <item x="4212"/>
        <item x="4213"/>
        <item x="4214"/>
        <item x="4215"/>
        <item x="4216"/>
        <item x="4217"/>
        <item x="4218"/>
        <item x="4219"/>
        <item x="4220"/>
        <item x="4221"/>
        <item x="4222"/>
        <item x="4223"/>
        <item x="4224"/>
        <item x="4225"/>
        <item x="4226"/>
        <item x="4227"/>
        <item x="4228"/>
        <item x="4229"/>
        <item x="4230"/>
        <item x="4231"/>
        <item x="4232"/>
        <item x="4233"/>
        <item x="4234"/>
        <item x="4235"/>
        <item x="4236"/>
        <item x="4237"/>
        <item x="4238"/>
        <item x="4239"/>
        <item x="4240"/>
        <item x="4241"/>
        <item x="4242"/>
        <item x="4243"/>
        <item x="4244"/>
        <item x="4245"/>
        <item x="4246"/>
        <item x="4247"/>
        <item x="4248"/>
        <item x="4249"/>
        <item x="4250"/>
        <item x="4251"/>
        <item x="4252"/>
        <item x="4253"/>
        <item x="4254"/>
        <item x="4255"/>
        <item x="4256"/>
        <item x="4257"/>
        <item x="4258"/>
        <item x="4259"/>
        <item x="4260"/>
        <item x="4261"/>
        <item x="4262"/>
        <item x="4263"/>
        <item x="4264"/>
        <item x="4265"/>
        <item x="4266"/>
        <item x="4267"/>
        <item x="4268"/>
        <item x="4269"/>
        <item x="4270"/>
        <item x="4271"/>
        <item x="4272"/>
        <item x="4273"/>
        <item x="4274"/>
        <item x="4275"/>
        <item x="4276"/>
        <item x="4277"/>
        <item x="4278"/>
        <item x="4279"/>
        <item x="4280"/>
        <item x="4281"/>
        <item x="4282"/>
        <item x="4283"/>
        <item x="4284"/>
        <item x="4285"/>
        <item x="4286"/>
        <item x="4287"/>
        <item x="4288"/>
        <item x="4289"/>
        <item x="4290"/>
        <item x="4291"/>
        <item x="4292"/>
        <item x="4293"/>
        <item x="4294"/>
        <item x="4295"/>
        <item x="4296"/>
        <item x="4297"/>
        <item x="4298"/>
        <item x="4299"/>
        <item x="4300"/>
        <item x="4301"/>
        <item x="4302"/>
        <item x="4303"/>
        <item x="4304"/>
        <item x="4305"/>
        <item x="4306"/>
        <item x="4307"/>
        <item x="4308"/>
        <item x="4309"/>
        <item x="4310"/>
        <item x="4311"/>
        <item x="4312"/>
        <item x="4313"/>
        <item x="4314"/>
        <item x="4315"/>
        <item x="4316"/>
        <item x="4317"/>
        <item x="4318"/>
        <item x="4319"/>
        <item x="4320"/>
        <item x="4321"/>
        <item x="4322"/>
        <item x="4323"/>
        <item x="4324"/>
        <item x="4325"/>
        <item x="4326"/>
        <item x="4327"/>
        <item x="4328"/>
        <item x="4329"/>
        <item x="4330"/>
        <item x="4331"/>
        <item x="4332"/>
        <item x="4333"/>
        <item x="4334"/>
        <item x="4335"/>
        <item x="4336"/>
        <item x="4337"/>
        <item x="4338"/>
        <item x="4339"/>
        <item x="4340"/>
        <item x="4341"/>
        <item x="4342"/>
        <item x="4343"/>
        <item x="4344"/>
        <item x="4345"/>
        <item x="4346"/>
        <item x="4347"/>
        <item x="4348"/>
        <item x="4349"/>
        <item x="4350"/>
        <item x="4351"/>
        <item x="4352"/>
        <item x="4353"/>
        <item x="4354"/>
        <item x="4355"/>
        <item x="4356"/>
        <item x="4357"/>
        <item x="4358"/>
        <item x="4359"/>
        <item x="4360"/>
        <item x="4361"/>
        <item x="4362"/>
        <item x="4363"/>
        <item x="4364"/>
        <item x="4365"/>
        <item x="4366"/>
        <item x="4367"/>
        <item x="4368"/>
        <item x="4369"/>
        <item x="4370"/>
        <item x="4371"/>
        <item x="4372"/>
        <item x="4373"/>
        <item x="4374"/>
        <item x="4375"/>
        <item x="4376"/>
        <item x="4377"/>
        <item x="4378"/>
        <item x="4379"/>
        <item x="4380"/>
        <item x="4381"/>
        <item x="4382"/>
        <item x="4383"/>
        <item x="4384"/>
        <item x="4385"/>
        <item x="4386"/>
        <item x="4387"/>
        <item x="4388"/>
        <item x="4389"/>
        <item x="4390"/>
        <item x="4391"/>
        <item x="4392"/>
        <item x="4393"/>
        <item x="4394"/>
        <item x="4395"/>
        <item x="4396"/>
        <item x="4397"/>
        <item x="4398"/>
        <item x="4399"/>
        <item x="4400"/>
        <item x="4401"/>
        <item x="4402"/>
        <item x="4403"/>
        <item x="4404"/>
        <item x="4405"/>
        <item x="4406"/>
        <item x="4407"/>
        <item x="4408"/>
        <item x="4409"/>
        <item x="4410"/>
        <item x="4411"/>
        <item x="4412"/>
        <item x="4413"/>
        <item x="4414"/>
        <item x="4415"/>
        <item x="4416"/>
        <item x="4417"/>
        <item x="4418"/>
        <item x="4419"/>
        <item x="4420"/>
        <item x="4421"/>
        <item x="4422"/>
        <item x="4423"/>
        <item x="4424"/>
        <item x="4425"/>
        <item x="4426"/>
        <item x="4427"/>
        <item x="4428"/>
        <item x="4429"/>
        <item x="4430"/>
        <item x="4431"/>
        <item x="4432"/>
        <item x="4433"/>
        <item x="4434"/>
        <item x="4435"/>
        <item x="4436"/>
        <item x="4437"/>
        <item x="4438"/>
        <item x="4439"/>
        <item x="4440"/>
        <item x="4441"/>
        <item x="4442"/>
        <item x="4443"/>
        <item x="4444"/>
        <item x="4445"/>
        <item x="4446"/>
        <item x="4447"/>
        <item x="4448"/>
        <item x="4449"/>
        <item x="4450"/>
        <item x="4451"/>
        <item x="4452"/>
        <item x="4453"/>
        <item x="4454"/>
        <item x="4455"/>
        <item x="4456"/>
        <item x="4457"/>
        <item x="4458"/>
        <item x="4459"/>
        <item x="4460"/>
        <item x="4461"/>
        <item x="4462"/>
        <item x="4463"/>
        <item x="4464"/>
        <item x="4465"/>
        <item x="4466"/>
        <item x="4467"/>
        <item x="4468"/>
        <item x="4469"/>
        <item x="4470"/>
        <item x="4471"/>
        <item x="4472"/>
        <item x="4473"/>
        <item x="4474"/>
        <item x="4475"/>
        <item x="4476"/>
        <item x="4477"/>
        <item x="4478"/>
        <item x="4479"/>
        <item x="4480"/>
        <item x="4481"/>
        <item x="4482"/>
        <item x="4483"/>
        <item x="4484"/>
        <item x="4485"/>
        <item x="4486"/>
        <item x="4487"/>
        <item x="4488"/>
        <item x="4489"/>
        <item x="4490"/>
        <item x="4491"/>
        <item x="4492"/>
        <item x="4493"/>
        <item x="4494"/>
        <item x="4495"/>
        <item x="4496"/>
        <item x="4497"/>
        <item x="4498"/>
        <item x="4499"/>
        <item x="4500"/>
        <item x="4501"/>
        <item x="4502"/>
        <item x="4503"/>
        <item x="4504"/>
        <item x="4505"/>
        <item x="4506"/>
        <item x="4507"/>
        <item x="4508"/>
        <item x="4509"/>
        <item x="4510"/>
        <item x="4511"/>
        <item x="4512"/>
        <item x="4513"/>
        <item x="4514"/>
        <item x="4515"/>
        <item x="4516"/>
        <item x="4517"/>
        <item x="4518"/>
        <item x="4519"/>
        <item x="4520"/>
        <item x="4521"/>
        <item x="4522"/>
        <item x="4523"/>
        <item x="4524"/>
        <item x="4525"/>
        <item x="4526"/>
        <item x="4527"/>
        <item x="4528"/>
        <item x="4529"/>
        <item x="4530"/>
        <item x="4531"/>
        <item x="4532"/>
        <item x="4533"/>
        <item x="4534"/>
        <item x="4535"/>
        <item x="4536"/>
        <item x="4537"/>
        <item x="4538"/>
        <item x="4539"/>
        <item x="4540"/>
        <item x="4541"/>
        <item x="4542"/>
        <item x="4543"/>
        <item x="4544"/>
        <item x="4545"/>
        <item x="4546"/>
        <item x="4547"/>
        <item x="4548"/>
        <item x="4549"/>
        <item x="4550"/>
        <item x="4551"/>
        <item x="4552"/>
        <item x="4553"/>
        <item x="4554"/>
        <item x="4555"/>
        <item x="4556"/>
        <item x="4557"/>
        <item x="4558"/>
        <item x="4559"/>
        <item x="4560"/>
        <item x="4561"/>
        <item x="4562"/>
        <item x="4563"/>
        <item x="4564"/>
        <item x="4565"/>
        <item x="4566"/>
        <item x="4567"/>
        <item x="4568"/>
        <item x="4569"/>
        <item x="4570"/>
        <item x="4571"/>
        <item x="4572"/>
        <item x="4573"/>
        <item x="4574"/>
        <item x="4575"/>
        <item x="4576"/>
        <item x="4577"/>
        <item x="4578"/>
        <item x="4579"/>
        <item x="4580"/>
        <item x="4581"/>
        <item x="4582"/>
        <item x="4583"/>
        <item x="4584"/>
        <item x="4585"/>
        <item x="4586"/>
        <item x="4587"/>
        <item x="4588"/>
        <item x="4589"/>
        <item x="4590"/>
        <item x="4591"/>
        <item x="4592"/>
        <item x="4593"/>
        <item x="4594"/>
        <item x="4595"/>
        <item x="4596"/>
        <item x="4597"/>
        <item x="4598"/>
        <item x="4599"/>
        <item x="4600"/>
        <item x="4601"/>
        <item x="4602"/>
        <item x="4603"/>
        <item x="4604"/>
        <item x="4605"/>
        <item x="4606"/>
        <item x="4607"/>
        <item x="4608"/>
        <item x="4609"/>
        <item x="4610"/>
        <item x="4611"/>
        <item x="4612"/>
        <item x="4613"/>
        <item x="4614"/>
        <item x="4615"/>
        <item x="4616"/>
        <item x="4617"/>
        <item x="4618"/>
        <item x="4619"/>
        <item x="4620"/>
        <item x="4621"/>
        <item x="4622"/>
        <item x="4623"/>
        <item x="4624"/>
        <item x="4625"/>
        <item x="4626"/>
        <item x="4627"/>
        <item x="4628"/>
        <item x="4629"/>
        <item x="4630"/>
        <item x="4631"/>
        <item x="4632"/>
        <item x="4633"/>
        <item x="4634"/>
        <item x="4635"/>
        <item x="4636"/>
        <item x="4637"/>
        <item x="4638"/>
        <item x="4639"/>
        <item x="4640"/>
        <item x="4641"/>
        <item x="4642"/>
        <item x="4643"/>
        <item x="4644"/>
        <item x="4645"/>
        <item x="4646"/>
        <item x="4647"/>
        <item x="4648"/>
        <item x="4649"/>
        <item x="4650"/>
        <item x="4651"/>
        <item x="4652"/>
        <item x="4653"/>
        <item x="4654"/>
        <item x="4655"/>
        <item x="4656"/>
        <item x="4657"/>
        <item x="4658"/>
        <item x="4659"/>
        <item x="4660"/>
        <item x="4661"/>
        <item x="4662"/>
        <item x="4663"/>
        <item x="4664"/>
        <item x="4665"/>
        <item x="4666"/>
        <item x="4667"/>
        <item x="4668"/>
        <item x="4669"/>
        <item x="4670"/>
        <item x="4671"/>
        <item x="4672"/>
        <item x="4673"/>
        <item x="4674"/>
        <item x="4675"/>
        <item x="4676"/>
        <item x="4677"/>
        <item x="4678"/>
        <item x="4679"/>
        <item x="4680"/>
        <item x="4681"/>
        <item x="4682"/>
        <item x="4683"/>
        <item x="4684"/>
        <item x="4685"/>
        <item x="4686"/>
        <item x="4687"/>
        <item x="4688"/>
        <item x="4689"/>
        <item x="4690"/>
        <item x="4691"/>
        <item x="4692"/>
        <item x="4693"/>
        <item x="4694"/>
        <item x="4695"/>
        <item x="4696"/>
        <item x="4697"/>
        <item x="4698"/>
        <item x="4699"/>
        <item x="4700"/>
        <item x="4701"/>
        <item x="4702"/>
        <item x="4703"/>
        <item x="4704"/>
        <item x="4705"/>
        <item x="4706"/>
        <item x="4707"/>
        <item x="4708"/>
        <item x="4709"/>
        <item x="4710"/>
        <item x="4711"/>
        <item x="4712"/>
        <item x="4713"/>
        <item x="4714"/>
        <item x="4715"/>
        <item x="4716"/>
        <item x="4717"/>
        <item x="4718"/>
        <item x="4719"/>
        <item x="4720"/>
        <item x="4721"/>
        <item x="4722"/>
        <item x="4723"/>
        <item x="4724"/>
        <item x="4725"/>
        <item x="4726"/>
        <item x="4727"/>
        <item x="4728"/>
        <item x="4729"/>
        <item x="4730"/>
        <item x="4731"/>
        <item x="4732"/>
        <item x="4733"/>
        <item x="4734"/>
        <item x="4735"/>
        <item x="4736"/>
        <item x="4737"/>
        <item x="4738"/>
        <item x="4739"/>
        <item x="4740"/>
        <item x="4741"/>
        <item x="4742"/>
        <item x="4743"/>
        <item x="4744"/>
        <item x="4745"/>
        <item x="4746"/>
        <item x="4747"/>
        <item x="4748"/>
        <item x="4749"/>
        <item x="4750"/>
        <item x="4751"/>
        <item x="4752"/>
        <item x="4753"/>
        <item x="4754"/>
        <item x="4755"/>
        <item x="4756"/>
        <item x="4757"/>
        <item x="4758"/>
        <item x="4759"/>
        <item x="4760"/>
        <item x="4761"/>
        <item x="4762"/>
        <item x="4763"/>
        <item x="4764"/>
        <item x="4765"/>
        <item x="4766"/>
        <item x="4767"/>
        <item x="4768"/>
        <item x="4769"/>
        <item x="4770"/>
        <item x="4771"/>
        <item x="4772"/>
        <item x="4773"/>
        <item x="4774"/>
        <item x="4775"/>
        <item x="4776"/>
        <item x="4777"/>
        <item x="4778"/>
        <item x="4779"/>
        <item x="4780"/>
        <item x="4781"/>
        <item x="4782"/>
        <item x="4783"/>
        <item x="4784"/>
        <item x="4785"/>
        <item x="4786"/>
        <item x="4787"/>
        <item x="4788"/>
        <item x="4789"/>
        <item x="4790"/>
        <item x="4791"/>
        <item x="4792"/>
        <item x="4793"/>
        <item x="4794"/>
        <item x="4795"/>
        <item x="4796"/>
        <item x="4797"/>
        <item x="4798"/>
        <item x="4799"/>
        <item x="4800"/>
        <item x="4801"/>
        <item x="4802"/>
        <item x="4803"/>
        <item x="4804"/>
        <item x="4805"/>
        <item x="4806"/>
        <item x="4807"/>
        <item x="4808"/>
        <item x="4809"/>
        <item x="4810"/>
        <item x="4811"/>
        <item x="4812"/>
        <item x="4813"/>
        <item x="4814"/>
        <item x="4815"/>
        <item x="4816"/>
        <item x="4817"/>
        <item x="4818"/>
        <item x="4819"/>
        <item x="4820"/>
        <item x="4821"/>
        <item x="4822"/>
        <item x="4823"/>
        <item x="4824"/>
        <item x="4825"/>
        <item x="4826"/>
        <item x="4827"/>
        <item x="4828"/>
        <item x="4829"/>
        <item x="4830"/>
        <item x="4831"/>
        <item x="4832"/>
        <item x="4833"/>
        <item x="4834"/>
        <item x="4835"/>
        <item x="4836"/>
        <item x="4837"/>
        <item x="4838"/>
        <item x="4839"/>
        <item x="4840"/>
        <item x="4841"/>
        <item x="4842"/>
        <item x="4843"/>
        <item x="4844"/>
        <item x="4845"/>
        <item x="4846"/>
        <item x="4847"/>
        <item x="4848"/>
        <item x="4849"/>
        <item x="4850"/>
        <item x="4851"/>
        <item x="4852"/>
        <item x="4853"/>
        <item x="4854"/>
        <item x="4855"/>
        <item x="4856"/>
        <item x="4857"/>
        <item x="4858"/>
        <item x="4859"/>
        <item x="4860"/>
        <item x="4861"/>
        <item x="4862"/>
        <item x="4863"/>
        <item x="4864"/>
        <item x="4865"/>
        <item x="4866"/>
        <item x="4867"/>
        <item x="4868"/>
        <item x="4869"/>
        <item x="4870"/>
        <item x="4871"/>
        <item x="4872"/>
        <item x="4873"/>
        <item x="4874"/>
        <item x="4875"/>
        <item x="4876"/>
        <item x="4877"/>
        <item x="4878"/>
        <item x="4879"/>
        <item x="4880"/>
        <item x="4881"/>
        <item x="4882"/>
        <item x="4883"/>
        <item x="4884"/>
        <item x="4885"/>
        <item x="4886"/>
        <item x="4887"/>
        <item x="4888"/>
        <item x="4889"/>
        <item x="4890"/>
        <item x="4891"/>
        <item x="4892"/>
        <item x="4893"/>
        <item x="4894"/>
        <item x="4895"/>
        <item x="4896"/>
        <item x="4897"/>
        <item x="4898"/>
        <item x="4899"/>
        <item x="4900"/>
        <item x="4901"/>
        <item x="4902"/>
        <item x="4903"/>
        <item x="4904"/>
        <item x="4905"/>
        <item x="4906"/>
        <item x="4907"/>
        <item x="4908"/>
        <item x="4909"/>
        <item x="4910"/>
        <item x="4911"/>
        <item x="4912"/>
        <item x="4913"/>
        <item x="4914"/>
        <item x="4915"/>
        <item x="4916"/>
        <item x="4917"/>
        <item x="4918"/>
        <item x="4919"/>
        <item x="4920"/>
        <item x="4921"/>
        <item x="4922"/>
        <item x="4923"/>
        <item x="4924"/>
        <item x="4925"/>
        <item x="4926"/>
        <item x="4927"/>
        <item x="4928"/>
        <item x="4929"/>
        <item x="4930"/>
        <item x="4931"/>
        <item x="4932"/>
        <item x="4933"/>
        <item x="4934"/>
        <item x="4935"/>
        <item x="4936"/>
        <item x="4937"/>
        <item x="4938"/>
        <item x="4939"/>
        <item x="4940"/>
        <item x="4941"/>
        <item x="4942"/>
        <item x="4943"/>
        <item x="4944"/>
        <item x="4945"/>
        <item x="4946"/>
        <item x="4947"/>
        <item x="4948"/>
        <item x="4949"/>
        <item x="4950"/>
        <item x="4951"/>
        <item x="4952"/>
        <item x="4953"/>
        <item x="4954"/>
        <item x="4955"/>
        <item x="4956"/>
        <item x="4957"/>
        <item x="4958"/>
        <item x="4959"/>
        <item x="4960"/>
        <item x="4961"/>
        <item x="4962"/>
        <item x="4963"/>
        <item x="4964"/>
        <item x="4965"/>
        <item x="4966"/>
        <item x="4967"/>
        <item x="4968"/>
        <item x="4969"/>
        <item x="4970"/>
        <item x="4971"/>
        <item x="4972"/>
        <item x="4973"/>
        <item x="4974"/>
        <item x="4975"/>
        <item x="4976"/>
        <item x="4977"/>
        <item x="4978"/>
        <item x="4979"/>
        <item x="4980"/>
        <item x="4981"/>
        <item x="4982"/>
        <item x="4983"/>
        <item x="4984"/>
        <item x="4985"/>
        <item x="4986"/>
        <item x="4987"/>
        <item x="4988"/>
        <item x="4989"/>
        <item x="4990"/>
        <item x="4991"/>
        <item x="4992"/>
        <item x="4993"/>
        <item x="4994"/>
        <item x="4995"/>
        <item x="4996"/>
        <item x="4997"/>
        <item x="4998"/>
        <item x="4999"/>
        <item x="5000"/>
        <item x="5001"/>
        <item x="5002"/>
        <item x="5003"/>
        <item x="5004"/>
        <item x="5005"/>
        <item x="5006"/>
        <item x="5007"/>
        <item x="5008"/>
        <item x="5009"/>
        <item x="5010"/>
        <item x="5011"/>
        <item x="5012"/>
        <item x="5013"/>
        <item x="5014"/>
        <item x="5015"/>
        <item x="5016"/>
        <item x="5017"/>
        <item x="5018"/>
        <item x="5019"/>
        <item x="5020"/>
        <item x="5021"/>
        <item x="5022"/>
        <item x="5023"/>
        <item x="5024"/>
        <item x="5025"/>
        <item x="5026"/>
        <item x="5027"/>
        <item x="5028"/>
        <item x="5029"/>
        <item x="5030"/>
        <item x="5031"/>
        <item x="5032"/>
        <item x="5033"/>
        <item x="5034"/>
        <item x="5035"/>
        <item x="5036"/>
        <item x="5037"/>
        <item x="5038"/>
        <item x="5039"/>
        <item x="5040"/>
        <item x="5041"/>
        <item x="5042"/>
        <item x="5043"/>
        <item x="5044"/>
        <item x="5045"/>
        <item x="5046"/>
        <item x="5047"/>
        <item x="5048"/>
        <item x="5049"/>
        <item x="5050"/>
        <item x="5051"/>
        <item x="5052"/>
        <item x="5053"/>
        <item x="5054"/>
        <item x="5055"/>
        <item x="5056"/>
        <item x="5057"/>
        <item x="5058"/>
        <item x="5059"/>
        <item x="5060"/>
        <item x="5061"/>
        <item x="5062"/>
        <item x="5063"/>
        <item x="5064"/>
        <item x="5065"/>
        <item x="5066"/>
        <item x="5067"/>
        <item x="5068"/>
        <item x="5069"/>
        <item x="5070"/>
        <item x="5071"/>
        <item x="5072"/>
        <item x="5073"/>
        <item x="5074"/>
        <item x="5075"/>
        <item x="5076"/>
        <item x="5077"/>
        <item x="5078"/>
        <item x="5079"/>
        <item x="5080"/>
        <item x="5081"/>
        <item x="5082"/>
        <item x="5083"/>
        <item x="5084"/>
        <item x="5085"/>
        <item x="5086"/>
        <item x="5087"/>
        <item x="5088"/>
        <item x="5089"/>
        <item x="5090"/>
        <item x="5091"/>
        <item x="5092"/>
        <item x="5093"/>
        <item x="5094"/>
        <item x="5095"/>
        <item x="5096"/>
        <item x="5097"/>
        <item x="5098"/>
        <item x="5099"/>
        <item x="5100"/>
        <item x="5101"/>
        <item x="5102"/>
        <item x="5103"/>
        <item x="5104"/>
        <item x="5105"/>
        <item x="5106"/>
        <item x="5107"/>
        <item x="5108"/>
        <item x="5109"/>
        <item x="5110"/>
        <item x="5111"/>
        <item x="5112"/>
        <item x="5113"/>
        <item x="5114"/>
        <item x="5115"/>
        <item x="5116"/>
        <item x="5117"/>
        <item x="5118"/>
        <item x="5119"/>
        <item x="5120"/>
        <item x="5121"/>
        <item x="5122"/>
        <item x="5123"/>
        <item x="5124"/>
        <item x="5125"/>
        <item x="5126"/>
        <item x="5127"/>
        <item x="5128"/>
        <item x="5129"/>
        <item x="5130"/>
        <item x="5131"/>
        <item x="5132"/>
        <item x="5133"/>
        <item x="5134"/>
        <item x="5135"/>
        <item x="5136"/>
        <item x="5137"/>
        <item x="5138"/>
        <item x="5139"/>
        <item x="5140"/>
        <item x="5141"/>
        <item x="5142"/>
        <item x="5143"/>
        <item x="5144"/>
        <item x="5145"/>
        <item x="5146"/>
        <item x="5147"/>
        <item x="5148"/>
        <item x="5149"/>
        <item x="5150"/>
        <item x="5151"/>
        <item x="5152"/>
        <item x="5153"/>
        <item x="5154"/>
        <item x="5155"/>
        <item x="5156"/>
        <item x="5157"/>
        <item x="5158"/>
        <item x="5159"/>
        <item x="5160"/>
        <item x="5161"/>
        <item x="5162"/>
        <item x="5163"/>
        <item x="5164"/>
        <item x="5165"/>
        <item x="5166"/>
        <item x="5167"/>
        <item x="5168"/>
        <item x="5169"/>
        <item x="5170"/>
        <item x="5171"/>
        <item x="5172"/>
        <item x="5173"/>
        <item x="5174"/>
        <item x="5175"/>
        <item x="5176"/>
        <item x="5177"/>
        <item x="5178"/>
        <item x="5179"/>
        <item x="5180"/>
        <item x="5181"/>
        <item x="5182"/>
        <item x="5183"/>
        <item x="5184"/>
        <item x="5185"/>
        <item x="5186"/>
        <item x="5187"/>
        <item x="5188"/>
        <item x="5189"/>
        <item x="5190"/>
        <item x="5191"/>
        <item x="5192"/>
        <item x="5193"/>
        <item x="5194"/>
        <item x="5195"/>
        <item x="5196"/>
        <item x="5197"/>
        <item x="5198"/>
        <item x="5199"/>
        <item x="5200"/>
        <item x="5201"/>
        <item x="5202"/>
        <item x="5203"/>
        <item x="5204"/>
        <item x="5205"/>
        <item x="5206"/>
        <item x="5207"/>
        <item x="5208"/>
        <item x="5209"/>
        <item x="5210"/>
        <item x="5211"/>
        <item x="5212"/>
        <item x="5213"/>
        <item x="5214"/>
        <item x="5215"/>
        <item x="5216"/>
        <item x="5217"/>
        <item x="5218"/>
        <item x="5219"/>
        <item x="5220"/>
        <item x="5221"/>
        <item x="5222"/>
        <item x="5223"/>
        <item x="5224"/>
        <item x="5225"/>
        <item x="5226"/>
        <item x="5227"/>
        <item x="5228"/>
        <item x="5229"/>
        <item x="5230"/>
        <item x="5231"/>
        <item x="5232"/>
        <item x="5233"/>
        <item x="5234"/>
        <item x="5235"/>
        <item x="5236"/>
        <item x="5237"/>
        <item x="5238"/>
        <item x="5239"/>
        <item x="5240"/>
        <item x="5241"/>
        <item x="5242"/>
        <item x="5243"/>
        <item x="5244"/>
        <item x="5245"/>
        <item x="5246"/>
        <item x="5247"/>
        <item x="5248"/>
        <item x="5249"/>
        <item x="5250"/>
        <item x="5251"/>
        <item x="5252"/>
        <item x="5253"/>
        <item x="5254"/>
        <item x="5255"/>
        <item x="5256"/>
        <item x="5257"/>
        <item x="5258"/>
        <item x="5259"/>
        <item x="5260"/>
        <item x="5261"/>
        <item x="5262"/>
        <item x="5263"/>
        <item x="5264"/>
        <item x="5265"/>
        <item x="5266"/>
        <item x="5267"/>
        <item x="5268"/>
        <item x="5269"/>
        <item x="5270"/>
        <item x="5271"/>
        <item x="5272"/>
        <item x="5273"/>
        <item x="5274"/>
        <item x="5275"/>
        <item x="5276"/>
        <item x="5277"/>
        <item x="5278"/>
        <item x="5279"/>
        <item x="5280"/>
        <item x="5281"/>
        <item x="5282"/>
        <item x="5283"/>
        <item x="5284"/>
        <item x="5285"/>
        <item x="5286"/>
        <item x="5287"/>
        <item x="5288"/>
        <item x="5289"/>
        <item x="5290"/>
        <item x="5291"/>
        <item x="5292"/>
        <item x="5293"/>
        <item x="5294"/>
        <item x="5295"/>
        <item x="5296"/>
        <item x="5297"/>
        <item x="5298"/>
        <item x="5299"/>
        <item x="5300"/>
        <item x="5301"/>
        <item x="5302"/>
        <item x="5303"/>
        <item x="5304"/>
        <item x="5305"/>
        <item x="5306"/>
        <item x="5307"/>
        <item x="5308"/>
        <item x="5309"/>
        <item x="5310"/>
        <item x="5311"/>
        <item x="5312"/>
        <item x="5313"/>
        <item x="5314"/>
        <item x="5315"/>
        <item x="5316"/>
        <item x="5317"/>
        <item x="5318"/>
        <item x="5319"/>
        <item x="5320"/>
        <item x="5321"/>
        <item x="5322"/>
        <item x="5323"/>
        <item x="5324"/>
        <item x="5325"/>
        <item x="5326"/>
        <item x="5327"/>
        <item x="5328"/>
        <item x="5329"/>
        <item x="5330"/>
        <item x="5331"/>
        <item x="5332"/>
        <item x="5333"/>
        <item x="5334"/>
        <item x="5335"/>
        <item x="5336"/>
        <item x="5337"/>
        <item x="5338"/>
        <item x="5339"/>
        <item x="5340"/>
        <item x="5341"/>
        <item x="5342"/>
        <item x="5343"/>
        <item x="5344"/>
        <item x="5345"/>
        <item x="5346"/>
        <item x="5347"/>
        <item x="5348"/>
        <item x="5349"/>
        <item x="5350"/>
        <item x="5351"/>
        <item x="5352"/>
        <item x="5353"/>
        <item x="5354"/>
        <item x="5355"/>
        <item x="5356"/>
        <item x="5357"/>
        <item x="5358"/>
        <item x="5359"/>
        <item x="5360"/>
        <item x="5361"/>
        <item x="5362"/>
        <item x="5363"/>
        <item x="5364"/>
        <item x="5365"/>
        <item x="5366"/>
        <item x="5367"/>
        <item x="5368"/>
        <item x="5369"/>
        <item x="5370"/>
        <item x="5371"/>
        <item x="5372"/>
        <item x="5373"/>
        <item x="5374"/>
        <item x="5375"/>
        <item x="5376"/>
        <item x="5377"/>
        <item x="5378"/>
        <item x="5379"/>
        <item x="5380"/>
        <item x="5381"/>
        <item x="5382"/>
        <item x="5383"/>
        <item x="5384"/>
        <item x="5385"/>
        <item x="5386"/>
        <item x="5387"/>
        <item x="5388"/>
        <item x="5389"/>
        <item x="5390"/>
        <item x="5391"/>
        <item x="5392"/>
        <item x="5393"/>
        <item x="5394"/>
        <item x="5395"/>
        <item x="5396"/>
        <item x="5397"/>
        <item x="5398"/>
        <item x="5399"/>
        <item x="5400"/>
        <item x="5401"/>
        <item x="5402"/>
        <item x="5403"/>
        <item x="5404"/>
        <item x="5405"/>
        <item x="5406"/>
        <item x="5407"/>
        <item x="5408"/>
        <item x="5409"/>
        <item x="5410"/>
        <item x="5411"/>
        <item x="5412"/>
        <item x="5413"/>
        <item x="5414"/>
        <item x="5415"/>
        <item x="5416"/>
        <item x="5417"/>
        <item x="5418"/>
        <item x="5419"/>
        <item x="5420"/>
        <item x="5421"/>
        <item x="5422"/>
        <item x="5423"/>
        <item x="5424"/>
        <item x="5425"/>
        <item x="5426"/>
        <item x="5427"/>
        <item x="5428"/>
        <item x="5429"/>
        <item x="5430"/>
        <item x="5431"/>
        <item x="5432"/>
        <item x="5433"/>
        <item x="5434"/>
        <item x="5435"/>
        <item x="5436"/>
        <item x="5437"/>
        <item x="5438"/>
        <item x="5439"/>
        <item x="5440"/>
        <item x="5441"/>
        <item x="5442"/>
        <item x="5443"/>
        <item x="5444"/>
        <item x="5445"/>
        <item x="5446"/>
        <item x="5447"/>
        <item x="5448"/>
        <item x="5449"/>
        <item x="5450"/>
        <item x="5451"/>
        <item x="5452"/>
        <item x="5453"/>
        <item x="5454"/>
        <item x="5455"/>
        <item x="5456"/>
        <item x="5457"/>
        <item x="5458"/>
        <item x="5459"/>
        <item x="5460"/>
        <item x="5461"/>
        <item x="5462"/>
        <item x="5463"/>
        <item x="5464"/>
        <item x="5465"/>
        <item x="5466"/>
        <item x="5467"/>
        <item x="5468"/>
        <item x="5469"/>
        <item x="5470"/>
        <item x="5471"/>
        <item x="5472"/>
        <item x="5473"/>
        <item x="5474"/>
        <item x="5475"/>
        <item x="5476"/>
        <item x="5477"/>
        <item x="5478"/>
        <item x="5479"/>
        <item x="5480"/>
        <item x="5481"/>
        <item x="5482"/>
        <item x="5483"/>
        <item x="5484"/>
        <item x="5485"/>
        <item x="5486"/>
        <item x="5487"/>
        <item x="5488"/>
        <item x="5489"/>
        <item x="5490"/>
        <item x="5491"/>
        <item x="5492"/>
        <item x="5493"/>
        <item x="5494"/>
        <item x="5495"/>
        <item x="5496"/>
        <item x="5497"/>
        <item x="5498"/>
        <item x="5499"/>
        <item x="5500"/>
        <item x="5501"/>
        <item x="5502"/>
        <item x="5503"/>
        <item x="5504"/>
        <item x="5505"/>
        <item x="5506"/>
        <item x="5507"/>
        <item x="5508"/>
        <item x="5509"/>
        <item x="5510"/>
        <item x="5511"/>
        <item x="5512"/>
        <item x="5513"/>
        <item x="5514"/>
        <item x="5515"/>
        <item x="5516"/>
        <item x="5517"/>
        <item x="5518"/>
        <item x="5519"/>
        <item x="5520"/>
        <item x="5521"/>
        <item x="5522"/>
        <item x="5523"/>
        <item x="5524"/>
        <item x="5525"/>
        <item x="5526"/>
        <item x="5527"/>
        <item x="5528"/>
        <item x="5529"/>
        <item x="5530"/>
        <item x="5531"/>
        <item x="5532"/>
        <item x="5533"/>
        <item x="5534"/>
        <item x="5535"/>
        <item x="5536"/>
        <item x="5537"/>
        <item x="5538"/>
        <item x="5539"/>
        <item x="5540"/>
        <item x="5541"/>
        <item x="5542"/>
        <item x="5543"/>
        <item x="5544"/>
        <item x="5545"/>
        <item x="5546"/>
        <item x="5547"/>
        <item x="5548"/>
        <item x="5549"/>
        <item x="5550"/>
        <item x="5551"/>
        <item x="5552"/>
        <item x="5553"/>
        <item x="5554"/>
        <item x="5555"/>
        <item x="5556"/>
        <item x="5557"/>
        <item x="5558"/>
        <item x="5559"/>
        <item x="5560"/>
        <item x="5561"/>
        <item x="5562"/>
        <item x="5563"/>
        <item x="5564"/>
        <item x="5565"/>
        <item x="5566"/>
        <item x="5567"/>
        <item x="5568"/>
        <item x="5569"/>
        <item x="5570"/>
        <item x="5571"/>
        <item x="5572"/>
        <item x="5573"/>
        <item x="5574"/>
        <item x="5575"/>
        <item x="5576"/>
        <item x="5577"/>
        <item x="5578"/>
        <item x="5579"/>
        <item x="5580"/>
        <item x="5581"/>
        <item x="5582"/>
        <item x="5583"/>
        <item x="5584"/>
        <item x="5585"/>
        <item x="5586"/>
        <item x="5587"/>
        <item x="5588"/>
        <item x="5589"/>
        <item x="5590"/>
        <item x="5591"/>
        <item x="5592"/>
        <item x="5593"/>
        <item x="5594"/>
        <item x="5595"/>
        <item x="5596"/>
        <item x="5597"/>
        <item x="5598"/>
        <item x="5599"/>
        <item x="5600"/>
        <item x="5601"/>
        <item x="5602"/>
        <item x="5603"/>
        <item x="5604"/>
        <item x="5605"/>
        <item x="5606"/>
        <item x="5607"/>
        <item x="5608"/>
        <item x="5609"/>
        <item x="5610"/>
        <item x="5611"/>
        <item x="5612"/>
        <item x="5613"/>
        <item x="5614"/>
        <item x="5615"/>
        <item x="5616"/>
        <item x="5617"/>
        <item x="5618"/>
        <item x="5619"/>
        <item x="5620"/>
        <item x="5621"/>
        <item x="5622"/>
        <item x="5623"/>
        <item x="5624"/>
        <item x="5625"/>
        <item x="5626"/>
        <item x="5627"/>
        <item x="5628"/>
        <item x="5629"/>
        <item x="5630"/>
        <item x="5631"/>
        <item x="5632"/>
        <item x="5633"/>
        <item x="5634"/>
        <item x="5635"/>
        <item x="5636"/>
        <item x="5637"/>
        <item x="5638"/>
        <item x="5639"/>
        <item x="5640"/>
        <item x="5641"/>
        <item x="5642"/>
        <item x="5643"/>
        <item x="5644"/>
        <item x="5645"/>
        <item x="5646"/>
        <item x="5647"/>
        <item x="5648"/>
        <item x="5649"/>
        <item x="5650"/>
        <item x="5651"/>
        <item x="5652"/>
        <item x="5653"/>
        <item x="5654"/>
        <item x="5655"/>
        <item x="5656"/>
        <item x="5657"/>
        <item x="5658"/>
        <item x="5659"/>
        <item x="5660"/>
        <item x="5661"/>
        <item x="5662"/>
        <item x="5663"/>
        <item x="5664"/>
        <item x="5665"/>
        <item x="5666"/>
        <item x="5667"/>
        <item x="5668"/>
        <item x="5669"/>
        <item x="5670"/>
        <item x="5671"/>
        <item x="5672"/>
        <item x="5673"/>
        <item x="5674"/>
        <item x="5675"/>
        <item x="5676"/>
        <item x="5677"/>
        <item x="5678"/>
        <item x="5679"/>
        <item x="5680"/>
        <item x="5681"/>
        <item x="5682"/>
        <item x="5683"/>
        <item x="5684"/>
        <item x="5685"/>
        <item x="5686"/>
        <item x="5687"/>
        <item x="5688"/>
        <item x="5689"/>
        <item x="5690"/>
        <item x="5691"/>
        <item x="5692"/>
        <item x="5693"/>
        <item x="5694"/>
        <item x="5695"/>
        <item x="5696"/>
        <item x="5697"/>
        <item x="5698"/>
        <item x="5699"/>
        <item x="5700"/>
        <item x="5701"/>
        <item x="5702"/>
        <item x="5703"/>
        <item x="5704"/>
        <item x="5705"/>
        <item x="5706"/>
        <item x="5707"/>
        <item x="5708"/>
        <item x="5709"/>
        <item x="5710"/>
        <item x="5711"/>
        <item x="5712"/>
        <item x="5713"/>
        <item x="5714"/>
        <item x="5715"/>
        <item x="5716"/>
        <item x="5717"/>
        <item x="5718"/>
        <item x="5719"/>
        <item x="5720"/>
        <item x="5721"/>
        <item x="5722"/>
        <item x="5723"/>
        <item x="5724"/>
        <item x="5725"/>
        <item x="5726"/>
        <item x="5727"/>
        <item x="5728"/>
        <item x="5729"/>
        <item x="5730"/>
        <item x="5731"/>
        <item x="5732"/>
        <item x="5733"/>
        <item x="5734"/>
        <item x="5735"/>
        <item x="5736"/>
        <item x="5737"/>
        <item x="5738"/>
        <item x="5739"/>
        <item x="5740"/>
        <item x="5741"/>
        <item x="5742"/>
        <item x="5743"/>
        <item x="5744"/>
        <item x="5745"/>
        <item x="5746"/>
        <item x="5747"/>
        <item x="5748"/>
        <item x="5749"/>
        <item x="5750"/>
        <item x="5751"/>
        <item x="5752"/>
        <item x="5753"/>
        <item x="5754"/>
        <item x="5755"/>
        <item x="5756"/>
        <item x="5757"/>
        <item x="5758"/>
        <item x="5759"/>
        <item x="5760"/>
        <item x="5761"/>
        <item x="5762"/>
        <item x="5763"/>
        <item x="5764"/>
        <item x="5765"/>
        <item x="5766"/>
        <item x="5767"/>
        <item x="5768"/>
        <item x="5769"/>
        <item x="5770"/>
        <item x="5771"/>
        <item x="5772"/>
        <item x="5773"/>
        <item x="5774"/>
        <item x="5775"/>
        <item x="5776"/>
        <item x="5777"/>
        <item x="5778"/>
        <item x="5779"/>
        <item x="5780"/>
        <item x="5781"/>
        <item x="5782"/>
        <item x="5783"/>
        <item x="5784"/>
        <item x="5785"/>
        <item x="5786"/>
        <item x="5787"/>
        <item x="5788"/>
        <item x="5789"/>
        <item x="5790"/>
        <item x="5791"/>
        <item x="5792"/>
        <item x="5793"/>
        <item x="5794"/>
        <item x="5795"/>
        <item x="5796"/>
        <item x="5797"/>
        <item x="5798"/>
        <item x="5799"/>
        <item x="5800"/>
        <item x="5801"/>
        <item x="5802"/>
        <item x="5803"/>
        <item x="5804"/>
        <item x="5805"/>
        <item x="5806"/>
        <item x="5807"/>
        <item x="5808"/>
        <item x="5809"/>
        <item x="5810"/>
        <item x="5811"/>
        <item x="5812"/>
        <item x="5813"/>
        <item x="5814"/>
        <item x="5815"/>
        <item x="5816"/>
        <item x="5817"/>
        <item x="5818"/>
        <item x="5819"/>
        <item x="5820"/>
        <item x="5821"/>
        <item x="5822"/>
        <item x="5823"/>
        <item x="5824"/>
        <item x="5825"/>
        <item x="5826"/>
        <item x="5827"/>
        <item x="5828"/>
        <item x="5829"/>
        <item x="5830"/>
        <item x="5831"/>
        <item x="5832"/>
        <item x="5833"/>
        <item x="5834"/>
        <item x="5835"/>
        <item x="5836"/>
        <item x="5837"/>
        <item x="5838"/>
        <item x="5839"/>
        <item x="5840"/>
        <item x="5841"/>
        <item x="5842"/>
        <item x="5843"/>
        <item x="5844"/>
        <item x="5845"/>
        <item x="5846"/>
        <item x="5847"/>
        <item x="5848"/>
        <item x="5849"/>
        <item x="5850"/>
        <item x="5851"/>
        <item x="5852"/>
        <item x="5853"/>
        <item x="5854"/>
        <item x="5855"/>
        <item x="5856"/>
        <item x="5857"/>
        <item x="5858"/>
        <item x="5859"/>
        <item x="5860"/>
        <item x="5861"/>
        <item x="5862"/>
        <item x="5863"/>
        <item x="5864"/>
        <item x="5865"/>
        <item x="5866"/>
        <item x="5867"/>
        <item x="5868"/>
        <item x="5869"/>
        <item x="5870"/>
        <item x="5871"/>
        <item x="5872"/>
        <item x="5873"/>
        <item x="5874"/>
        <item x="5875"/>
        <item x="5876"/>
        <item x="5877"/>
        <item x="5878"/>
        <item x="5879"/>
        <item x="5880"/>
        <item x="5881"/>
        <item x="5882"/>
        <item x="5883"/>
        <item x="5884"/>
        <item x="5885"/>
        <item x="5886"/>
        <item x="5887"/>
        <item x="5888"/>
        <item x="5889"/>
        <item x="5890"/>
        <item x="5891"/>
        <item x="5892"/>
        <item x="5893"/>
        <item x="5894"/>
        <item x="5895"/>
        <item x="5896"/>
        <item x="5897"/>
        <item x="5898"/>
        <item x="5899"/>
        <item x="5900"/>
        <item x="5901"/>
        <item x="5902"/>
        <item x="5903"/>
        <item x="5904"/>
        <item x="5905"/>
        <item x="5906"/>
        <item x="5907"/>
        <item x="5908"/>
        <item x="5909"/>
        <item x="5910"/>
        <item x="5911"/>
        <item x="5912"/>
        <item x="5913"/>
        <item x="5914"/>
        <item x="5915"/>
        <item x="5916"/>
        <item x="5917"/>
        <item x="5918"/>
        <item x="5919"/>
        <item x="5920"/>
        <item x="5921"/>
        <item x="5922"/>
        <item x="5923"/>
        <item x="5924"/>
        <item x="5925"/>
        <item x="5926"/>
        <item x="5927"/>
        <item x="5928"/>
        <item x="5929"/>
        <item x="5930"/>
        <item x="5931"/>
        <item x="5932"/>
        <item x="5933"/>
        <item x="5934"/>
        <item x="5935"/>
        <item x="5936"/>
        <item x="5937"/>
        <item x="5938"/>
        <item x="5939"/>
        <item x="5940"/>
        <item x="5941"/>
        <item x="5942"/>
        <item x="5943"/>
        <item x="5944"/>
        <item x="5945"/>
        <item x="5946"/>
        <item x="5947"/>
        <item x="5948"/>
        <item x="5949"/>
        <item x="5950"/>
        <item x="5951"/>
        <item x="5952"/>
        <item x="5953"/>
        <item x="5954"/>
        <item x="5955"/>
        <item x="5956"/>
        <item x="5957"/>
        <item x="5958"/>
        <item x="5959"/>
        <item x="5960"/>
        <item x="5961"/>
        <item x="5962"/>
        <item x="5963"/>
        <item x="5964"/>
        <item x="5965"/>
        <item x="5966"/>
        <item x="5967"/>
        <item x="5968"/>
        <item x="5969"/>
        <item x="5970"/>
        <item x="5971"/>
        <item x="5972"/>
        <item x="5973"/>
        <item x="5974"/>
        <item x="5975"/>
        <item x="5976"/>
        <item x="5977"/>
        <item x="5978"/>
        <item x="5979"/>
        <item x="5980"/>
        <item x="5981"/>
        <item x="5982"/>
        <item x="5983"/>
        <item x="5984"/>
        <item x="5985"/>
        <item x="5986"/>
        <item x="5987"/>
        <item x="5988"/>
        <item x="5989"/>
        <item x="5990"/>
        <item x="5991"/>
        <item x="5992"/>
        <item x="5993"/>
        <item x="5994"/>
        <item x="5995"/>
        <item x="5996"/>
        <item x="5997"/>
        <item x="5998"/>
        <item x="5999"/>
        <item x="6000"/>
        <item x="6001"/>
        <item x="6002"/>
        <item x="6003"/>
        <item x="6004"/>
        <item x="6005"/>
        <item x="6006"/>
        <item x="6007"/>
        <item x="6008"/>
        <item x="6009"/>
        <item x="6010"/>
        <item x="6011"/>
        <item x="6012"/>
        <item x="6013"/>
        <item x="6014"/>
        <item x="6015"/>
        <item x="6016"/>
        <item x="6017"/>
        <item x="6018"/>
        <item x="6019"/>
        <item x="6020"/>
        <item x="6021"/>
        <item x="6022"/>
        <item x="6023"/>
        <item x="6024"/>
        <item x="6025"/>
        <item x="6026"/>
        <item x="6027"/>
        <item x="6028"/>
        <item x="6029"/>
        <item x="6030"/>
        <item x="6031"/>
        <item x="6032"/>
        <item x="6033"/>
        <item x="6034"/>
        <item x="6035"/>
        <item x="6036"/>
        <item x="6037"/>
        <item x="6038"/>
        <item x="6039"/>
        <item x="6040"/>
        <item x="6041"/>
        <item x="6042"/>
        <item x="6043"/>
        <item x="6044"/>
        <item x="6045"/>
        <item x="6046"/>
        <item x="6047"/>
        <item x="6048"/>
        <item x="6049"/>
        <item x="6050"/>
        <item x="6051"/>
        <item x="6052"/>
        <item x="6053"/>
        <item x="6054"/>
        <item x="6055"/>
        <item x="6056"/>
        <item x="6057"/>
        <item x="6058"/>
        <item x="6059"/>
        <item x="6060"/>
        <item x="6061"/>
        <item x="6062"/>
        <item x="6063"/>
        <item x="6064"/>
        <item x="6065"/>
        <item x="6066"/>
        <item x="6067"/>
        <item x="6068"/>
        <item x="6069"/>
        <item x="6070"/>
        <item x="6071"/>
        <item x="6072"/>
        <item x="6073"/>
        <item x="6074"/>
        <item x="6075"/>
        <item x="6076"/>
        <item x="6077"/>
        <item x="6078"/>
        <item x="6079"/>
        <item x="6080"/>
        <item x="6081"/>
        <item x="6082"/>
        <item x="6083"/>
        <item x="6084"/>
        <item x="6085"/>
        <item x="6086"/>
        <item x="6087"/>
        <item x="6088"/>
        <item x="6089"/>
        <item x="6090"/>
        <item x="6091"/>
        <item x="6092"/>
        <item x="6093"/>
        <item x="6094"/>
        <item x="6095"/>
        <item x="6096"/>
        <item x="6097"/>
        <item x="6098"/>
        <item x="6099"/>
        <item x="6100"/>
        <item x="6101"/>
        <item x="6102"/>
        <item x="6103"/>
        <item x="6104"/>
        <item x="6105"/>
        <item x="6106"/>
        <item x="6107"/>
        <item x="6108"/>
        <item x="6109"/>
        <item x="6110"/>
        <item x="6111"/>
        <item x="6112"/>
        <item x="6113"/>
        <item x="6114"/>
        <item x="6115"/>
        <item x="6116"/>
        <item x="6117"/>
        <item x="6118"/>
        <item x="6119"/>
        <item x="6120"/>
        <item x="6121"/>
        <item x="6122"/>
        <item x="6123"/>
        <item x="6124"/>
        <item x="6125"/>
        <item x="6126"/>
        <item x="6127"/>
        <item x="6128"/>
        <item x="6129"/>
        <item x="6130"/>
        <item x="6131"/>
        <item x="6132"/>
        <item x="6133"/>
        <item x="6134"/>
        <item x="6135"/>
        <item x="6136"/>
        <item x="6137"/>
        <item x="6138"/>
        <item x="6139"/>
        <item x="6140"/>
        <item x="6141"/>
        <item x="6142"/>
        <item x="6143"/>
        <item x="6144"/>
        <item x="6145"/>
        <item x="6146"/>
        <item x="6147"/>
        <item x="6148"/>
        <item x="6149"/>
        <item x="6150"/>
        <item x="6151"/>
        <item x="6152"/>
        <item x="6153"/>
        <item x="6154"/>
        <item x="6155"/>
        <item x="6156"/>
        <item x="6157"/>
        <item x="6158"/>
        <item x="6159"/>
        <item x="6160"/>
        <item x="6161"/>
        <item x="6162"/>
        <item x="6163"/>
        <item x="6164"/>
        <item x="6165"/>
        <item x="6166"/>
        <item x="6167"/>
        <item x="6168"/>
        <item x="6169"/>
        <item x="6170"/>
        <item x="6171"/>
        <item x="6172"/>
        <item x="6173"/>
        <item x="6174"/>
        <item x="6175"/>
        <item x="6176"/>
        <item x="6177"/>
        <item x="6178"/>
        <item x="6179"/>
        <item x="6180"/>
        <item x="6181"/>
        <item x="6182"/>
        <item x="6183"/>
        <item x="6184"/>
        <item x="6185"/>
        <item x="6186"/>
        <item x="6187"/>
        <item x="6188"/>
        <item x="6189"/>
        <item x="6190"/>
        <item x="6191"/>
        <item x="6192"/>
        <item x="6193"/>
        <item x="6194"/>
        <item x="6195"/>
        <item x="6196"/>
        <item x="6197"/>
        <item x="6198"/>
        <item x="6199"/>
        <item x="6200"/>
        <item x="6201"/>
        <item x="6202"/>
        <item x="6203"/>
        <item x="6204"/>
        <item x="6205"/>
        <item x="6206"/>
        <item x="6207"/>
        <item x="6208"/>
        <item x="6209"/>
        <item x="6210"/>
        <item x="6211"/>
        <item x="6212"/>
        <item x="6213"/>
        <item x="6214"/>
        <item x="6215"/>
        <item x="6216"/>
        <item x="6217"/>
        <item x="6218"/>
        <item x="6219"/>
        <item x="6220"/>
        <item x="6221"/>
        <item x="6222"/>
        <item x="6223"/>
        <item x="6224"/>
        <item x="6225"/>
        <item x="6226"/>
        <item x="6227"/>
        <item x="6228"/>
        <item x="6229"/>
        <item x="6230"/>
        <item x="6231"/>
        <item x="6232"/>
        <item x="6233"/>
        <item x="6234"/>
        <item x="6235"/>
        <item x="6236"/>
        <item x="6237"/>
        <item x="6238"/>
        <item x="6239"/>
        <item x="6240"/>
        <item x="6241"/>
        <item x="6242"/>
        <item x="6243"/>
        <item x="6244"/>
        <item x="6245"/>
        <item x="6246"/>
        <item x="6247"/>
        <item x="6248"/>
        <item x="6249"/>
        <item x="6250"/>
        <item x="6251"/>
        <item x="6252"/>
        <item x="6253"/>
        <item x="6254"/>
        <item x="6255"/>
        <item x="6256"/>
        <item x="6257"/>
        <item x="6258"/>
        <item x="6259"/>
        <item x="6260"/>
        <item x="6261"/>
        <item x="6262"/>
        <item x="6263"/>
        <item x="6264"/>
        <item x="6265"/>
        <item x="6266"/>
        <item x="6267"/>
        <item x="6268"/>
        <item x="6269"/>
        <item x="6270"/>
        <item x="6271"/>
        <item x="6272"/>
        <item x="6273"/>
        <item x="6274"/>
        <item x="6275"/>
        <item x="6276"/>
        <item x="6277"/>
        <item x="6278"/>
        <item x="6279"/>
        <item x="6280"/>
        <item x="6281"/>
        <item x="6282"/>
        <item x="6283"/>
        <item x="6284"/>
        <item x="6285"/>
        <item x="6286"/>
        <item x="6287"/>
        <item x="6288"/>
        <item x="6289"/>
        <item x="6290"/>
        <item x="6291"/>
        <item x="6292"/>
        <item x="6293"/>
        <item x="6294"/>
        <item x="6295"/>
        <item x="6296"/>
        <item x="6297"/>
        <item x="6298"/>
        <item x="6299"/>
        <item x="6300"/>
        <item x="6301"/>
        <item x="6302"/>
        <item x="6303"/>
        <item x="6304"/>
        <item x="6305"/>
        <item x="6306"/>
        <item x="6307"/>
        <item x="6308"/>
        <item x="6309"/>
        <item x="6310"/>
        <item x="6311"/>
        <item x="6312"/>
        <item x="6313"/>
        <item x="6314"/>
        <item x="6315"/>
        <item x="6316"/>
        <item x="6317"/>
        <item x="6318"/>
        <item x="6319"/>
        <item x="6320"/>
        <item x="6321"/>
        <item x="6322"/>
        <item x="6323"/>
        <item x="6324"/>
        <item x="6325"/>
        <item x="6326"/>
        <item x="6327"/>
        <item x="6328"/>
        <item x="6329"/>
        <item x="6330"/>
        <item x="6331"/>
        <item x="6332"/>
        <item x="6333"/>
        <item x="6334"/>
        <item x="6335"/>
        <item x="6336"/>
        <item x="6337"/>
        <item x="6338"/>
        <item x="6339"/>
        <item x="6340"/>
        <item x="6341"/>
        <item x="6342"/>
        <item x="6343"/>
        <item x="6344"/>
        <item x="6345"/>
        <item x="6346"/>
        <item x="6347"/>
        <item x="6348"/>
        <item x="6349"/>
        <item x="6350"/>
        <item x="6351"/>
        <item x="6352"/>
        <item x="6353"/>
        <item x="6354"/>
        <item x="6355"/>
        <item x="6356"/>
        <item x="6357"/>
        <item x="6358"/>
        <item x="6359"/>
        <item x="6360"/>
        <item x="6361"/>
        <item x="6362"/>
        <item x="6363"/>
        <item x="6364"/>
        <item x="6365"/>
        <item x="6366"/>
        <item x="6367"/>
        <item x="6368"/>
        <item x="6369"/>
        <item x="6370"/>
        <item x="6371"/>
        <item x="6372"/>
        <item x="6373"/>
        <item x="6374"/>
        <item x="6375"/>
        <item x="6376"/>
        <item x="6377"/>
        <item x="6378"/>
        <item x="6379"/>
        <item x="6380"/>
        <item x="6381"/>
        <item x="6382"/>
        <item x="6383"/>
        <item x="6384"/>
        <item x="6385"/>
        <item x="6386"/>
        <item x="6387"/>
        <item x="6388"/>
        <item x="6389"/>
        <item x="6390"/>
        <item x="6391"/>
        <item x="6392"/>
        <item x="6393"/>
        <item x="6394"/>
        <item x="6395"/>
        <item x="6396"/>
        <item x="6397"/>
        <item x="6398"/>
        <item x="6399"/>
        <item x="6400"/>
        <item x="6401"/>
        <item x="6402"/>
        <item x="6403"/>
        <item x="6404"/>
        <item x="6405"/>
        <item x="6406"/>
        <item x="6407"/>
        <item x="6408"/>
        <item x="6409"/>
        <item x="6410"/>
        <item x="6411"/>
        <item x="6412"/>
        <item x="6413"/>
        <item x="6414"/>
        <item x="6415"/>
        <item x="6416"/>
        <item x="6417"/>
        <item x="6418"/>
        <item x="6419"/>
        <item x="6420"/>
        <item x="6421"/>
        <item x="6422"/>
        <item x="6423"/>
        <item x="6424"/>
        <item x="6425"/>
        <item x="6426"/>
        <item x="6427"/>
        <item x="6428"/>
        <item x="6429"/>
        <item x="6430"/>
        <item x="6431"/>
        <item x="6432"/>
        <item x="6433"/>
        <item x="6434"/>
        <item x="6435"/>
        <item x="6436"/>
        <item x="6437"/>
        <item x="6438"/>
        <item x="6439"/>
        <item x="6440"/>
        <item x="6441"/>
        <item x="6442"/>
        <item x="6443"/>
        <item x="6444"/>
        <item x="6445"/>
        <item x="6446"/>
        <item x="6447"/>
        <item x="6448"/>
        <item x="6449"/>
        <item x="6450"/>
        <item x="6451"/>
        <item x="6452"/>
        <item x="6453"/>
        <item x="6454"/>
        <item x="6455"/>
        <item x="6456"/>
        <item x="6457"/>
        <item x="6458"/>
        <item x="6459"/>
        <item x="6460"/>
        <item x="6461"/>
        <item x="6462"/>
        <item x="6463"/>
        <item x="6464"/>
        <item x="6465"/>
        <item x="6466"/>
        <item x="6467"/>
        <item x="6468"/>
        <item x="6469"/>
        <item x="6470"/>
        <item x="6471"/>
        <item x="6472"/>
        <item x="6473"/>
        <item x="6474"/>
        <item x="6475"/>
        <item x="6476"/>
        <item x="6477"/>
        <item x="6478"/>
        <item x="6479"/>
        <item x="6480"/>
        <item x="6481"/>
        <item x="6482"/>
        <item x="6483"/>
        <item x="6484"/>
        <item x="6485"/>
        <item x="6486"/>
        <item x="6487"/>
        <item x="6488"/>
        <item x="6489"/>
        <item x="6490"/>
        <item x="6491"/>
        <item x="6492"/>
        <item x="6493"/>
        <item x="6494"/>
        <item x="6495"/>
        <item x="6496"/>
        <item x="6497"/>
        <item x="6498"/>
        <item x="6499"/>
        <item x="6500"/>
        <item x="6501"/>
        <item x="6502"/>
        <item x="6503"/>
        <item x="6504"/>
        <item x="6505"/>
        <item x="6506"/>
        <item x="6507"/>
        <item x="6508"/>
        <item x="6509"/>
        <item x="6510"/>
        <item x="6511"/>
        <item x="6512"/>
        <item x="6513"/>
        <item x="6514"/>
        <item x="6515"/>
        <item x="6516"/>
        <item x="6517"/>
        <item x="6518"/>
        <item x="6519"/>
        <item x="6520"/>
        <item x="6521"/>
        <item x="6522"/>
        <item x="6523"/>
        <item x="6524"/>
        <item x="6525"/>
        <item x="6526"/>
        <item x="6527"/>
        <item x="6528"/>
        <item x="6529"/>
        <item x="6530"/>
        <item x="6531"/>
        <item x="6532"/>
        <item x="6533"/>
        <item x="6534"/>
        <item x="6535"/>
        <item x="6536"/>
        <item x="6537"/>
        <item x="6538"/>
        <item x="6539"/>
        <item x="6540"/>
        <item x="6541"/>
        <item x="6542"/>
        <item x="6543"/>
        <item x="6544"/>
        <item x="6545"/>
        <item x="6546"/>
        <item x="6547"/>
        <item x="6548"/>
        <item x="6549"/>
        <item x="6550"/>
        <item x="6551"/>
        <item x="6552"/>
        <item x="6553"/>
        <item x="6554"/>
        <item x="6555"/>
        <item x="6556"/>
        <item x="6557"/>
        <item x="6558"/>
        <item x="6559"/>
        <item x="6560"/>
        <item x="6561"/>
        <item x="6562"/>
        <item x="6563"/>
        <item x="6564"/>
        <item x="6565"/>
        <item x="6566"/>
        <item x="6567"/>
        <item x="6568"/>
        <item x="6569"/>
        <item x="6570"/>
        <item x="6571"/>
        <item x="6572"/>
        <item x="6573"/>
        <item x="6574"/>
        <item x="6575"/>
        <item x="6576"/>
        <item x="6577"/>
        <item x="6578"/>
        <item x="6579"/>
        <item x="6580"/>
        <item x="6581"/>
        <item x="6582"/>
        <item x="6583"/>
        <item x="6584"/>
        <item x="6585"/>
        <item x="6586"/>
        <item x="6587"/>
        <item x="6588"/>
        <item x="6589"/>
        <item x="6590"/>
        <item x="6591"/>
        <item x="6592"/>
        <item x="6593"/>
        <item x="6594"/>
        <item x="6595"/>
        <item x="6596"/>
        <item x="6597"/>
        <item x="6598"/>
        <item x="6599"/>
        <item x="6600"/>
        <item x="6601"/>
        <item x="6602"/>
        <item x="6603"/>
        <item x="6604"/>
        <item x="6605"/>
        <item x="6606"/>
        <item x="6607"/>
        <item x="6608"/>
        <item x="6609"/>
        <item x="6610"/>
        <item x="6611"/>
        <item x="6612"/>
        <item x="6613"/>
        <item x="6614"/>
        <item x="6615"/>
        <item x="6616"/>
        <item x="6617"/>
        <item x="6618"/>
        <item x="6619"/>
        <item x="6620"/>
        <item x="6621"/>
        <item x="6622"/>
        <item x="6623"/>
        <item x="6624"/>
        <item x="6625"/>
        <item x="6626"/>
        <item x="6627"/>
        <item x="6628"/>
        <item x="6629"/>
        <item x="6630"/>
        <item x="6631"/>
        <item x="6632"/>
        <item x="6633"/>
        <item x="6634"/>
        <item x="6635"/>
        <item x="6636"/>
        <item x="6637"/>
        <item x="6638"/>
        <item x="6639"/>
        <item x="6640"/>
        <item x="6641"/>
        <item x="6642"/>
        <item x="6643"/>
        <item x="6644"/>
        <item x="6645"/>
        <item x="6646"/>
        <item x="6647"/>
        <item x="6648"/>
        <item x="6649"/>
        <item x="6650"/>
        <item x="6651"/>
        <item x="6652"/>
        <item x="6653"/>
        <item x="6654"/>
        <item x="6655"/>
        <item x="6656"/>
        <item x="6657"/>
        <item x="6658"/>
        <item x="6659"/>
        <item x="6660"/>
        <item x="6661"/>
        <item x="6662"/>
        <item x="6663"/>
        <item x="6664"/>
        <item x="6665"/>
        <item x="6666"/>
        <item x="6667"/>
        <item x="6668"/>
        <item x="6669"/>
        <item x="6670"/>
        <item x="6671"/>
        <item x="6672"/>
        <item x="6673"/>
        <item x="6674"/>
        <item x="6675"/>
        <item x="6676"/>
        <item x="6677"/>
        <item x="6678"/>
        <item x="6679"/>
        <item x="6680"/>
        <item x="6681"/>
        <item x="6682"/>
        <item x="6683"/>
        <item x="6684"/>
        <item x="6685"/>
        <item x="6686"/>
        <item x="6687"/>
        <item x="6688"/>
        <item x="6689"/>
        <item x="6690"/>
        <item x="6691"/>
        <item x="6692"/>
        <item x="6693"/>
        <item x="6694"/>
        <item x="6695"/>
        <item x="6696"/>
        <item x="6697"/>
        <item x="6698"/>
        <item x="6699"/>
        <item x="6700"/>
        <item x="6701"/>
        <item x="6702"/>
        <item x="6703"/>
        <item x="6704"/>
        <item x="6705"/>
        <item x="6706"/>
        <item x="6707"/>
        <item x="6708"/>
        <item x="6709"/>
        <item x="6710"/>
        <item x="6711"/>
        <item x="6712"/>
        <item x="6713"/>
        <item x="6714"/>
        <item x="6715"/>
        <item x="6716"/>
        <item x="6717"/>
        <item x="6718"/>
        <item x="6719"/>
        <item x="6720"/>
        <item x="6721"/>
        <item x="6722"/>
        <item x="6723"/>
        <item x="6724"/>
        <item x="6725"/>
        <item x="6726"/>
        <item x="6727"/>
        <item x="6728"/>
        <item x="6729"/>
        <item x="6730"/>
        <item x="6731"/>
        <item x="6732"/>
        <item x="6733"/>
        <item x="6734"/>
        <item x="6735"/>
        <item x="6736"/>
        <item x="6737"/>
        <item x="6738"/>
        <item x="6739"/>
        <item x="6740"/>
        <item x="6741"/>
        <item x="6742"/>
        <item x="6743"/>
        <item x="6744"/>
        <item x="6745"/>
        <item x="6746"/>
        <item x="6747"/>
        <item x="6748"/>
        <item x="6749"/>
        <item x="6750"/>
        <item x="6751"/>
        <item x="6752"/>
        <item x="6753"/>
        <item x="6754"/>
        <item x="6755"/>
        <item x="6756"/>
        <item x="6757"/>
        <item x="6758"/>
        <item x="6759"/>
        <item x="6760"/>
        <item x="6761"/>
        <item x="6762"/>
        <item x="6763"/>
        <item x="6764"/>
        <item x="6765"/>
        <item x="6766"/>
        <item x="6767"/>
        <item x="6768"/>
        <item x="6769"/>
        <item x="6770"/>
        <item x="6771"/>
        <item x="6772"/>
        <item x="6773"/>
        <item x="6774"/>
        <item x="6775"/>
        <item x="6776"/>
        <item x="6777"/>
        <item x="6778"/>
        <item x="6779"/>
        <item x="6780"/>
        <item x="6781"/>
        <item x="6782"/>
        <item x="6783"/>
        <item x="6784"/>
        <item x="6785"/>
        <item x="6786"/>
        <item x="6787"/>
        <item x="6788"/>
        <item x="6789"/>
        <item x="6790"/>
        <item x="6791"/>
        <item x="6792"/>
        <item x="6793"/>
        <item x="6794"/>
        <item x="6795"/>
        <item x="6796"/>
        <item x="6797"/>
        <item x="6798"/>
        <item x="6799"/>
        <item x="6800"/>
        <item x="6801"/>
        <item x="6802"/>
        <item x="6803"/>
        <item x="6804"/>
        <item x="6805"/>
        <item x="6806"/>
        <item x="6807"/>
        <item x="6808"/>
        <item x="6809"/>
        <item x="6810"/>
        <item x="6811"/>
        <item x="6812"/>
        <item x="6813"/>
        <item x="6814"/>
        <item x="6815"/>
        <item x="6816"/>
        <item x="6817"/>
        <item x="6818"/>
        <item x="6819"/>
        <item x="6820"/>
        <item x="6821"/>
        <item x="6822"/>
        <item x="6823"/>
        <item x="6824"/>
        <item x="6825"/>
        <item x="6826"/>
        <item x="6827"/>
        <item x="6828"/>
        <item x="6829"/>
        <item x="6830"/>
        <item x="6831"/>
        <item x="6832"/>
        <item x="6833"/>
        <item x="6834"/>
        <item x="6835"/>
        <item x="6836"/>
        <item x="6837"/>
        <item x="6838"/>
        <item x="6839"/>
        <item x="6840"/>
        <item x="6841"/>
        <item x="6842"/>
        <item x="6843"/>
        <item x="6844"/>
        <item x="6845"/>
        <item x="6846"/>
        <item x="6847"/>
        <item x="6848"/>
        <item x="6849"/>
        <item x="6850"/>
        <item x="6851"/>
        <item x="6852"/>
        <item x="6853"/>
        <item x="6854"/>
        <item x="6855"/>
        <item x="6856"/>
        <item x="6857"/>
        <item x="6858"/>
        <item x="6859"/>
        <item x="6860"/>
        <item x="6861"/>
        <item x="6862"/>
        <item x="6863"/>
        <item x="6864"/>
        <item x="6865"/>
        <item x="6866"/>
        <item x="6867"/>
        <item x="6868"/>
        <item x="6869"/>
        <item x="6870"/>
        <item x="6871"/>
        <item x="6872"/>
        <item x="6873"/>
        <item x="6874"/>
        <item x="6875"/>
        <item x="6876"/>
        <item x="6877"/>
        <item x="6878"/>
        <item x="6879"/>
        <item x="6880"/>
        <item x="6881"/>
        <item x="6882"/>
        <item x="6883"/>
        <item x="6884"/>
        <item x="6885"/>
        <item x="6886"/>
        <item x="6887"/>
        <item x="6888"/>
        <item x="6889"/>
        <item x="6890"/>
        <item x="6891"/>
        <item x="6892"/>
        <item x="6893"/>
        <item x="6894"/>
        <item x="6895"/>
        <item x="6896"/>
        <item x="6897"/>
        <item x="6898"/>
        <item x="6899"/>
        <item x="6900"/>
        <item x="6901"/>
        <item x="6902"/>
        <item x="6903"/>
        <item x="6904"/>
        <item x="6905"/>
        <item x="6906"/>
        <item x="6907"/>
        <item x="6908"/>
        <item x="6909"/>
        <item x="6910"/>
        <item x="6911"/>
        <item x="6912"/>
        <item x="6913"/>
        <item x="6914"/>
        <item x="6915"/>
        <item x="6916"/>
        <item x="6917"/>
        <item x="6918"/>
        <item x="6919"/>
        <item x="6920"/>
        <item x="6921"/>
        <item x="6922"/>
        <item x="6923"/>
        <item x="6924"/>
        <item x="6925"/>
        <item x="6926"/>
        <item x="6927"/>
        <item x="6928"/>
        <item x="6929"/>
        <item x="6930"/>
        <item x="6931"/>
        <item x="6932"/>
        <item x="6933"/>
        <item x="6934"/>
        <item x="6935"/>
        <item x="6936"/>
        <item x="6937"/>
        <item x="6938"/>
        <item x="6939"/>
        <item x="6940"/>
        <item x="6941"/>
        <item x="6942"/>
        <item x="6943"/>
        <item x="6944"/>
        <item x="6945"/>
        <item x="6946"/>
        <item x="6947"/>
        <item x="6948"/>
        <item x="6949"/>
        <item x="6950"/>
        <item x="6951"/>
        <item x="6952"/>
        <item x="6953"/>
        <item x="6954"/>
        <item x="6955"/>
        <item x="6956"/>
        <item x="6957"/>
        <item x="6958"/>
        <item x="6959"/>
        <item x="6960"/>
        <item x="6961"/>
        <item x="6962"/>
        <item x="6963"/>
        <item x="6964"/>
        <item x="6965"/>
        <item x="6966"/>
        <item x="6967"/>
        <item x="6968"/>
        <item x="6969"/>
        <item x="6970"/>
        <item x="6971"/>
        <item x="6972"/>
        <item x="6973"/>
        <item x="6974"/>
        <item x="6975"/>
        <item x="6976"/>
        <item x="6977"/>
        <item x="6978"/>
        <item x="6979"/>
        <item x="6980"/>
        <item x="6981"/>
        <item x="6982"/>
        <item x="6983"/>
        <item x="6984"/>
        <item x="6985"/>
        <item x="6986"/>
        <item x="6987"/>
        <item x="6988"/>
        <item x="6989"/>
        <item x="6990"/>
        <item x="6991"/>
        <item x="6992"/>
        <item x="6993"/>
        <item x="6994"/>
        <item x="6995"/>
        <item x="6996"/>
        <item x="6997"/>
        <item x="6998"/>
        <item x="6999"/>
        <item x="7000"/>
        <item x="7001"/>
        <item x="7002"/>
        <item x="7003"/>
        <item x="7004"/>
        <item x="7005"/>
        <item x="7006"/>
        <item x="7007"/>
        <item x="7008"/>
        <item x="7009"/>
        <item x="7010"/>
        <item x="7011"/>
        <item x="7012"/>
        <item x="7013"/>
        <item x="7014"/>
        <item x="7015"/>
        <item x="7016"/>
        <item x="7017"/>
        <item x="7018"/>
        <item x="7019"/>
        <item x="7020"/>
        <item x="7021"/>
        <item x="7022"/>
        <item x="7023"/>
        <item x="7024"/>
        <item x="7025"/>
        <item x="7026"/>
        <item x="7027"/>
        <item x="7028"/>
        <item x="7029"/>
        <item x="7030"/>
        <item x="7031"/>
        <item x="7032"/>
        <item x="7033"/>
        <item x="7034"/>
        <item x="7035"/>
        <item x="7036"/>
        <item x="7037"/>
        <item x="7038"/>
        <item x="7039"/>
        <item x="7040"/>
        <item x="7041"/>
        <item x="7042"/>
        <item x="7043"/>
        <item x="7044"/>
        <item x="7045"/>
        <item x="7046"/>
        <item x="7047"/>
        <item x="7048"/>
        <item x="7049"/>
        <item x="7050"/>
        <item x="7051"/>
        <item x="7052"/>
        <item x="7053"/>
        <item x="7054"/>
        <item x="7055"/>
        <item x="7056"/>
        <item x="7057"/>
        <item x="7058"/>
        <item x="7059"/>
        <item x="7060"/>
        <item x="7061"/>
        <item x="7062"/>
        <item x="7063"/>
        <item x="7064"/>
        <item x="7065"/>
        <item x="7066"/>
        <item x="7067"/>
        <item x="7068"/>
        <item x="7069"/>
        <item x="7070"/>
        <item x="7071"/>
        <item x="7072"/>
        <item x="7073"/>
        <item x="7074"/>
        <item x="7075"/>
        <item x="7076"/>
        <item x="7077"/>
        <item x="7078"/>
        <item x="7079"/>
        <item x="7080"/>
        <item x="7081"/>
        <item x="7082"/>
        <item x="7083"/>
        <item x="7084"/>
        <item x="7085"/>
        <item x="7086"/>
        <item x="7087"/>
        <item x="7088"/>
        <item x="7089"/>
        <item x="7090"/>
        <item x="7091"/>
        <item x="7092"/>
        <item x="7093"/>
        <item x="7094"/>
        <item x="7095"/>
        <item x="7096"/>
        <item x="7097"/>
        <item x="7098"/>
        <item x="7099"/>
        <item x="7100"/>
        <item x="7101"/>
        <item x="7102"/>
        <item x="7103"/>
        <item x="7104"/>
        <item x="7105"/>
        <item x="7106"/>
        <item x="7107"/>
        <item x="7108"/>
        <item x="7109"/>
        <item x="7110"/>
        <item x="7111"/>
        <item x="7112"/>
        <item x="7113"/>
        <item x="7114"/>
        <item x="7115"/>
        <item x="7116"/>
        <item x="7117"/>
        <item x="7118"/>
        <item x="7119"/>
        <item x="7120"/>
        <item x="7121"/>
        <item x="7122"/>
        <item x="7123"/>
        <item x="7124"/>
        <item x="7125"/>
        <item x="7126"/>
        <item x="7127"/>
        <item x="7128"/>
        <item x="7129"/>
        <item x="7130"/>
        <item x="7131"/>
        <item x="7132"/>
        <item x="7133"/>
        <item x="7134"/>
        <item x="7135"/>
        <item x="7136"/>
        <item x="7137"/>
        <item x="7138"/>
        <item x="7139"/>
        <item x="7140"/>
        <item x="7141"/>
        <item x="7142"/>
        <item x="7143"/>
        <item x="7144"/>
        <item x="7145"/>
        <item x="7146"/>
        <item x="7147"/>
        <item x="7148"/>
        <item x="7149"/>
        <item x="7150"/>
        <item x="7151"/>
        <item x="7152"/>
        <item x="7153"/>
        <item x="7154"/>
        <item x="7155"/>
        <item x="7156"/>
        <item x="7157"/>
        <item x="7158"/>
        <item x="7159"/>
        <item x="7160"/>
        <item x="7161"/>
        <item x="7162"/>
        <item x="7163"/>
        <item x="7164"/>
        <item x="7165"/>
        <item x="7166"/>
        <item x="7167"/>
        <item x="7168"/>
        <item x="7169"/>
        <item x="7170"/>
        <item x="7171"/>
        <item x="7172"/>
        <item x="7173"/>
        <item x="7174"/>
        <item x="7175"/>
        <item x="7176"/>
        <item x="7177"/>
        <item x="7178"/>
        <item x="7179"/>
        <item x="7180"/>
        <item x="7181"/>
        <item x="7182"/>
        <item x="7183"/>
        <item x="7184"/>
        <item x="7185"/>
        <item x="7186"/>
        <item x="7187"/>
        <item x="7188"/>
        <item x="7189"/>
        <item x="7190"/>
        <item x="7191"/>
        <item x="7192"/>
        <item x="7193"/>
        <item x="7194"/>
        <item x="7195"/>
        <item x="7196"/>
        <item x="7197"/>
        <item x="7198"/>
        <item x="7199"/>
        <item x="7200"/>
        <item x="7201"/>
        <item x="7202"/>
        <item x="7203"/>
        <item x="7204"/>
        <item x="7205"/>
        <item x="7206"/>
        <item x="7207"/>
        <item x="7208"/>
        <item x="7209"/>
        <item x="7210"/>
        <item x="7211"/>
        <item x="7212"/>
        <item x="7213"/>
        <item x="7214"/>
        <item x="7215"/>
        <item x="7216"/>
        <item x="7217"/>
        <item x="7218"/>
        <item x="7219"/>
        <item x="7220"/>
        <item x="7221"/>
        <item x="7222"/>
        <item x="7223"/>
        <item x="7224"/>
        <item x="7225"/>
        <item x="7226"/>
        <item x="7227"/>
        <item x="7228"/>
        <item x="7229"/>
        <item x="7230"/>
        <item x="7231"/>
        <item x="7232"/>
        <item x="7233"/>
        <item x="7234"/>
        <item x="7235"/>
        <item x="7236"/>
        <item x="7237"/>
        <item x="7238"/>
        <item x="7239"/>
        <item x="7240"/>
        <item x="7241"/>
        <item x="7242"/>
        <item x="7243"/>
        <item x="7244"/>
        <item x="7245"/>
        <item x="7246"/>
        <item x="7247"/>
        <item x="7248"/>
        <item x="7249"/>
        <item x="7250"/>
        <item x="7251"/>
        <item x="7252"/>
        <item x="7253"/>
        <item x="7254"/>
        <item x="7255"/>
        <item x="7256"/>
        <item x="7257"/>
        <item x="7258"/>
        <item x="7259"/>
        <item x="7260"/>
        <item x="7261"/>
        <item x="7262"/>
        <item x="7263"/>
        <item x="7264"/>
        <item x="7265"/>
        <item x="7266"/>
        <item x="7267"/>
        <item x="7268"/>
        <item x="7269"/>
        <item x="7270"/>
        <item x="7271"/>
        <item x="7272"/>
        <item x="7273"/>
        <item x="7274"/>
        <item x="7275"/>
        <item x="7276"/>
        <item x="7277"/>
        <item x="7278"/>
        <item x="7279"/>
        <item x="7280"/>
        <item x="7281"/>
        <item x="7282"/>
        <item x="7283"/>
        <item x="7284"/>
        <item x="7285"/>
        <item x="7286"/>
        <item x="7287"/>
        <item x="7288"/>
        <item x="7289"/>
        <item x="7290"/>
        <item x="7291"/>
        <item x="7292"/>
        <item x="7293"/>
        <item x="7294"/>
        <item x="7295"/>
        <item x="7296"/>
        <item x="7297"/>
        <item x="7298"/>
        <item x="7299"/>
        <item x="7300"/>
        <item x="7301"/>
        <item x="7302"/>
        <item x="7303"/>
        <item x="7304"/>
        <item x="7305"/>
        <item x="7306"/>
        <item x="7307"/>
        <item x="7308"/>
        <item x="7309"/>
        <item x="7310"/>
        <item x="7311"/>
        <item x="7312"/>
        <item x="7313"/>
        <item x="7314"/>
        <item x="7315"/>
        <item x="7316"/>
        <item x="7317"/>
        <item x="7318"/>
        <item x="7319"/>
        <item x="7320"/>
        <item x="7321"/>
        <item x="7322"/>
        <item x="7323"/>
        <item x="7324"/>
        <item x="7325"/>
        <item x="7326"/>
        <item x="7327"/>
        <item x="7328"/>
        <item x="7329"/>
        <item x="7330"/>
        <item x="7331"/>
        <item x="7332"/>
        <item x="7333"/>
        <item x="7334"/>
        <item x="7335"/>
        <item x="7336"/>
        <item x="7337"/>
        <item x="7338"/>
        <item x="7339"/>
        <item x="7340"/>
        <item x="7341"/>
        <item x="7342"/>
        <item x="7343"/>
        <item x="7344"/>
        <item x="7345"/>
        <item x="7346"/>
        <item x="7347"/>
        <item x="7348"/>
        <item x="7349"/>
        <item x="7350"/>
        <item x="7351"/>
        <item x="7352"/>
        <item x="7353"/>
        <item x="7354"/>
        <item x="7355"/>
        <item x="7356"/>
        <item x="7357"/>
        <item x="7358"/>
        <item x="7359"/>
        <item x="7360"/>
        <item x="7361"/>
        <item x="7362"/>
        <item x="7363"/>
        <item x="7364"/>
        <item x="7365"/>
        <item x="7366"/>
        <item x="7367"/>
        <item x="7368"/>
        <item x="7369"/>
        <item x="7370"/>
        <item x="7371"/>
        <item x="7372"/>
        <item x="7373"/>
        <item x="7374"/>
        <item x="7375"/>
        <item x="7376"/>
        <item x="7377"/>
        <item x="7378"/>
        <item x="7379"/>
        <item x="7380"/>
        <item x="7381"/>
        <item x="7382"/>
        <item x="7383"/>
        <item x="7384"/>
        <item x="7385"/>
        <item x="7386"/>
        <item x="7387"/>
        <item x="7388"/>
        <item x="7389"/>
        <item x="7390"/>
        <item x="7391"/>
        <item x="7392"/>
        <item x="7393"/>
        <item x="7394"/>
        <item x="7395"/>
        <item x="7396"/>
        <item x="7397"/>
        <item x="7398"/>
        <item x="7399"/>
        <item x="7400"/>
        <item x="7401"/>
        <item x="7402"/>
        <item x="7403"/>
        <item x="7404"/>
        <item x="7405"/>
        <item x="7406"/>
        <item x="7407"/>
        <item x="7408"/>
        <item x="7409"/>
        <item x="7410"/>
        <item x="7411"/>
        <item x="7412"/>
        <item x="7413"/>
        <item x="7414"/>
        <item x="7415"/>
        <item x="7416"/>
        <item x="7417"/>
        <item x="7418"/>
        <item x="7419"/>
        <item x="7420"/>
        <item x="7421"/>
        <item x="7422"/>
        <item x="7423"/>
        <item x="7424"/>
        <item x="7425"/>
        <item x="7426"/>
        <item x="7427"/>
        <item x="7428"/>
        <item x="7429"/>
        <item x="7430"/>
        <item x="7431"/>
        <item x="7432"/>
        <item x="7433"/>
        <item x="7434"/>
        <item x="7435"/>
        <item x="7436"/>
        <item x="7437"/>
        <item x="7438"/>
        <item x="7439"/>
        <item x="7440"/>
        <item x="7441"/>
        <item x="7442"/>
        <item x="7443"/>
        <item x="7444"/>
        <item x="7445"/>
        <item x="7446"/>
        <item x="7447"/>
        <item x="7448"/>
        <item x="7449"/>
        <item x="7450"/>
        <item x="7451"/>
        <item x="7452"/>
        <item x="7453"/>
        <item x="7454"/>
        <item x="7455"/>
        <item x="7456"/>
        <item x="7457"/>
        <item x="7458"/>
        <item x="7459"/>
        <item x="7460"/>
        <item x="7461"/>
        <item x="7462"/>
        <item x="7463"/>
        <item x="7464"/>
        <item x="7465"/>
        <item x="7466"/>
        <item x="7467"/>
        <item x="7468"/>
        <item x="7469"/>
        <item x="7470"/>
        <item x="7471"/>
        <item x="7472"/>
        <item x="7473"/>
        <item x="7474"/>
        <item x="7475"/>
        <item x="7476"/>
        <item x="7477"/>
        <item x="7478"/>
        <item x="7479"/>
        <item x="7480"/>
        <item x="7481"/>
        <item x="7482"/>
        <item x="7483"/>
        <item x="7484"/>
        <item x="7485"/>
        <item x="7486"/>
        <item x="7487"/>
        <item x="7488"/>
        <item x="7489"/>
        <item x="7490"/>
        <item x="7491"/>
        <item x="7492"/>
        <item x="7493"/>
        <item x="7494"/>
        <item x="7495"/>
        <item x="7496"/>
        <item x="7497"/>
        <item x="7498"/>
        <item x="7499"/>
        <item x="7500"/>
        <item x="7501"/>
        <item x="7502"/>
        <item x="7503"/>
        <item x="7504"/>
        <item x="7505"/>
        <item x="7506"/>
        <item x="7507"/>
        <item x="7508"/>
        <item x="7509"/>
        <item x="7510"/>
        <item x="7511"/>
        <item x="7512"/>
        <item x="7513"/>
        <item x="7514"/>
        <item x="7515"/>
        <item x="7516"/>
        <item x="7517"/>
        <item x="7518"/>
        <item x="7519"/>
        <item x="7520"/>
        <item x="7521"/>
        <item x="7522"/>
        <item x="7523"/>
        <item x="7524"/>
        <item x="7525"/>
        <item x="7526"/>
        <item x="7527"/>
        <item x="7528"/>
        <item x="7529"/>
        <item x="7530"/>
        <item x="7531"/>
        <item x="7532"/>
        <item x="7533"/>
        <item x="7534"/>
        <item x="7535"/>
        <item x="7536"/>
        <item x="7537"/>
        <item x="7538"/>
        <item x="7539"/>
        <item x="7540"/>
        <item x="7541"/>
        <item x="7542"/>
        <item x="7543"/>
        <item x="7544"/>
        <item x="7545"/>
        <item x="7546"/>
        <item x="7547"/>
        <item x="7548"/>
        <item x="7549"/>
        <item x="7550"/>
        <item x="7551"/>
        <item x="7552"/>
        <item x="7553"/>
        <item x="7554"/>
        <item x="7555"/>
        <item x="7556"/>
        <item x="7557"/>
        <item x="7558"/>
        <item x="7559"/>
        <item x="7560"/>
        <item x="7561"/>
        <item x="7562"/>
        <item x="7563"/>
        <item x="7564"/>
        <item x="7565"/>
        <item x="7566"/>
        <item x="7567"/>
        <item x="7568"/>
        <item x="7569"/>
        <item x="7570"/>
        <item x="7571"/>
        <item x="7572"/>
        <item x="7573"/>
        <item x="7574"/>
        <item x="7575"/>
        <item x="7576"/>
        <item x="7577"/>
        <item x="7578"/>
        <item x="7579"/>
        <item x="7580"/>
        <item x="7581"/>
        <item x="7582"/>
        <item x="7583"/>
        <item x="7584"/>
        <item x="7585"/>
        <item x="7586"/>
        <item x="7587"/>
        <item x="7588"/>
        <item x="7589"/>
        <item x="7590"/>
        <item x="7591"/>
        <item x="7592"/>
        <item x="7593"/>
        <item x="7594"/>
        <item x="7595"/>
        <item x="7596"/>
        <item x="7597"/>
        <item x="7598"/>
        <item x="7599"/>
        <item x="7600"/>
        <item x="7601"/>
        <item x="7602"/>
        <item x="7603"/>
        <item x="7604"/>
        <item x="7605"/>
        <item x="7606"/>
        <item x="7607"/>
        <item x="7608"/>
        <item x="7609"/>
        <item x="7610"/>
        <item x="7611"/>
        <item x="7612"/>
        <item x="7613"/>
        <item x="7614"/>
        <item x="7615"/>
        <item x="7616"/>
        <item x="7617"/>
        <item x="7618"/>
        <item x="7619"/>
        <item x="7620"/>
        <item x="7621"/>
        <item x="7622"/>
        <item x="7623"/>
        <item x="7624"/>
        <item x="7625"/>
        <item x="7626"/>
        <item x="7627"/>
        <item x="7628"/>
        <item x="7629"/>
        <item x="7630"/>
        <item x="7631"/>
        <item x="7632"/>
        <item x="7633"/>
        <item x="7634"/>
        <item x="7635"/>
        <item x="7636"/>
        <item x="7637"/>
        <item x="7638"/>
        <item x="7639"/>
        <item x="7640"/>
        <item x="7641"/>
        <item x="7642"/>
        <item x="7643"/>
        <item x="7644"/>
        <item x="7645"/>
        <item x="7646"/>
        <item x="7647"/>
        <item x="7648"/>
        <item x="7649"/>
        <item x="7650"/>
        <item x="7651"/>
        <item x="7652"/>
        <item x="7653"/>
        <item x="7654"/>
        <item x="7655"/>
        <item x="7656"/>
        <item x="7657"/>
        <item x="7658"/>
        <item x="7659"/>
        <item x="7660"/>
        <item x="7661"/>
        <item x="7662"/>
        <item x="7663"/>
        <item x="7664"/>
        <item x="7665"/>
        <item x="7666"/>
        <item x="7667"/>
        <item x="7668"/>
        <item x="7669"/>
        <item x="7670"/>
        <item x="7671"/>
        <item x="7672"/>
        <item x="7673"/>
        <item x="7674"/>
        <item x="7675"/>
        <item x="7676"/>
        <item x="7677"/>
        <item x="7678"/>
        <item x="7679"/>
        <item x="7680"/>
        <item x="7681"/>
        <item x="7682"/>
        <item x="7683"/>
        <item x="7684"/>
        <item x="7685"/>
        <item x="7686"/>
        <item x="7687"/>
        <item x="7688"/>
        <item x="7689"/>
        <item x="7690"/>
        <item x="7691"/>
        <item x="7692"/>
        <item x="7693"/>
        <item x="7694"/>
        <item x="7695"/>
        <item x="7696"/>
        <item x="7697"/>
        <item x="7698"/>
        <item x="7699"/>
        <item x="7700"/>
        <item x="7701"/>
        <item x="7702"/>
        <item x="7703"/>
        <item x="7704"/>
        <item x="7705"/>
        <item x="7706"/>
        <item x="7707"/>
        <item x="7708"/>
        <item x="7709"/>
        <item x="7710"/>
        <item x="7711"/>
        <item x="7712"/>
        <item x="7713"/>
        <item x="7714"/>
        <item x="7715"/>
        <item x="7716"/>
        <item x="7717"/>
        <item x="7718"/>
        <item x="7719"/>
        <item x="7720"/>
        <item x="7721"/>
        <item x="7722"/>
        <item x="7723"/>
        <item x="7724"/>
        <item x="7725"/>
        <item x="7726"/>
        <item x="7727"/>
        <item x="7728"/>
        <item x="7729"/>
        <item x="7730"/>
        <item x="7731"/>
        <item x="7732"/>
        <item x="7733"/>
        <item x="7734"/>
        <item x="7735"/>
        <item x="7736"/>
        <item x="7737"/>
        <item x="7738"/>
        <item x="7739"/>
        <item x="7740"/>
        <item x="7741"/>
        <item x="7742"/>
        <item x="7743"/>
        <item x="7744"/>
        <item x="7745"/>
        <item x="7746"/>
        <item x="7747"/>
        <item x="7748"/>
        <item x="7749"/>
        <item x="7750"/>
        <item x="7751"/>
        <item x="7752"/>
        <item x="7753"/>
        <item x="7754"/>
        <item x="7755"/>
        <item x="7756"/>
        <item x="7757"/>
        <item x="7758"/>
        <item x="7759"/>
        <item x="7760"/>
        <item x="7761"/>
        <item x="7762"/>
        <item x="7763"/>
        <item x="7764"/>
        <item x="7765"/>
        <item x="7766"/>
        <item x="7767"/>
        <item x="7768"/>
        <item x="7769"/>
        <item x="7770"/>
        <item x="7771"/>
        <item x="7772"/>
        <item x="7773"/>
        <item x="7774"/>
        <item x="7775"/>
        <item x="7776"/>
        <item x="7777"/>
        <item x="7778"/>
        <item x="7779"/>
        <item x="7780"/>
        <item x="7781"/>
        <item x="7782"/>
        <item x="7783"/>
        <item x="7784"/>
        <item x="7785"/>
        <item x="7786"/>
        <item x="7787"/>
        <item x="7788"/>
        <item x="7789"/>
        <item x="7790"/>
        <item x="7791"/>
        <item x="7792"/>
        <item x="7793"/>
        <item x="7794"/>
        <item x="7795"/>
        <item x="7796"/>
        <item x="7797"/>
        <item x="7798"/>
        <item x="7799"/>
        <item x="7800"/>
        <item x="7801"/>
        <item x="7802"/>
        <item x="7803"/>
        <item x="7804"/>
        <item x="7805"/>
        <item x="7806"/>
        <item x="7807"/>
        <item x="7808"/>
        <item x="7809"/>
        <item x="7810"/>
        <item x="7811"/>
        <item x="7812"/>
        <item x="7813"/>
        <item x="7814"/>
        <item x="7815"/>
        <item x="7816"/>
        <item x="7817"/>
        <item x="7818"/>
        <item x="7819"/>
        <item x="7820"/>
        <item x="7821"/>
        <item x="7822"/>
        <item x="7823"/>
        <item x="7824"/>
        <item x="7825"/>
        <item x="7826"/>
        <item x="7827"/>
        <item x="7828"/>
        <item x="7829"/>
        <item x="7830"/>
        <item x="7831"/>
        <item x="7832"/>
        <item x="7833"/>
        <item x="7834"/>
        <item x="7835"/>
        <item x="7836"/>
        <item x="7837"/>
        <item x="7838"/>
        <item x="7839"/>
        <item x="7840"/>
        <item x="7841"/>
        <item x="7842"/>
        <item x="7843"/>
        <item x="7844"/>
        <item x="7845"/>
        <item x="7846"/>
        <item x="7847"/>
        <item x="7848"/>
        <item x="7849"/>
        <item x="7850"/>
        <item x="7851"/>
        <item x="7852"/>
        <item x="7853"/>
        <item x="7854"/>
        <item x="7855"/>
        <item x="7856"/>
        <item x="7857"/>
        <item x="7858"/>
        <item x="7859"/>
        <item x="7860"/>
        <item x="7861"/>
        <item x="7862"/>
        <item x="7863"/>
        <item x="7864"/>
        <item x="7865"/>
        <item x="7866"/>
        <item x="7867"/>
        <item x="7868"/>
        <item x="7869"/>
        <item x="7870"/>
        <item x="7871"/>
        <item x="7872"/>
        <item x="7873"/>
        <item x="7874"/>
        <item x="7875"/>
        <item x="7876"/>
        <item x="7877"/>
        <item x="7878"/>
        <item x="7879"/>
        <item x="7880"/>
        <item x="7881"/>
        <item x="7882"/>
        <item x="7883"/>
        <item x="7884"/>
        <item x="7885"/>
        <item x="7886"/>
        <item x="7887"/>
        <item x="7888"/>
        <item x="7889"/>
        <item x="7890"/>
        <item x="7891"/>
        <item x="7892"/>
        <item x="7893"/>
        <item x="7894"/>
        <item x="7895"/>
        <item x="7896"/>
        <item x="7897"/>
        <item x="7898"/>
        <item x="7899"/>
        <item x="7900"/>
        <item x="7901"/>
        <item x="7902"/>
        <item x="7903"/>
        <item x="7904"/>
        <item x="7905"/>
        <item x="7906"/>
        <item x="7907"/>
        <item x="7908"/>
        <item x="7909"/>
        <item x="7910"/>
        <item x="7911"/>
        <item x="7912"/>
        <item x="7913"/>
        <item x="7914"/>
        <item x="7915"/>
        <item x="7916"/>
        <item x="7917"/>
        <item x="7918"/>
        <item x="7919"/>
        <item x="7920"/>
        <item x="7921"/>
        <item x="7922"/>
        <item x="7923"/>
        <item x="7924"/>
        <item x="7925"/>
        <item x="7926"/>
        <item x="7927"/>
        <item x="7928"/>
        <item x="7929"/>
        <item x="7930"/>
        <item x="7931"/>
        <item x="7932"/>
        <item x="7933"/>
        <item x="7934"/>
        <item x="7935"/>
        <item x="7936"/>
        <item x="7937"/>
        <item x="7938"/>
        <item x="7939"/>
        <item x="7940"/>
        <item x="7941"/>
        <item x="7942"/>
        <item x="7943"/>
        <item x="7944"/>
        <item x="7945"/>
        <item x="7946"/>
        <item x="7947"/>
        <item x="7948"/>
        <item x="7949"/>
        <item x="7950"/>
        <item x="7951"/>
        <item x="7952"/>
        <item x="7953"/>
        <item x="7954"/>
        <item x="7955"/>
        <item x="7956"/>
        <item x="7957"/>
        <item x="7958"/>
        <item x="7959"/>
        <item x="7960"/>
        <item x="7961"/>
        <item x="7962"/>
        <item x="7963"/>
        <item x="7964"/>
        <item x="7965"/>
        <item x="7966"/>
        <item x="7967"/>
        <item x="7968"/>
        <item x="7969"/>
        <item x="7970"/>
        <item x="7971"/>
        <item x="7972"/>
        <item x="7973"/>
        <item x="7974"/>
        <item x="7975"/>
        <item x="7976"/>
        <item x="7977"/>
        <item x="7978"/>
        <item x="7979"/>
        <item x="7980"/>
        <item x="7981"/>
        <item x="7982"/>
        <item x="7983"/>
        <item x="7984"/>
        <item x="7985"/>
        <item x="7986"/>
        <item x="7987"/>
        <item x="7988"/>
        <item x="7989"/>
        <item x="7990"/>
        <item x="7991"/>
        <item x="7992"/>
        <item x="7993"/>
        <item x="7994"/>
        <item x="7995"/>
        <item x="7996"/>
        <item x="7997"/>
        <item x="7998"/>
        <item x="7999"/>
        <item x="8000"/>
        <item x="8001"/>
        <item x="8002"/>
        <item x="8003"/>
        <item x="8004"/>
        <item x="8005"/>
        <item x="8006"/>
        <item x="8007"/>
        <item x="8008"/>
        <item x="8009"/>
        <item x="8010"/>
        <item x="8011"/>
        <item x="8012"/>
        <item x="8013"/>
        <item x="8014"/>
        <item x="8015"/>
        <item x="8016"/>
        <item x="8017"/>
        <item x="8018"/>
        <item x="8019"/>
        <item x="8020"/>
        <item x="8021"/>
        <item x="8022"/>
        <item x="8023"/>
        <item x="8024"/>
        <item x="8025"/>
        <item x="8026"/>
        <item x="8027"/>
        <item x="8028"/>
        <item x="8029"/>
        <item x="8030"/>
        <item x="8031"/>
        <item x="8032"/>
        <item x="8033"/>
        <item x="8034"/>
        <item x="8035"/>
        <item x="8036"/>
        <item x="8037"/>
        <item x="8038"/>
        <item x="8039"/>
        <item x="8040"/>
        <item x="8041"/>
        <item x="8042"/>
        <item x="8043"/>
        <item x="8044"/>
        <item x="8045"/>
        <item x="8046"/>
        <item x="8047"/>
        <item x="8048"/>
        <item x="8049"/>
        <item x="8050"/>
        <item x="8051"/>
        <item x="8052"/>
        <item x="8053"/>
        <item x="8054"/>
        <item x="8055"/>
        <item x="8056"/>
        <item x="8057"/>
        <item x="8058"/>
        <item x="8059"/>
        <item x="8060"/>
        <item x="8061"/>
        <item x="8062"/>
        <item x="8063"/>
        <item x="8064"/>
        <item x="8065"/>
        <item x="8066"/>
        <item x="8067"/>
        <item x="8068"/>
        <item x="8069"/>
        <item x="8070"/>
        <item x="8071"/>
        <item x="8072"/>
        <item x="8073"/>
        <item x="8074"/>
        <item x="8075"/>
        <item x="8076"/>
        <item x="8077"/>
        <item x="8078"/>
        <item x="8079"/>
        <item x="8080"/>
        <item x="8081"/>
        <item x="8082"/>
        <item x="8083"/>
        <item x="8084"/>
        <item x="8085"/>
        <item x="8086"/>
        <item x="8087"/>
        <item x="8088"/>
        <item x="8089"/>
        <item x="8090"/>
        <item x="8091"/>
        <item x="8092"/>
        <item x="8093"/>
        <item x="8094"/>
        <item x="8095"/>
        <item x="8096"/>
        <item x="8097"/>
        <item x="8098"/>
        <item x="8099"/>
        <item x="8100"/>
        <item x="8101"/>
        <item x="8102"/>
        <item x="8103"/>
        <item x="8104"/>
        <item x="8105"/>
        <item x="8106"/>
        <item x="8107"/>
        <item x="8108"/>
        <item x="8109"/>
        <item x="8110"/>
        <item x="8111"/>
        <item x="8112"/>
        <item x="8113"/>
        <item x="8114"/>
        <item x="8115"/>
        <item x="8116"/>
        <item x="8117"/>
        <item x="8118"/>
        <item x="8119"/>
        <item x="8120"/>
        <item x="8121"/>
        <item x="8122"/>
        <item x="8123"/>
        <item x="8124"/>
        <item x="8125"/>
        <item x="8126"/>
        <item x="8127"/>
        <item x="8128"/>
        <item x="8129"/>
        <item x="8130"/>
        <item x="8131"/>
        <item x="8132"/>
        <item x="8133"/>
        <item x="8134"/>
        <item x="8135"/>
        <item x="8136"/>
        <item x="8137"/>
        <item x="8138"/>
        <item x="8139"/>
        <item x="8140"/>
        <item x="8141"/>
        <item x="8142"/>
        <item x="8143"/>
        <item x="8144"/>
        <item x="8145"/>
        <item x="8146"/>
        <item x="8147"/>
        <item x="8148"/>
        <item x="8149"/>
        <item x="8150"/>
        <item x="8151"/>
        <item x="8152"/>
        <item x="8153"/>
        <item x="8154"/>
        <item x="8155"/>
        <item x="8156"/>
        <item x="8157"/>
        <item x="8158"/>
        <item x="8159"/>
        <item x="8160"/>
        <item x="8161"/>
        <item x="8162"/>
        <item x="8163"/>
        <item x="8164"/>
        <item x="8165"/>
        <item x="8166"/>
        <item x="8167"/>
        <item x="8168"/>
        <item x="8169"/>
        <item x="8170"/>
        <item x="8171"/>
        <item x="8172"/>
        <item x="8173"/>
        <item x="8174"/>
        <item x="8175"/>
        <item x="8176"/>
        <item x="8177"/>
        <item x="8178"/>
        <item x="8179"/>
        <item x="8180"/>
        <item x="8181"/>
        <item x="8182"/>
        <item x="8183"/>
        <item x="8184"/>
        <item x="8185"/>
        <item x="8186"/>
        <item x="8187"/>
        <item x="8188"/>
        <item x="8189"/>
        <item x="8190"/>
        <item x="8191"/>
        <item x="8192"/>
        <item x="8193"/>
        <item x="8194"/>
        <item x="8195"/>
        <item x="8196"/>
        <item x="8197"/>
        <item x="8198"/>
        <item x="8199"/>
        <item x="8200"/>
        <item x="8201"/>
        <item x="8202"/>
        <item x="8203"/>
        <item x="8204"/>
        <item x="8205"/>
        <item x="8206"/>
        <item x="8207"/>
        <item x="8208"/>
        <item x="8209"/>
        <item x="8210"/>
        <item x="8211"/>
        <item x="8212"/>
        <item x="8213"/>
        <item x="8214"/>
        <item x="8215"/>
        <item x="8216"/>
        <item x="8217"/>
        <item x="8218"/>
        <item x="8219"/>
        <item x="8220"/>
        <item x="8221"/>
        <item x="8222"/>
        <item x="8223"/>
        <item x="8224"/>
        <item x="8225"/>
        <item x="8226"/>
        <item x="8227"/>
        <item x="8228"/>
        <item x="8229"/>
        <item x="8230"/>
        <item x="8231"/>
        <item x="8232"/>
        <item x="8233"/>
        <item x="8234"/>
        <item x="8235"/>
        <item x="8236"/>
        <item x="8237"/>
        <item x="8238"/>
        <item x="8239"/>
        <item x="8240"/>
        <item x="8241"/>
        <item x="8242"/>
        <item x="8243"/>
        <item x="8244"/>
        <item x="8245"/>
        <item x="8246"/>
        <item x="8247"/>
        <item x="8248"/>
        <item x="8249"/>
        <item x="8250"/>
        <item x="8251"/>
        <item x="8252"/>
        <item x="8253"/>
        <item x="8254"/>
        <item x="8255"/>
        <item x="8256"/>
        <item x="8257"/>
        <item x="8258"/>
        <item x="8259"/>
        <item x="8260"/>
        <item x="8261"/>
        <item x="8262"/>
        <item x="8263"/>
        <item x="8264"/>
        <item x="8265"/>
        <item x="8266"/>
        <item x="8267"/>
        <item x="8268"/>
        <item x="8269"/>
        <item x="8270"/>
        <item x="8271"/>
        <item x="8272"/>
        <item x="8273"/>
        <item x="8274"/>
        <item x="8275"/>
        <item x="8276"/>
        <item x="8277"/>
        <item x="8278"/>
        <item x="8279"/>
        <item x="8280"/>
        <item x="8281"/>
        <item x="8282"/>
        <item x="8283"/>
        <item x="8284"/>
        <item x="8285"/>
        <item x="8286"/>
        <item x="8287"/>
        <item x="8288"/>
        <item x="8289"/>
        <item x="8290"/>
        <item x="8291"/>
        <item x="8292"/>
        <item x="8293"/>
        <item x="8294"/>
        <item x="8295"/>
        <item x="8296"/>
        <item x="8297"/>
        <item x="8298"/>
        <item x="8299"/>
        <item x="8300"/>
        <item x="8301"/>
        <item x="8302"/>
        <item x="8303"/>
        <item x="8304"/>
        <item x="8305"/>
        <item x="8306"/>
        <item x="8307"/>
        <item x="8308"/>
        <item x="8309"/>
        <item x="8310"/>
        <item x="8311"/>
        <item x="8312"/>
        <item x="8313"/>
        <item x="8314"/>
        <item x="8315"/>
        <item x="8316"/>
        <item x="8317"/>
        <item x="8318"/>
        <item x="8319"/>
        <item x="8320"/>
        <item x="8321"/>
        <item x="8322"/>
        <item x="8323"/>
        <item x="8324"/>
        <item x="8325"/>
        <item x="8326"/>
        <item x="8327"/>
        <item x="8328"/>
        <item x="8329"/>
        <item x="8330"/>
        <item x="8331"/>
        <item x="8332"/>
        <item x="8333"/>
        <item x="8334"/>
        <item x="8335"/>
        <item x="8336"/>
        <item x="8337"/>
        <item x="8338"/>
        <item x="8339"/>
        <item x="8340"/>
        <item x="8341"/>
        <item x="8342"/>
        <item x="8343"/>
        <item x="8344"/>
        <item x="8345"/>
        <item x="8346"/>
        <item x="8347"/>
        <item x="8348"/>
        <item x="8349"/>
        <item x="8350"/>
        <item x="8351"/>
        <item x="8352"/>
        <item x="8353"/>
        <item x="8354"/>
        <item x="8355"/>
        <item x="8356"/>
        <item x="8357"/>
        <item x="8358"/>
        <item x="8359"/>
        <item x="8360"/>
        <item x="8361"/>
        <item x="8362"/>
        <item x="8363"/>
        <item x="8364"/>
        <item x="8365"/>
        <item x="8366"/>
        <item x="8367"/>
        <item x="8368"/>
        <item x="8369"/>
        <item x="8370"/>
        <item x="8371"/>
        <item x="8372"/>
        <item x="8373"/>
        <item x="8374"/>
        <item x="8375"/>
        <item x="8376"/>
        <item x="8377"/>
        <item x="8378"/>
        <item x="8379"/>
        <item x="8380"/>
        <item x="8381"/>
        <item x="8382"/>
        <item x="8383"/>
        <item x="8384"/>
        <item x="8385"/>
        <item x="8386"/>
        <item x="8387"/>
        <item x="8388"/>
        <item x="8389"/>
        <item x="8390"/>
        <item x="8391"/>
        <item x="8392"/>
        <item x="8393"/>
        <item x="8394"/>
        <item x="8395"/>
        <item x="8396"/>
        <item x="8397"/>
        <item x="8398"/>
        <item x="8399"/>
        <item x="8400"/>
        <item x="8401"/>
        <item x="8402"/>
        <item x="8403"/>
        <item x="8404"/>
        <item x="8405"/>
        <item x="8406"/>
        <item x="8407"/>
        <item x="8408"/>
        <item x="8409"/>
        <item x="8410"/>
        <item x="8411"/>
        <item x="8412"/>
        <item x="8413"/>
        <item x="8414"/>
        <item x="8415"/>
        <item x="8416"/>
        <item x="8417"/>
        <item x="8418"/>
        <item x="8419"/>
        <item x="8420"/>
        <item x="8421"/>
        <item x="8422"/>
        <item x="8423"/>
        <item x="8424"/>
        <item x="8425"/>
        <item x="8426"/>
        <item x="8427"/>
        <item x="8428"/>
        <item x="8429"/>
        <item x="8430"/>
        <item x="8431"/>
        <item x="8432"/>
        <item x="8433"/>
        <item x="8434"/>
        <item x="8435"/>
        <item x="8436"/>
        <item x="8437"/>
        <item x="8438"/>
        <item x="8439"/>
        <item x="8440"/>
        <item x="8441"/>
        <item x="8442"/>
        <item x="8443"/>
        <item x="8444"/>
        <item x="8445"/>
        <item x="8446"/>
        <item x="8447"/>
        <item x="8448"/>
        <item x="8449"/>
        <item x="8450"/>
        <item x="8451"/>
        <item x="8452"/>
        <item x="8453"/>
        <item x="8454"/>
        <item x="8455"/>
        <item x="8456"/>
        <item x="8457"/>
        <item x="8458"/>
        <item x="8459"/>
        <item x="8460"/>
        <item x="8461"/>
        <item x="8462"/>
        <item x="8463"/>
        <item x="8464"/>
        <item x="8465"/>
        <item x="8466"/>
        <item x="8467"/>
        <item x="8468"/>
        <item x="8469"/>
        <item x="8470"/>
        <item x="8471"/>
        <item x="8472"/>
        <item x="8473"/>
        <item x="8474"/>
        <item x="8475"/>
        <item x="8476"/>
        <item x="8477"/>
        <item x="8478"/>
        <item x="8479"/>
        <item x="8480"/>
        <item x="8481"/>
        <item x="8482"/>
        <item x="8483"/>
        <item x="8484"/>
        <item x="8485"/>
        <item x="8486"/>
        <item x="8487"/>
        <item x="8488"/>
        <item x="8489"/>
        <item x="8490"/>
        <item x="8491"/>
        <item x="8492"/>
        <item x="8493"/>
        <item x="8494"/>
        <item x="8495"/>
        <item x="8496"/>
        <item x="8497"/>
        <item x="8498"/>
        <item x="8499"/>
        <item x="8500"/>
        <item x="8501"/>
        <item x="8502"/>
        <item x="8503"/>
        <item x="8504"/>
        <item x="8505"/>
        <item x="8506"/>
        <item x="8507"/>
        <item x="8508"/>
        <item x="8509"/>
        <item x="8510"/>
        <item x="8511"/>
        <item x="8512"/>
        <item x="8513"/>
        <item x="8514"/>
        <item x="8515"/>
        <item x="8516"/>
        <item x="8517"/>
        <item x="8518"/>
        <item x="8519"/>
        <item x="8520"/>
        <item x="8521"/>
        <item x="8522"/>
        <item x="8523"/>
        <item x="8524"/>
        <item x="8525"/>
        <item x="8526"/>
        <item x="8527"/>
        <item x="8528"/>
        <item x="8529"/>
        <item x="8530"/>
        <item x="8531"/>
        <item x="8532"/>
        <item x="8533"/>
        <item x="8534"/>
        <item x="8535"/>
        <item x="8536"/>
        <item x="8537"/>
        <item x="8538"/>
        <item x="8539"/>
        <item x="8540"/>
        <item x="8541"/>
        <item x="8542"/>
        <item x="8543"/>
        <item x="8544"/>
        <item x="8545"/>
        <item x="8546"/>
        <item x="8547"/>
        <item x="8548"/>
        <item x="8549"/>
        <item x="8550"/>
        <item x="8551"/>
        <item x="8552"/>
        <item x="8553"/>
        <item x="8554"/>
        <item x="8555"/>
        <item x="8556"/>
        <item x="8557"/>
        <item x="8558"/>
        <item x="8559"/>
        <item x="8560"/>
        <item x="8561"/>
        <item x="8562"/>
        <item x="8563"/>
        <item x="8564"/>
        <item x="8565"/>
        <item x="8566"/>
        <item x="8567"/>
        <item x="8568"/>
        <item x="8569"/>
        <item x="8570"/>
        <item x="8571"/>
        <item x="8572"/>
        <item x="8573"/>
        <item x="8574"/>
        <item x="8575"/>
        <item x="8576"/>
        <item x="8577"/>
        <item x="8578"/>
        <item x="8579"/>
        <item x="8580"/>
        <item x="8581"/>
        <item x="8582"/>
        <item x="8583"/>
        <item x="8584"/>
        <item x="8585"/>
        <item x="8586"/>
        <item x="8587"/>
        <item x="8588"/>
        <item x="8589"/>
        <item x="8590"/>
        <item x="8591"/>
        <item x="8592"/>
        <item x="8593"/>
        <item x="8594"/>
        <item x="8595"/>
        <item x="8596"/>
        <item x="8597"/>
        <item x="8598"/>
        <item x="8599"/>
        <item x="8600"/>
        <item x="8601"/>
        <item x="8602"/>
        <item x="8603"/>
        <item x="8604"/>
        <item x="8605"/>
        <item x="8606"/>
        <item x="8607"/>
        <item x="8608"/>
        <item x="8609"/>
        <item x="8610"/>
        <item x="8611"/>
        <item x="8612"/>
        <item x="8613"/>
        <item x="8614"/>
        <item x="8615"/>
        <item x="8616"/>
        <item x="8617"/>
        <item x="8618"/>
        <item x="8619"/>
        <item x="8620"/>
        <item x="8621"/>
        <item x="8622"/>
        <item x="8623"/>
        <item x="8624"/>
        <item x="8625"/>
        <item x="8626"/>
        <item x="8627"/>
        <item x="8628"/>
        <item x="8629"/>
        <item x="8630"/>
        <item x="8631"/>
        <item x="8632"/>
        <item x="8633"/>
        <item x="8634"/>
        <item x="8635"/>
        <item x="8636"/>
        <item x="8637"/>
        <item x="8638"/>
        <item x="8639"/>
        <item x="8640"/>
        <item x="8641"/>
        <item x="8642"/>
        <item x="8643"/>
        <item x="8644"/>
        <item x="8645"/>
        <item x="8646"/>
        <item x="8647"/>
        <item x="8648"/>
        <item x="8649"/>
        <item x="8650"/>
        <item x="8651"/>
        <item x="8652"/>
        <item x="8653"/>
        <item x="8654"/>
        <item x="8655"/>
        <item x="8656"/>
        <item x="8657"/>
        <item x="8658"/>
        <item x="8659"/>
        <item x="8660"/>
        <item x="8661"/>
        <item x="8662"/>
        <item x="8663"/>
        <item x="8664"/>
        <item x="8665"/>
        <item x="8666"/>
        <item x="8667"/>
        <item x="8668"/>
        <item x="8669"/>
        <item x="8670"/>
        <item x="8671"/>
        <item x="8672"/>
        <item x="8673"/>
        <item x="8674"/>
        <item x="8675"/>
        <item x="8676"/>
        <item x="8677"/>
        <item x="8678"/>
        <item x="8679"/>
        <item x="8680"/>
        <item x="8681"/>
        <item x="8682"/>
        <item x="8683"/>
        <item x="8684"/>
        <item x="8685"/>
        <item x="8686"/>
        <item x="8687"/>
        <item x="8688"/>
        <item x="8689"/>
        <item x="8690"/>
        <item x="8691"/>
        <item x="8692"/>
        <item x="8693"/>
        <item x="8694"/>
        <item x="8695"/>
        <item x="8696"/>
        <item x="8697"/>
        <item x="8698"/>
        <item x="8699"/>
        <item x="8700"/>
        <item x="8701"/>
        <item x="8702"/>
        <item x="8703"/>
        <item x="8704"/>
        <item x="8705"/>
        <item x="8706"/>
        <item x="8707"/>
        <item x="8708"/>
        <item x="8709"/>
        <item x="8710"/>
        <item x="8711"/>
        <item x="8712"/>
        <item x="8713"/>
        <item x="8714"/>
        <item x="8715"/>
        <item x="8716"/>
        <item x="8717"/>
        <item x="8718"/>
        <item x="8719"/>
        <item x="8720"/>
        <item x="8721"/>
        <item x="8722"/>
        <item x="8723"/>
        <item x="8724"/>
        <item x="8725"/>
        <item x="8726"/>
        <item x="8727"/>
        <item x="8728"/>
        <item x="8729"/>
        <item x="8730"/>
        <item x="8731"/>
        <item x="8732"/>
        <item x="8733"/>
        <item x="8734"/>
        <item x="8735"/>
        <item x="8736"/>
        <item x="8737"/>
        <item x="8738"/>
        <item x="8739"/>
        <item x="8740"/>
        <item x="8741"/>
        <item x="8742"/>
        <item x="8743"/>
        <item x="8744"/>
        <item x="8745"/>
        <item x="8746"/>
        <item x="8747"/>
        <item x="8748"/>
        <item x="8749"/>
        <item x="8750"/>
        <item x="8751"/>
        <item x="8752"/>
        <item x="8753"/>
        <item x="8754"/>
        <item x="8755"/>
        <item x="8756"/>
        <item x="8757"/>
        <item x="8758"/>
        <item x="8759"/>
        <item x="8760"/>
        <item x="8761"/>
        <item x="8762"/>
        <item x="8763"/>
        <item x="8764"/>
        <item x="8765"/>
        <item x="8766"/>
        <item x="8767"/>
        <item x="8768"/>
        <item x="8769"/>
        <item x="8770"/>
        <item x="8771"/>
        <item x="8772"/>
        <item x="8773"/>
        <item x="8774"/>
        <item x="8775"/>
        <item x="8776"/>
        <item x="8777"/>
        <item x="8778"/>
        <item x="8779"/>
        <item x="8780"/>
        <item x="8781"/>
        <item x="8782"/>
        <item x="8783"/>
        <item x="8784"/>
        <item x="8785"/>
        <item x="8786"/>
        <item x="8787"/>
        <item x="8788"/>
        <item x="8789"/>
        <item x="8790"/>
        <item x="8791"/>
        <item x="8792"/>
        <item x="8793"/>
        <item x="8794"/>
        <item x="8795"/>
        <item x="8796"/>
        <item x="8797"/>
        <item x="8798"/>
        <item x="8799"/>
        <item x="8800"/>
        <item x="8801"/>
        <item x="8802"/>
        <item x="8803"/>
        <item x="8804"/>
        <item x="8805"/>
        <item x="8806"/>
        <item x="8807"/>
        <item x="8808"/>
        <item x="8809"/>
        <item x="8810"/>
        <item x="8811"/>
        <item x="8812"/>
        <item x="8813"/>
        <item x="8814"/>
        <item x="8815"/>
        <item x="8816"/>
        <item x="8817"/>
        <item x="8818"/>
        <item x="8819"/>
        <item x="8820"/>
        <item x="8821"/>
        <item x="8822"/>
        <item x="8823"/>
        <item x="8824"/>
        <item x="8825"/>
        <item x="8826"/>
        <item x="8827"/>
        <item x="8828"/>
        <item x="8829"/>
        <item x="8830"/>
        <item x="8831"/>
        <item x="8832"/>
        <item x="8833"/>
        <item x="8834"/>
        <item x="8835"/>
        <item x="8836"/>
        <item x="8837"/>
        <item x="8838"/>
        <item x="8839"/>
        <item x="8840"/>
        <item x="8841"/>
        <item x="8842"/>
        <item x="8843"/>
        <item x="8844"/>
        <item x="8845"/>
        <item x="8846"/>
        <item x="8847"/>
        <item x="8848"/>
        <item x="8849"/>
        <item x="8850"/>
        <item x="8851"/>
        <item x="8852"/>
        <item x="8853"/>
        <item x="8854"/>
        <item x="8855"/>
        <item x="8856"/>
        <item x="8857"/>
        <item x="8858"/>
        <item x="8859"/>
        <item x="8860"/>
        <item x="8861"/>
        <item x="8862"/>
        <item x="8863"/>
        <item x="8864"/>
        <item x="8865"/>
        <item x="8866"/>
        <item x="8867"/>
        <item x="8868"/>
        <item x="8869"/>
        <item x="8870"/>
        <item x="8871"/>
        <item x="8872"/>
        <item x="8873"/>
        <item x="8874"/>
        <item x="8875"/>
        <item x="8876"/>
        <item x="8877"/>
        <item x="8878"/>
        <item x="8879"/>
        <item x="8880"/>
        <item x="8881"/>
        <item x="8882"/>
        <item x="8883"/>
        <item x="8884"/>
        <item x="8885"/>
        <item x="8886"/>
        <item x="8887"/>
        <item x="8888"/>
        <item x="8889"/>
        <item x="8890"/>
        <item x="8891"/>
        <item x="8892"/>
        <item x="8893"/>
        <item x="8894"/>
        <item x="8895"/>
        <item x="8896"/>
        <item x="8897"/>
        <item x="8898"/>
        <item x="8899"/>
        <item x="8900"/>
        <item x="8901"/>
        <item x="8902"/>
        <item x="8903"/>
        <item x="8904"/>
        <item x="8905"/>
        <item x="8906"/>
        <item x="8907"/>
        <item x="8908"/>
        <item x="8909"/>
        <item x="8910"/>
        <item x="8911"/>
        <item x="8912"/>
        <item x="8913"/>
        <item x="8914"/>
        <item x="8915"/>
        <item x="8916"/>
        <item x="8917"/>
        <item x="8918"/>
        <item x="8919"/>
        <item x="8920"/>
        <item x="8921"/>
        <item x="8922"/>
        <item x="8923"/>
        <item x="8924"/>
        <item x="8925"/>
        <item x="8926"/>
        <item x="8927"/>
        <item x="8928"/>
        <item x="8929"/>
        <item x="8930"/>
        <item x="8931"/>
        <item x="8932"/>
        <item x="8933"/>
        <item x="8934"/>
        <item x="8935"/>
        <item x="8936"/>
        <item x="8937"/>
        <item x="8938"/>
        <item x="8939"/>
        <item x="8940"/>
        <item x="8941"/>
        <item x="8942"/>
        <item x="8943"/>
        <item x="8944"/>
        <item x="8945"/>
        <item x="8946"/>
        <item x="8947"/>
        <item x="8948"/>
        <item x="8949"/>
        <item x="8950"/>
        <item x="8951"/>
        <item x="8952"/>
        <item x="8953"/>
        <item x="8954"/>
        <item x="8955"/>
        <item x="8956"/>
        <item x="8957"/>
        <item x="8958"/>
        <item x="8959"/>
        <item x="8960"/>
        <item x="8961"/>
        <item x="8962"/>
        <item x="8963"/>
        <item x="8964"/>
        <item x="8965"/>
        <item x="8966"/>
        <item x="8967"/>
        <item x="8968"/>
        <item x="8969"/>
        <item x="8970"/>
        <item x="8971"/>
        <item x="8972"/>
        <item x="8973"/>
        <item x="8974"/>
        <item x="8975"/>
        <item x="8976"/>
        <item x="8977"/>
        <item x="8978"/>
        <item x="8979"/>
        <item x="8980"/>
        <item x="8981"/>
        <item x="8982"/>
        <item x="8983"/>
        <item x="8984"/>
        <item x="8985"/>
        <item x="8986"/>
        <item x="8987"/>
        <item x="8988"/>
        <item x="8989"/>
        <item x="8990"/>
        <item x="8991"/>
        <item x="8992"/>
        <item x="8993"/>
        <item x="8994"/>
        <item x="8995"/>
        <item x="8996"/>
        <item x="8997"/>
        <item x="8998"/>
        <item x="8999"/>
        <item x="9000"/>
        <item x="9001"/>
        <item x="9002"/>
        <item x="9003"/>
        <item x="9004"/>
        <item x="9005"/>
        <item x="9006"/>
        <item x="9007"/>
        <item x="9008"/>
        <item x="9009"/>
        <item x="9010"/>
        <item x="9011"/>
        <item x="9012"/>
        <item x="9013"/>
        <item x="9014"/>
        <item x="9015"/>
        <item x="9016"/>
        <item x="9017"/>
        <item x="9018"/>
        <item x="9019"/>
        <item x="9020"/>
        <item x="9021"/>
        <item x="9022"/>
        <item x="9023"/>
        <item x="9024"/>
        <item x="9025"/>
        <item x="9026"/>
        <item x="9027"/>
        <item x="9028"/>
        <item x="9029"/>
        <item x="9030"/>
        <item x="9031"/>
        <item x="9032"/>
        <item x="9033"/>
        <item x="9034"/>
        <item x="9035"/>
        <item x="9036"/>
        <item x="9037"/>
        <item x="9038"/>
        <item x="9039"/>
        <item x="9040"/>
        <item x="9041"/>
        <item x="9042"/>
        <item x="9043"/>
        <item x="9044"/>
        <item x="9045"/>
        <item x="9046"/>
        <item x="9047"/>
        <item x="9048"/>
        <item x="9049"/>
        <item x="9050"/>
        <item x="9051"/>
        <item x="9052"/>
        <item x="9053"/>
        <item x="9054"/>
        <item x="9055"/>
        <item x="9056"/>
        <item x="9057"/>
        <item x="9058"/>
        <item x="9059"/>
        <item x="9060"/>
        <item x="9061"/>
        <item x="9062"/>
        <item x="9063"/>
        <item x="9064"/>
        <item x="9065"/>
        <item x="9066"/>
        <item x="9067"/>
        <item x="9068"/>
        <item x="9069"/>
        <item x="9070"/>
        <item x="9071"/>
        <item x="9072"/>
        <item x="9073"/>
        <item x="9074"/>
        <item x="9075"/>
        <item x="9076"/>
        <item x="9077"/>
        <item x="9078"/>
        <item x="9079"/>
        <item x="9080"/>
        <item x="9081"/>
        <item x="9082"/>
        <item x="9083"/>
        <item x="9084"/>
        <item x="9085"/>
        <item x="9086"/>
        <item x="9087"/>
        <item x="9088"/>
        <item x="9089"/>
        <item x="9090"/>
        <item x="9091"/>
        <item x="9092"/>
        <item x="9093"/>
        <item x="9094"/>
        <item x="9095"/>
        <item x="9096"/>
        <item x="9097"/>
        <item x="9098"/>
        <item x="9099"/>
        <item x="9100"/>
        <item x="9101"/>
        <item x="9102"/>
        <item x="9103"/>
        <item x="9104"/>
        <item x="9105"/>
        <item x="9106"/>
        <item x="9107"/>
        <item x="9108"/>
        <item x="9109"/>
        <item x="9110"/>
        <item x="9111"/>
        <item x="9112"/>
        <item x="9113"/>
        <item x="9114"/>
        <item x="9115"/>
        <item x="9116"/>
        <item x="9117"/>
        <item x="9118"/>
        <item x="9119"/>
        <item x="9120"/>
        <item x="9121"/>
        <item x="9122"/>
        <item x="9123"/>
        <item x="9124"/>
        <item x="9125"/>
        <item x="9126"/>
        <item x="9127"/>
        <item x="9128"/>
        <item x="9129"/>
        <item x="9130"/>
        <item x="9131"/>
        <item x="9132"/>
        <item x="9133"/>
        <item x="9134"/>
        <item x="9135"/>
        <item x="9136"/>
        <item x="9137"/>
        <item x="9138"/>
        <item x="9139"/>
        <item x="9140"/>
        <item x="9141"/>
        <item x="9142"/>
        <item x="9143"/>
        <item x="9144"/>
        <item x="9145"/>
        <item x="9146"/>
        <item x="9147"/>
        <item x="9148"/>
        <item x="9149"/>
        <item x="9150"/>
        <item x="9151"/>
        <item x="9152"/>
        <item x="9153"/>
        <item x="9154"/>
        <item x="9155"/>
        <item x="9156"/>
        <item x="9157"/>
        <item x="9158"/>
        <item x="9159"/>
        <item x="9160"/>
        <item x="9161"/>
        <item x="9162"/>
        <item x="9163"/>
        <item x="9164"/>
        <item x="9165"/>
        <item x="9166"/>
        <item x="9167"/>
        <item x="9168"/>
        <item x="9169"/>
        <item x="9170"/>
        <item x="9171"/>
        <item x="9172"/>
        <item x="9173"/>
        <item x="9174"/>
        <item x="9175"/>
        <item x="9176"/>
        <item x="9177"/>
        <item x="9178"/>
        <item x="9179"/>
        <item x="9180"/>
        <item x="9181"/>
        <item x="9182"/>
        <item x="9183"/>
        <item x="9184"/>
        <item x="9185"/>
        <item x="9186"/>
        <item x="9187"/>
        <item x="9188"/>
        <item x="9189"/>
        <item x="9190"/>
        <item x="9191"/>
        <item x="9192"/>
        <item x="9193"/>
        <item x="9194"/>
        <item x="9195"/>
        <item x="9196"/>
        <item x="9197"/>
        <item x="9198"/>
        <item x="9199"/>
        <item x="9200"/>
        <item x="9201"/>
        <item x="9202"/>
        <item x="9203"/>
        <item x="9204"/>
        <item x="9205"/>
        <item x="9206"/>
        <item x="9207"/>
        <item x="9208"/>
        <item x="9209"/>
        <item x="9210"/>
        <item x="9211"/>
        <item x="9212"/>
        <item x="9213"/>
        <item x="9214"/>
        <item x="9215"/>
        <item x="9216"/>
        <item x="9217"/>
        <item x="9218"/>
        <item x="9219"/>
        <item x="9220"/>
        <item x="9221"/>
        <item x="9222"/>
        <item x="9223"/>
        <item x="9224"/>
        <item x="9225"/>
        <item x="9226"/>
        <item x="9227"/>
        <item x="9228"/>
        <item x="9229"/>
        <item x="9230"/>
        <item x="9231"/>
        <item x="9232"/>
        <item x="9233"/>
        <item x="9234"/>
        <item x="9235"/>
        <item x="9236"/>
        <item x="9237"/>
        <item x="9238"/>
        <item x="9239"/>
        <item x="9240"/>
        <item x="9241"/>
        <item x="9242"/>
        <item x="9243"/>
        <item x="9244"/>
        <item x="9245"/>
        <item x="9246"/>
        <item x="9247"/>
        <item x="9248"/>
        <item x="9249"/>
        <item x="9250"/>
        <item x="9251"/>
        <item x="9252"/>
        <item x="9253"/>
        <item x="9254"/>
        <item x="9255"/>
        <item x="9256"/>
        <item x="9257"/>
        <item x="9258"/>
        <item x="9259"/>
        <item x="9260"/>
        <item x="9261"/>
        <item x="9262"/>
        <item x="9263"/>
        <item x="9264"/>
        <item x="9265"/>
        <item x="9266"/>
        <item x="9267"/>
        <item x="9268"/>
        <item x="9269"/>
        <item x="9270"/>
        <item x="9271"/>
        <item x="9272"/>
        <item x="9273"/>
        <item x="9274"/>
        <item x="9275"/>
        <item x="9276"/>
        <item x="9277"/>
        <item x="9278"/>
        <item x="9279"/>
        <item x="9280"/>
        <item x="9281"/>
        <item x="9282"/>
        <item x="9283"/>
        <item x="9284"/>
        <item x="9285"/>
        <item x="9286"/>
        <item x="9287"/>
        <item x="9288"/>
        <item x="9289"/>
        <item x="9290"/>
        <item x="9291"/>
        <item x="9292"/>
        <item x="9293"/>
        <item x="9294"/>
        <item x="9295"/>
        <item x="9296"/>
        <item x="9297"/>
        <item x="9298"/>
        <item x="9299"/>
        <item x="9300"/>
        <item x="9301"/>
        <item x="9302"/>
        <item x="9303"/>
        <item x="9304"/>
        <item x="9305"/>
        <item x="9306"/>
        <item x="9307"/>
        <item x="9308"/>
        <item x="9309"/>
        <item x="9310"/>
        <item x="9311"/>
        <item x="9312"/>
        <item x="9313"/>
        <item x="9314"/>
        <item x="9315"/>
        <item x="9316"/>
        <item x="9317"/>
        <item x="9318"/>
        <item x="9319"/>
        <item x="9320"/>
        <item x="9321"/>
        <item x="9322"/>
        <item x="9323"/>
        <item x="9324"/>
        <item x="9325"/>
        <item x="9326"/>
        <item x="9327"/>
        <item x="9328"/>
        <item x="9329"/>
        <item x="9330"/>
        <item x="9331"/>
        <item x="9332"/>
        <item x="9333"/>
        <item x="9334"/>
        <item x="9335"/>
        <item x="9336"/>
        <item x="9337"/>
        <item x="9338"/>
        <item x="9339"/>
        <item x="9340"/>
        <item x="9341"/>
        <item x="9342"/>
        <item x="9343"/>
        <item x="9344"/>
        <item x="9345"/>
        <item x="9346"/>
        <item x="9347"/>
        <item x="9348"/>
        <item x="9349"/>
        <item x="9350"/>
        <item x="9351"/>
        <item x="9352"/>
        <item x="9353"/>
        <item x="9354"/>
        <item x="9355"/>
        <item x="9356"/>
        <item x="9357"/>
        <item x="9358"/>
        <item x="9359"/>
        <item x="9360"/>
        <item x="9361"/>
        <item x="9362"/>
        <item x="9363"/>
        <item x="9364"/>
        <item x="9365"/>
        <item x="9366"/>
        <item x="9367"/>
        <item x="9368"/>
        <item x="9369"/>
        <item x="9370"/>
        <item x="9371"/>
        <item x="9372"/>
        <item x="9373"/>
        <item x="9374"/>
        <item x="9375"/>
        <item x="9376"/>
        <item x="9377"/>
        <item x="9378"/>
        <item x="9379"/>
        <item x="9380"/>
        <item x="9381"/>
        <item x="9382"/>
        <item x="9383"/>
        <item x="9384"/>
        <item x="9385"/>
        <item x="9386"/>
        <item x="9387"/>
        <item x="9388"/>
        <item x="9389"/>
        <item x="9390"/>
        <item x="9391"/>
        <item x="9392"/>
        <item x="9393"/>
        <item x="9394"/>
        <item x="9395"/>
        <item x="9396"/>
        <item x="9397"/>
        <item x="9398"/>
        <item x="9399"/>
        <item x="9400"/>
        <item x="9401"/>
        <item x="9402"/>
        <item x="9403"/>
        <item x="9404"/>
        <item x="9405"/>
        <item x="9406"/>
        <item x="9407"/>
        <item x="9408"/>
        <item x="9409"/>
        <item x="9410"/>
        <item x="9411"/>
        <item x="9412"/>
        <item x="9413"/>
        <item x="9414"/>
        <item x="9415"/>
        <item x="9416"/>
        <item x="9417"/>
        <item x="9418"/>
        <item x="9419"/>
        <item x="9420"/>
        <item x="9421"/>
        <item x="9422"/>
        <item x="9423"/>
        <item x="9424"/>
        <item x="9425"/>
        <item x="9426"/>
        <item x="9427"/>
        <item x="9428"/>
        <item x="9429"/>
        <item x="9430"/>
        <item x="9431"/>
        <item x="9432"/>
        <item x="9433"/>
        <item x="9434"/>
        <item x="9435"/>
        <item x="9436"/>
        <item x="9437"/>
        <item x="9438"/>
        <item x="9439"/>
        <item x="9440"/>
        <item x="9441"/>
        <item x="9442"/>
        <item x="9443"/>
        <item x="9444"/>
        <item x="9445"/>
        <item x="9446"/>
        <item x="9447"/>
        <item x="9448"/>
        <item x="9449"/>
        <item x="9450"/>
        <item x="9451"/>
        <item x="9452"/>
        <item x="9453"/>
        <item x="9454"/>
        <item x="9455"/>
        <item x="9456"/>
        <item x="9457"/>
        <item x="9458"/>
        <item x="9459"/>
        <item x="9460"/>
        <item x="9461"/>
        <item x="9462"/>
        <item x="9463"/>
        <item x="9464"/>
        <item x="9465"/>
        <item x="9466"/>
        <item x="9467"/>
        <item x="9468"/>
        <item x="9469"/>
        <item x="9470"/>
        <item x="9471"/>
        <item x="9472"/>
        <item x="9473"/>
        <item x="9474"/>
        <item x="9475"/>
        <item x="9476"/>
        <item x="9477"/>
        <item x="9478"/>
        <item x="9479"/>
        <item x="9480"/>
        <item x="9481"/>
        <item x="9482"/>
        <item x="9483"/>
        <item x="9484"/>
        <item x="9485"/>
        <item x="9486"/>
        <item x="9487"/>
        <item x="9488"/>
        <item x="9489"/>
        <item x="9490"/>
        <item x="9491"/>
        <item x="9492"/>
        <item x="9493"/>
        <item x="9494"/>
        <item x="9495"/>
        <item x="9496"/>
        <item x="9497"/>
        <item x="9498"/>
        <item x="9499"/>
        <item x="9500"/>
        <item x="9501"/>
        <item x="9502"/>
        <item x="9503"/>
        <item x="9504"/>
        <item x="9505"/>
        <item x="9506"/>
        <item x="9507"/>
        <item x="9508"/>
        <item x="9509"/>
        <item x="9510"/>
        <item x="9511"/>
        <item x="9512"/>
        <item x="9513"/>
        <item x="9514"/>
        <item x="9515"/>
        <item x="9516"/>
        <item x="9517"/>
        <item x="9518"/>
        <item x="9519"/>
        <item x="9520"/>
        <item x="9521"/>
        <item x="9522"/>
        <item x="9523"/>
        <item x="9524"/>
        <item x="9525"/>
        <item x="9526"/>
        <item x="9527"/>
        <item x="9528"/>
        <item x="9529"/>
        <item x="9530"/>
        <item x="9531"/>
        <item x="9532"/>
        <item x="9533"/>
        <item x="9534"/>
        <item x="9535"/>
        <item x="9536"/>
        <item x="9537"/>
        <item x="9538"/>
        <item x="9539"/>
        <item x="9540"/>
        <item x="9541"/>
        <item x="9542"/>
        <item x="9543"/>
        <item x="9544"/>
        <item x="9545"/>
        <item x="9546"/>
        <item x="9547"/>
        <item x="9548"/>
        <item x="9549"/>
        <item x="9550"/>
        <item x="9551"/>
        <item x="9552"/>
        <item x="9553"/>
        <item x="9554"/>
        <item x="9555"/>
        <item x="9556"/>
        <item x="9557"/>
        <item x="9558"/>
        <item x="9559"/>
        <item x="9560"/>
        <item x="9561"/>
        <item x="9562"/>
        <item x="9563"/>
        <item x="9564"/>
        <item x="9565"/>
        <item x="9566"/>
        <item x="9567"/>
        <item x="9568"/>
        <item x="9569"/>
        <item x="9570"/>
        <item x="9571"/>
        <item x="9572"/>
        <item x="9573"/>
        <item x="9574"/>
        <item x="9575"/>
        <item x="9576"/>
        <item x="9577"/>
        <item x="9578"/>
        <item x="9579"/>
        <item x="9580"/>
        <item x="9581"/>
        <item x="9582"/>
        <item x="9583"/>
        <item x="9584"/>
        <item x="9585"/>
        <item x="9586"/>
        <item x="9587"/>
        <item x="9588"/>
        <item x="9589"/>
        <item x="9590"/>
        <item x="9591"/>
        <item x="9592"/>
        <item x="9593"/>
        <item x="9594"/>
        <item x="9595"/>
        <item x="9596"/>
        <item x="9597"/>
        <item x="9598"/>
        <item x="9599"/>
        <item x="9600"/>
        <item x="9601"/>
        <item x="9602"/>
        <item x="9603"/>
        <item x="9604"/>
        <item x="9605"/>
        <item x="9606"/>
        <item x="9607"/>
        <item x="9608"/>
        <item x="9609"/>
        <item x="9610"/>
        <item x="9611"/>
        <item x="9612"/>
        <item x="9613"/>
        <item x="9614"/>
        <item x="9615"/>
        <item x="9616"/>
        <item x="9617"/>
        <item x="9618"/>
        <item x="9619"/>
        <item x="9620"/>
        <item x="9621"/>
        <item x="9622"/>
        <item x="9623"/>
        <item x="9624"/>
        <item x="9625"/>
        <item x="9626"/>
        <item x="9627"/>
        <item x="9628"/>
        <item x="9629"/>
        <item x="9630"/>
        <item x="9631"/>
        <item x="9632"/>
        <item x="9633"/>
        <item x="9634"/>
        <item x="9635"/>
        <item x="9636"/>
        <item x="9637"/>
        <item x="9638"/>
        <item x="9639"/>
        <item x="9640"/>
        <item x="9641"/>
        <item x="9642"/>
        <item x="9643"/>
        <item x="9644"/>
        <item x="9645"/>
        <item x="9646"/>
        <item x="9647"/>
        <item x="9648"/>
        <item x="9649"/>
        <item x="9650"/>
        <item x="9651"/>
        <item x="9652"/>
        <item x="9653"/>
        <item x="9654"/>
        <item x="9655"/>
        <item x="9656"/>
        <item x="9657"/>
        <item x="9658"/>
        <item x="9659"/>
        <item x="9660"/>
        <item x="9661"/>
        <item x="9662"/>
        <item x="9663"/>
        <item x="9664"/>
        <item x="9665"/>
        <item x="9666"/>
        <item x="9667"/>
        <item x="9668"/>
        <item x="9669"/>
        <item x="9670"/>
        <item x="9671"/>
        <item x="9672"/>
        <item x="9673"/>
        <item x="9674"/>
        <item x="9675"/>
        <item x="9676"/>
        <item x="9677"/>
        <item x="9678"/>
        <item x="9679"/>
        <item x="9680"/>
        <item x="9681"/>
        <item x="9682"/>
        <item x="9683"/>
        <item x="9684"/>
        <item x="9685"/>
        <item x="9686"/>
        <item x="9687"/>
        <item x="9688"/>
        <item x="9689"/>
        <item x="9690"/>
        <item x="9691"/>
        <item x="9692"/>
        <item x="9693"/>
        <item x="9694"/>
        <item x="9695"/>
        <item x="9696"/>
        <item x="9697"/>
        <item x="9698"/>
        <item x="9699"/>
        <item x="9700"/>
        <item x="9701"/>
        <item x="9702"/>
        <item x="9703"/>
        <item x="9704"/>
        <item x="9705"/>
        <item x="9706"/>
        <item x="9707"/>
        <item x="9708"/>
        <item x="9709"/>
        <item x="9710"/>
        <item x="9711"/>
        <item x="9712"/>
        <item x="9713"/>
        <item x="9714"/>
        <item x="9715"/>
        <item x="9716"/>
        <item x="9717"/>
        <item x="9718"/>
        <item x="9719"/>
        <item x="9720"/>
        <item x="9721"/>
        <item x="9722"/>
        <item x="9723"/>
        <item x="9724"/>
        <item x="9725"/>
        <item x="9726"/>
        <item x="9727"/>
        <item x="9728"/>
        <item x="9729"/>
        <item x="9730"/>
        <item x="9731"/>
        <item x="9732"/>
        <item x="9733"/>
        <item x="9734"/>
        <item x="9735"/>
        <item x="9736"/>
        <item x="9737"/>
        <item x="9738"/>
        <item x="9739"/>
        <item x="9740"/>
        <item x="9741"/>
        <item x="9742"/>
        <item x="9743"/>
        <item x="9744"/>
        <item x="9745"/>
        <item x="9746"/>
        <item x="9747"/>
        <item x="9748"/>
        <item x="9749"/>
        <item x="9750"/>
        <item x="9751"/>
        <item x="9752"/>
        <item x="9753"/>
        <item x="9754"/>
        <item x="9755"/>
        <item x="9756"/>
        <item x="9757"/>
        <item x="9758"/>
        <item x="9759"/>
        <item x="9760"/>
        <item x="9761"/>
        <item x="9762"/>
        <item x="9763"/>
        <item x="9764"/>
        <item x="9765"/>
        <item x="9766"/>
        <item x="9767"/>
        <item x="9768"/>
        <item x="9769"/>
        <item x="9770"/>
        <item x="9771"/>
        <item x="9772"/>
        <item x="9773"/>
        <item x="9774"/>
        <item x="9775"/>
        <item x="9776"/>
        <item x="9777"/>
        <item x="9778"/>
        <item x="9779"/>
        <item x="9780"/>
        <item x="9781"/>
        <item x="9782"/>
        <item x="9783"/>
        <item x="9784"/>
        <item x="9785"/>
        <item x="9786"/>
        <item x="9787"/>
        <item x="9788"/>
        <item x="9789"/>
        <item x="9790"/>
        <item x="9791"/>
        <item x="9792"/>
        <item x="9793"/>
        <item x="9794"/>
        <item x="9795"/>
        <item x="9796"/>
        <item x="9797"/>
        <item x="9798"/>
        <item x="9799"/>
        <item x="9800"/>
        <item x="9801"/>
        <item x="9802"/>
        <item x="9803"/>
        <item x="9804"/>
        <item x="9805"/>
        <item x="9806"/>
        <item x="9807"/>
        <item x="9808"/>
        <item x="9809"/>
        <item x="9810"/>
        <item x="9811"/>
        <item x="9812"/>
        <item x="9813"/>
        <item x="9814"/>
        <item x="9815"/>
        <item x="9816"/>
        <item x="9817"/>
        <item x="9818"/>
        <item x="9819"/>
        <item x="9820"/>
        <item x="9821"/>
        <item x="9822"/>
        <item x="9823"/>
        <item x="9824"/>
        <item x="9825"/>
        <item x="9826"/>
        <item x="9827"/>
        <item x="9828"/>
        <item x="9829"/>
        <item x="9830"/>
        <item x="9831"/>
        <item x="9832"/>
        <item x="9833"/>
        <item x="9834"/>
        <item x="9835"/>
        <item x="9836"/>
        <item x="9837"/>
        <item x="9838"/>
        <item x="9839"/>
        <item x="9840"/>
        <item x="9841"/>
        <item x="9842"/>
        <item x="9843"/>
        <item x="9844"/>
        <item x="9845"/>
        <item x="9846"/>
        <item x="9847"/>
        <item x="9848"/>
        <item x="9849"/>
        <item x="9850"/>
        <item x="9851"/>
        <item x="9852"/>
        <item x="9853"/>
        <item x="9854"/>
        <item x="9855"/>
        <item x="9856"/>
        <item x="9857"/>
        <item x="9858"/>
        <item x="9859"/>
        <item x="9860"/>
        <item x="9861"/>
        <item x="9862"/>
        <item x="9863"/>
        <item x="9864"/>
        <item x="9865"/>
        <item x="9866"/>
        <item x="9867"/>
        <item x="9868"/>
        <item x="9869"/>
        <item x="9870"/>
        <item x="9871"/>
        <item x="9872"/>
        <item x="9873"/>
        <item x="9874"/>
        <item x="9875"/>
        <item x="9876"/>
        <item x="9877"/>
        <item x="9878"/>
        <item x="9879"/>
        <item x="9880"/>
        <item x="9881"/>
        <item x="9882"/>
        <item x="9883"/>
        <item x="9884"/>
        <item x="9885"/>
        <item x="9886"/>
        <item x="9887"/>
        <item x="9888"/>
        <item x="9889"/>
        <item x="9890"/>
        <item x="9891"/>
        <item x="9892"/>
        <item x="9893"/>
        <item x="9894"/>
        <item x="9895"/>
        <item x="9896"/>
        <item x="9897"/>
        <item x="9898"/>
        <item x="9899"/>
        <item x="9900"/>
        <item x="9901"/>
        <item x="9902"/>
        <item x="9903"/>
        <item x="9904"/>
        <item x="9905"/>
        <item x="9906"/>
        <item x="9907"/>
        <item x="9908"/>
        <item x="9909"/>
        <item x="9910"/>
        <item x="9911"/>
        <item x="9912"/>
        <item x="9913"/>
        <item x="9914"/>
        <item x="9915"/>
        <item x="9916"/>
        <item x="9917"/>
        <item x="9918"/>
        <item x="9919"/>
        <item x="9920"/>
        <item x="9921"/>
        <item x="9922"/>
        <item x="9923"/>
        <item x="9924"/>
        <item x="9925"/>
        <item x="9926"/>
        <item x="9927"/>
        <item x="9928"/>
        <item x="9929"/>
        <item x="9930"/>
        <item x="9931"/>
        <item x="9932"/>
        <item x="9933"/>
        <item x="9934"/>
        <item x="9935"/>
        <item x="9936"/>
        <item x="9937"/>
        <item x="9938"/>
        <item x="9939"/>
        <item x="9940"/>
        <item x="9941"/>
        <item x="9942"/>
        <item x="9943"/>
        <item x="9944"/>
        <item x="9945"/>
        <item x="9946"/>
        <item x="9947"/>
        <item x="9948"/>
        <item x="9949"/>
        <item x="9950"/>
        <item x="9951"/>
        <item x="9952"/>
        <item x="9953"/>
        <item x="9954"/>
        <item x="9955"/>
        <item x="9956"/>
        <item x="9957"/>
        <item x="9958"/>
        <item x="9959"/>
        <item x="9960"/>
        <item x="9961"/>
        <item x="9962"/>
        <item x="9963"/>
        <item x="9964"/>
        <item x="9965"/>
        <item x="9966"/>
        <item x="9967"/>
        <item x="9968"/>
        <item x="9969"/>
        <item x="9970"/>
        <item x="9971"/>
        <item x="9972"/>
        <item x="9973"/>
        <item x="9974"/>
        <item x="9975"/>
        <item x="9976"/>
        <item x="9977"/>
        <item x="9978"/>
        <item x="9979"/>
        <item x="9980"/>
        <item x="9981"/>
        <item x="9982"/>
        <item x="9983"/>
        <item x="9984"/>
        <item x="9985"/>
        <item x="9986"/>
        <item x="9987"/>
        <item x="9988"/>
        <item x="9989"/>
        <item x="9990"/>
        <item x="9991"/>
        <item x="9992"/>
        <item x="9993"/>
        <item x="9994"/>
        <item x="9995"/>
        <item x="9996"/>
        <item x="9997"/>
        <item x="9998"/>
        <item x="9999"/>
        <item x="10000"/>
        <item x="10001"/>
        <item x="10002"/>
        <item x="10003"/>
        <item x="10004"/>
        <item x="10005"/>
        <item x="10006"/>
        <item x="10007"/>
        <item x="10008"/>
        <item x="10009"/>
        <item x="10010"/>
        <item x="10011"/>
        <item x="10012"/>
        <item x="10013"/>
        <item x="10014"/>
        <item x="10015"/>
        <item x="10016"/>
        <item x="10017"/>
        <item x="10018"/>
        <item x="10019"/>
        <item x="10020"/>
        <item x="10021"/>
        <item x="10022"/>
        <item x="10023"/>
        <item x="10024"/>
        <item x="10025"/>
        <item x="10026"/>
        <item x="10027"/>
        <item x="10028"/>
        <item x="10029"/>
        <item x="10030"/>
        <item x="10031"/>
        <item x="10032"/>
        <item x="10033"/>
        <item x="10034"/>
        <item x="10035"/>
        <item x="10036"/>
        <item x="10037"/>
        <item x="10038"/>
        <item x="10039"/>
        <item x="10040"/>
        <item x="10041"/>
        <item x="10042"/>
        <item x="10043"/>
        <item x="10044"/>
        <item x="10045"/>
        <item x="10046"/>
        <item x="10047"/>
        <item x="10048"/>
        <item x="10049"/>
        <item x="10050"/>
        <item x="10051"/>
        <item x="10052"/>
        <item x="10053"/>
        <item x="10054"/>
        <item x="10055"/>
        <item x="10056"/>
        <item x="10057"/>
        <item x="10058"/>
        <item x="10059"/>
        <item x="10060"/>
        <item x="10061"/>
        <item x="10062"/>
        <item x="10063"/>
        <item x="10064"/>
        <item x="10065"/>
        <item x="10066"/>
        <item x="10067"/>
        <item x="10068"/>
        <item x="10069"/>
        <item x="10070"/>
        <item x="10071"/>
        <item x="10072"/>
        <item x="10073"/>
        <item x="10074"/>
        <item x="10075"/>
        <item x="10076"/>
        <item x="10077"/>
        <item x="10078"/>
        <item x="10079"/>
        <item x="10080"/>
        <item x="10081"/>
        <item x="10082"/>
        <item x="10083"/>
        <item x="10084"/>
        <item x="10085"/>
        <item x="10086"/>
        <item x="10087"/>
        <item x="10088"/>
        <item x="10089"/>
        <item x="10090"/>
        <item x="10091"/>
        <item x="10092"/>
        <item x="10093"/>
        <item x="10094"/>
        <item x="10095"/>
        <item x="10096"/>
        <item x="10097"/>
        <item x="10098"/>
        <item x="10099"/>
        <item x="10100"/>
        <item x="10101"/>
        <item x="10102"/>
        <item x="10103"/>
        <item x="10104"/>
        <item x="10105"/>
        <item x="10106"/>
        <item x="10107"/>
        <item x="10108"/>
        <item x="10109"/>
        <item x="10110"/>
        <item x="10111"/>
        <item x="10112"/>
        <item x="10113"/>
        <item x="10114"/>
        <item x="10115"/>
        <item x="10116"/>
        <item x="10117"/>
        <item x="10118"/>
        <item x="10119"/>
        <item x="10120"/>
        <item x="10121"/>
        <item x="10122"/>
        <item x="10123"/>
        <item x="10124"/>
        <item x="10125"/>
        <item x="10126"/>
        <item x="10127"/>
        <item x="10128"/>
        <item x="10129"/>
        <item x="10130"/>
        <item x="10131"/>
        <item x="10132"/>
        <item x="10133"/>
        <item x="10134"/>
        <item x="10135"/>
        <item x="10136"/>
        <item x="10137"/>
        <item x="10138"/>
        <item x="10139"/>
        <item x="10140"/>
        <item x="10141"/>
        <item x="10142"/>
        <item x="10143"/>
        <item x="10144"/>
        <item x="10145"/>
        <item x="10146"/>
        <item x="10147"/>
        <item x="10148"/>
        <item x="10149"/>
        <item x="10150"/>
        <item x="10151"/>
        <item x="10152"/>
        <item x="10153"/>
        <item x="10154"/>
        <item x="10155"/>
        <item x="10156"/>
        <item x="10157"/>
        <item x="10158"/>
        <item x="10159"/>
        <item x="10160"/>
        <item x="10161"/>
        <item x="10162"/>
        <item x="10163"/>
        <item x="10164"/>
        <item x="10165"/>
        <item x="10166"/>
        <item x="10167"/>
        <item x="10168"/>
        <item x="10169"/>
        <item x="10170"/>
        <item x="10171"/>
        <item x="10172"/>
        <item x="10173"/>
        <item x="10174"/>
        <item x="10175"/>
        <item x="10176"/>
        <item x="10177"/>
        <item x="10178"/>
        <item x="10179"/>
        <item x="10180"/>
        <item x="10181"/>
        <item x="10182"/>
        <item x="10183"/>
        <item x="10184"/>
        <item x="10185"/>
        <item x="10186"/>
        <item x="10187"/>
        <item x="10188"/>
        <item x="10189"/>
        <item x="10190"/>
        <item x="10191"/>
        <item x="10192"/>
        <item x="10193"/>
        <item x="10194"/>
        <item x="10195"/>
        <item x="10196"/>
        <item x="10197"/>
        <item x="10198"/>
        <item x="10199"/>
        <item x="10200"/>
        <item x="10201"/>
        <item x="10202"/>
        <item x="10203"/>
        <item x="10204"/>
        <item x="10205"/>
        <item x="10206"/>
        <item x="10207"/>
        <item x="10208"/>
        <item x="10209"/>
        <item x="10210"/>
        <item x="10211"/>
        <item x="10212"/>
        <item x="10213"/>
        <item x="10214"/>
        <item x="10215"/>
        <item x="10216"/>
        <item x="10217"/>
        <item x="10218"/>
        <item x="10219"/>
        <item x="10220"/>
        <item x="10221"/>
        <item x="10222"/>
        <item x="10223"/>
        <item x="10224"/>
        <item x="10225"/>
        <item x="10226"/>
        <item x="10227"/>
        <item x="10228"/>
        <item x="10229"/>
        <item x="10230"/>
        <item x="10231"/>
        <item x="10232"/>
        <item x="10233"/>
        <item x="10234"/>
        <item x="10235"/>
        <item x="10236"/>
        <item x="10237"/>
        <item x="10238"/>
        <item x="10239"/>
        <item x="10240"/>
        <item x="10241"/>
        <item x="10242"/>
        <item x="10243"/>
        <item x="10244"/>
        <item x="10245"/>
        <item x="10246"/>
        <item x="10247"/>
        <item x="10248"/>
        <item x="10249"/>
        <item x="10250"/>
        <item x="10251"/>
        <item x="10252"/>
        <item x="10253"/>
        <item x="10254"/>
        <item x="10255"/>
        <item x="10256"/>
        <item x="10257"/>
        <item x="10258"/>
        <item x="10259"/>
        <item x="10260"/>
        <item x="10261"/>
        <item x="10262"/>
        <item x="10263"/>
        <item x="10264"/>
        <item x="10265"/>
        <item x="10266"/>
        <item x="10267"/>
        <item x="10268"/>
        <item x="10269"/>
        <item x="10270"/>
        <item x="10271"/>
        <item x="10272"/>
        <item x="10273"/>
        <item x="10274"/>
        <item x="10275"/>
        <item x="10276"/>
        <item x="10277"/>
        <item x="10278"/>
        <item x="10279"/>
        <item x="10280"/>
        <item x="10281"/>
        <item x="10282"/>
        <item x="10283"/>
        <item x="10284"/>
        <item x="10285"/>
        <item x="10286"/>
        <item x="10287"/>
        <item x="10288"/>
        <item x="10289"/>
        <item x="10290"/>
        <item x="10291"/>
        <item x="10292"/>
        <item x="10293"/>
        <item x="10294"/>
        <item x="10295"/>
        <item x="10296"/>
        <item x="10297"/>
        <item x="10298"/>
        <item x="10299"/>
        <item x="10300"/>
        <item x="10301"/>
        <item x="10302"/>
        <item x="10303"/>
        <item x="10304"/>
        <item x="10305"/>
        <item x="10306"/>
        <item x="10307"/>
        <item x="10308"/>
        <item x="10309"/>
        <item x="10310"/>
        <item x="10311"/>
        <item x="10312"/>
        <item x="10313"/>
        <item x="10314"/>
        <item x="10315"/>
        <item x="10316"/>
        <item x="10317"/>
        <item x="10318"/>
        <item x="10319"/>
        <item x="10320"/>
        <item x="10321"/>
        <item x="10322"/>
        <item x="10323"/>
        <item x="10324"/>
        <item x="10325"/>
        <item x="10326"/>
        <item x="10327"/>
        <item x="10328"/>
        <item x="10329"/>
        <item x="10330"/>
        <item x="10331"/>
        <item x="10332"/>
        <item x="10333"/>
        <item x="10334"/>
        <item x="10335"/>
        <item x="10336"/>
        <item x="10337"/>
        <item x="10338"/>
        <item x="10339"/>
        <item x="10340"/>
        <item x="10341"/>
        <item x="10342"/>
        <item x="10343"/>
        <item x="10344"/>
        <item x="10345"/>
        <item x="10346"/>
        <item x="10347"/>
        <item x="10348"/>
        <item x="10349"/>
        <item x="10350"/>
        <item x="10351"/>
        <item x="10352"/>
        <item x="10353"/>
        <item x="10354"/>
        <item x="10355"/>
        <item x="10356"/>
        <item x="10357"/>
        <item x="10358"/>
        <item x="10359"/>
        <item x="10360"/>
        <item x="10361"/>
        <item x="10362"/>
        <item x="10363"/>
        <item x="10364"/>
        <item x="10365"/>
        <item x="10366"/>
        <item x="10367"/>
        <item x="10368"/>
        <item x="10369"/>
        <item x="10370"/>
        <item x="10371"/>
        <item x="10372"/>
        <item x="10373"/>
        <item x="10374"/>
        <item x="10375"/>
        <item x="10376"/>
        <item x="10377"/>
        <item x="10378"/>
        <item x="10379"/>
        <item x="10380"/>
        <item x="10381"/>
        <item x="10382"/>
        <item x="10383"/>
        <item x="10384"/>
        <item x="10385"/>
        <item x="10386"/>
        <item x="10387"/>
        <item x="10388"/>
        <item x="10389"/>
        <item x="10390"/>
        <item x="10391"/>
        <item x="10392"/>
        <item x="10393"/>
        <item x="10394"/>
        <item x="10395"/>
        <item x="10396"/>
        <item x="10397"/>
        <item x="10398"/>
        <item x="10399"/>
        <item x="10400"/>
        <item x="10401"/>
        <item x="10402"/>
        <item x="10403"/>
        <item x="10404"/>
        <item x="10405"/>
        <item x="10406"/>
        <item x="10407"/>
        <item x="10408"/>
        <item x="10409"/>
        <item x="10410"/>
        <item x="10411"/>
        <item x="10412"/>
        <item x="10413"/>
        <item x="10414"/>
        <item x="10415"/>
        <item x="10416"/>
        <item x="10417"/>
        <item x="10418"/>
        <item x="10419"/>
        <item x="10420"/>
        <item x="10421"/>
        <item x="10422"/>
        <item x="10423"/>
        <item x="10424"/>
        <item x="10425"/>
        <item x="10426"/>
        <item x="10427"/>
        <item x="10428"/>
        <item x="10429"/>
        <item x="10430"/>
        <item x="10431"/>
        <item x="10432"/>
        <item x="10433"/>
        <item x="10434"/>
        <item x="10435"/>
        <item x="10436"/>
        <item x="10437"/>
        <item x="10438"/>
        <item x="10439"/>
        <item x="10440"/>
        <item x="10441"/>
        <item x="10442"/>
        <item x="10443"/>
        <item x="10444"/>
        <item x="10445"/>
        <item x="10446"/>
        <item x="10447"/>
        <item x="10448"/>
        <item x="10449"/>
        <item x="10450"/>
        <item x="10451"/>
        <item x="10452"/>
        <item x="10453"/>
        <item x="10454"/>
        <item x="10455"/>
        <item x="10456"/>
        <item x="10457"/>
        <item x="10458"/>
        <item x="10459"/>
        <item x="10460"/>
        <item x="10461"/>
        <item x="10462"/>
        <item x="10463"/>
        <item x="10464"/>
        <item x="10465"/>
        <item x="10466"/>
        <item x="10467"/>
        <item x="10468"/>
        <item x="10469"/>
        <item x="10470"/>
        <item x="10471"/>
        <item x="10472"/>
        <item x="10473"/>
        <item x="10474"/>
        <item x="10475"/>
        <item x="10476"/>
        <item x="10477"/>
        <item x="10478"/>
        <item x="10479"/>
        <item x="10480"/>
        <item x="10481"/>
        <item x="10482"/>
        <item x="10483"/>
        <item x="10484"/>
        <item x="10485"/>
        <item x="10486"/>
        <item x="10487"/>
        <item x="10488"/>
        <item x="10489"/>
        <item x="10490"/>
        <item x="10491"/>
        <item x="10492"/>
        <item x="10493"/>
        <item x="10494"/>
        <item x="10495"/>
        <item x="10496"/>
        <item x="10497"/>
        <item x="10498"/>
        <item x="10499"/>
        <item x="10500"/>
        <item x="10501"/>
        <item x="10502"/>
        <item x="10503"/>
        <item x="10504"/>
        <item x="10505"/>
        <item x="10506"/>
        <item x="10507"/>
        <item x="10508"/>
        <item x="10509"/>
        <item x="10510"/>
        <item x="10511"/>
        <item x="10512"/>
        <item x="10513"/>
        <item x="10514"/>
        <item x="10515"/>
        <item x="10516"/>
        <item x="10517"/>
        <item x="10518"/>
        <item x="10519"/>
        <item x="10520"/>
        <item x="10521"/>
        <item x="10522"/>
        <item x="10523"/>
        <item x="10524"/>
        <item x="10525"/>
        <item x="10526"/>
        <item x="10527"/>
        <item x="10528"/>
        <item x="10529"/>
        <item x="10530"/>
        <item x="10531"/>
        <item x="10532"/>
        <item x="10533"/>
        <item x="10534"/>
        <item x="10535"/>
        <item x="10536"/>
        <item x="10537"/>
        <item x="10538"/>
        <item x="10539"/>
        <item x="10540"/>
        <item x="10541"/>
        <item x="10542"/>
        <item x="10543"/>
        <item x="10544"/>
        <item x="10545"/>
        <item x="10546"/>
        <item x="10547"/>
        <item x="10548"/>
        <item x="10549"/>
        <item x="10550"/>
        <item x="10551"/>
        <item x="10552"/>
        <item x="10553"/>
        <item x="10554"/>
        <item x="10555"/>
        <item x="10556"/>
        <item x="10557"/>
        <item x="10558"/>
        <item x="10559"/>
        <item x="10560"/>
        <item x="10561"/>
        <item x="10562"/>
        <item x="10563"/>
        <item x="10564"/>
        <item x="10565"/>
        <item x="10566"/>
        <item x="10567"/>
        <item x="10568"/>
        <item x="10569"/>
        <item x="10570"/>
        <item x="10571"/>
        <item x="10572"/>
        <item x="10573"/>
        <item x="10574"/>
        <item x="10575"/>
        <item x="10576"/>
        <item x="10577"/>
        <item x="10578"/>
        <item x="10579"/>
        <item x="10580"/>
        <item x="10581"/>
        <item x="10582"/>
        <item x="10583"/>
        <item x="10584"/>
        <item x="10585"/>
        <item x="10586"/>
        <item x="10587"/>
        <item x="10588"/>
        <item x="10589"/>
        <item x="10590"/>
        <item x="10591"/>
        <item x="10592"/>
        <item x="10593"/>
        <item x="10594"/>
        <item x="10595"/>
        <item x="10596"/>
        <item x="10597"/>
        <item x="10598"/>
        <item x="10599"/>
        <item x="10600"/>
        <item x="10601"/>
        <item x="10602"/>
        <item x="10603"/>
        <item x="10604"/>
        <item x="10605"/>
        <item x="10606"/>
        <item x="10607"/>
        <item x="10608"/>
        <item x="10609"/>
        <item x="10610"/>
        <item x="10611"/>
        <item x="10612"/>
        <item x="10613"/>
        <item x="10614"/>
        <item x="10615"/>
        <item x="10616"/>
        <item x="10617"/>
        <item x="10618"/>
        <item x="10619"/>
        <item x="10620"/>
        <item x="10621"/>
        <item x="10622"/>
        <item x="10623"/>
        <item x="10624"/>
        <item x="10625"/>
        <item x="10626"/>
        <item x="10627"/>
        <item x="10628"/>
        <item x="10629"/>
        <item x="10630"/>
        <item x="10631"/>
        <item x="10632"/>
        <item x="10633"/>
        <item x="10634"/>
        <item x="10635"/>
        <item x="10636"/>
        <item x="10637"/>
        <item x="10638"/>
        <item x="10639"/>
        <item x="10640"/>
        <item x="10641"/>
        <item x="10642"/>
        <item x="10643"/>
        <item x="10644"/>
        <item x="10645"/>
        <item x="10646"/>
        <item x="10647"/>
        <item x="10648"/>
        <item x="10649"/>
        <item x="10650"/>
        <item x="10651"/>
        <item x="10652"/>
        <item x="10653"/>
        <item x="10654"/>
        <item x="10655"/>
        <item x="10656"/>
        <item x="10657"/>
        <item x="10658"/>
        <item x="10659"/>
        <item x="10660"/>
        <item x="10661"/>
        <item x="10662"/>
        <item x="10663"/>
        <item x="10664"/>
        <item x="10665"/>
        <item x="10666"/>
        <item x="10667"/>
        <item x="10668"/>
        <item x="10669"/>
        <item x="10670"/>
        <item x="10671"/>
        <item x="10672"/>
        <item x="10673"/>
        <item x="10674"/>
        <item x="10675"/>
        <item x="10676"/>
        <item x="10677"/>
        <item x="10678"/>
        <item x="10679"/>
        <item x="10680"/>
        <item x="10681"/>
        <item x="10682"/>
        <item x="10683"/>
        <item x="10684"/>
        <item x="10685"/>
        <item x="10686"/>
        <item x="10687"/>
        <item x="10688"/>
        <item x="10689"/>
        <item x="10690"/>
        <item x="10691"/>
        <item x="10692"/>
        <item x="10693"/>
        <item x="10694"/>
        <item x="10695"/>
        <item x="10696"/>
        <item x="10697"/>
        <item x="10698"/>
        <item x="10699"/>
        <item x="10700"/>
        <item x="10701"/>
        <item x="10702"/>
        <item x="10703"/>
        <item x="10704"/>
        <item x="10705"/>
        <item x="10706"/>
        <item x="10707"/>
        <item x="10708"/>
        <item x="10709"/>
        <item x="10710"/>
        <item x="10711"/>
        <item x="10712"/>
        <item x="10713"/>
        <item x="10714"/>
        <item x="10715"/>
        <item x="10716"/>
        <item x="10717"/>
        <item x="10718"/>
        <item x="10719"/>
        <item x="10720"/>
        <item x="10721"/>
        <item x="10722"/>
        <item x="10723"/>
        <item x="10724"/>
        <item x="10725"/>
        <item x="10726"/>
        <item x="10727"/>
        <item x="10728"/>
        <item x="10729"/>
        <item x="10730"/>
        <item x="10731"/>
        <item x="10732"/>
        <item x="10733"/>
        <item x="10734"/>
        <item x="10735"/>
        <item x="10736"/>
        <item x="10737"/>
        <item x="10738"/>
        <item x="10739"/>
        <item x="10740"/>
        <item x="10741"/>
        <item x="10742"/>
        <item x="10743"/>
        <item x="10744"/>
        <item x="10745"/>
        <item x="10746"/>
        <item x="10747"/>
        <item x="10748"/>
        <item x="10749"/>
        <item x="10750"/>
        <item x="10751"/>
        <item x="10752"/>
        <item x="10753"/>
        <item x="10754"/>
        <item x="10755"/>
        <item x="10756"/>
        <item x="10757"/>
        <item x="10758"/>
        <item x="10759"/>
        <item x="10760"/>
        <item x="10761"/>
        <item x="10762"/>
        <item x="10763"/>
        <item x="10764"/>
        <item x="10765"/>
        <item x="10766"/>
        <item x="10767"/>
        <item x="10768"/>
        <item x="10769"/>
        <item x="10770"/>
        <item x="10771"/>
        <item x="10772"/>
        <item x="10773"/>
        <item x="10774"/>
        <item x="10775"/>
        <item x="10776"/>
        <item x="10777"/>
        <item x="10778"/>
        <item x="10779"/>
        <item x="10780"/>
        <item x="10781"/>
        <item x="10782"/>
        <item x="10783"/>
        <item x="10784"/>
        <item x="10785"/>
        <item x="10786"/>
        <item x="10787"/>
        <item x="10788"/>
        <item x="10789"/>
        <item x="10790"/>
        <item x="10791"/>
        <item x="10792"/>
        <item x="10793"/>
        <item x="10794"/>
        <item x="10795"/>
        <item x="10796"/>
        <item x="10797"/>
        <item x="10798"/>
        <item x="10799"/>
        <item x="10800"/>
        <item x="10801"/>
        <item x="10802"/>
        <item x="10803"/>
        <item x="10804"/>
        <item x="10805"/>
        <item x="10806"/>
        <item x="10807"/>
        <item x="10808"/>
        <item x="10809"/>
        <item x="10810"/>
        <item x="10811"/>
        <item x="10812"/>
        <item x="10813"/>
        <item x="10814"/>
        <item x="10815"/>
        <item x="10816"/>
        <item x="10817"/>
        <item x="10818"/>
        <item x="10819"/>
        <item x="10820"/>
        <item x="10821"/>
        <item x="10822"/>
        <item x="10823"/>
        <item x="10824"/>
        <item x="10825"/>
        <item x="10826"/>
        <item x="10827"/>
        <item x="10828"/>
        <item x="10829"/>
        <item x="10830"/>
        <item x="10831"/>
        <item x="10832"/>
        <item x="10833"/>
        <item x="10834"/>
        <item x="10835"/>
        <item x="10836"/>
        <item x="10837"/>
        <item x="10838"/>
        <item x="10839"/>
        <item x="10840"/>
        <item x="10841"/>
        <item x="10842"/>
        <item x="10843"/>
        <item x="10844"/>
        <item x="10845"/>
        <item x="10846"/>
        <item x="10847"/>
        <item x="10848"/>
        <item x="10849"/>
        <item x="10850"/>
        <item x="10851"/>
        <item x="10852"/>
        <item x="10853"/>
        <item x="10854"/>
        <item x="10855"/>
        <item x="10856"/>
        <item x="10857"/>
        <item x="10858"/>
        <item x="10859"/>
        <item x="10860"/>
        <item x="10861"/>
        <item x="10862"/>
        <item x="10863"/>
        <item x="10864"/>
        <item x="10865"/>
        <item x="10866"/>
        <item x="10867"/>
        <item x="10868"/>
        <item x="10869"/>
        <item x="10870"/>
        <item x="10871"/>
        <item x="10872"/>
        <item x="10873"/>
        <item x="10874"/>
        <item x="10875"/>
        <item x="10876"/>
        <item x="10877"/>
        <item x="10878"/>
        <item x="10879"/>
        <item x="10880"/>
        <item x="10881"/>
        <item x="10882"/>
        <item x="10883"/>
        <item x="10884"/>
        <item x="10885"/>
        <item x="10886"/>
        <item x="10887"/>
        <item x="10888"/>
        <item x="10889"/>
        <item x="10890"/>
        <item x="10891"/>
        <item x="10892"/>
        <item x="10893"/>
        <item x="10894"/>
        <item x="10895"/>
        <item x="10896"/>
        <item x="10897"/>
        <item x="10898"/>
        <item x="10899"/>
        <item x="10900"/>
        <item x="10901"/>
        <item x="10902"/>
        <item x="10903"/>
        <item x="10904"/>
        <item x="10905"/>
        <item x="10906"/>
        <item x="10907"/>
        <item x="10908"/>
        <item x="10909"/>
        <item x="10910"/>
        <item x="10911"/>
        <item x="10912"/>
        <item x="10913"/>
        <item x="10914"/>
        <item x="10915"/>
        <item x="10916"/>
        <item x="10917"/>
        <item x="10918"/>
        <item x="10919"/>
        <item x="10920"/>
        <item x="10921"/>
        <item x="10922"/>
        <item x="10923"/>
        <item x="10924"/>
        <item x="10925"/>
        <item x="10926"/>
        <item x="10927"/>
        <item x="10928"/>
        <item x="10929"/>
        <item x="10930"/>
        <item x="10931"/>
        <item x="10932"/>
        <item x="10933"/>
        <item x="10934"/>
        <item x="10935"/>
        <item x="10936"/>
        <item x="10937"/>
        <item x="10938"/>
        <item x="10939"/>
        <item x="10940"/>
        <item x="10941"/>
        <item x="10942"/>
        <item x="10943"/>
        <item x="10944"/>
        <item x="10945"/>
        <item x="10946"/>
        <item x="10947"/>
        <item x="10948"/>
        <item x="10949"/>
        <item x="10950"/>
        <item x="10951"/>
        <item x="10952"/>
        <item x="10953"/>
        <item x="10954"/>
        <item x="10955"/>
        <item x="10956"/>
        <item x="10957"/>
        <item x="10958"/>
        <item x="10959"/>
        <item x="10960"/>
        <item x="10961"/>
        <item x="10962"/>
        <item x="10963"/>
        <item x="10964"/>
        <item x="10965"/>
        <item x="10966"/>
        <item x="10967"/>
        <item x="10968"/>
        <item x="10969"/>
        <item x="10970"/>
        <item x="10971"/>
        <item x="10972"/>
        <item x="10973"/>
        <item x="10974"/>
        <item x="10975"/>
        <item x="10976"/>
        <item x="10977"/>
        <item x="10978"/>
        <item x="10979"/>
        <item x="10980"/>
        <item x="10981"/>
        <item x="10982"/>
        <item x="10983"/>
        <item x="10984"/>
        <item x="10985"/>
        <item x="10986"/>
        <item x="10987"/>
        <item x="10988"/>
        <item x="10989"/>
        <item x="10990"/>
        <item x="10991"/>
        <item x="10992"/>
        <item x="10993"/>
        <item x="10994"/>
        <item x="10995"/>
        <item x="10996"/>
        <item x="10997"/>
        <item x="10998"/>
        <item x="10999"/>
        <item x="11000"/>
        <item x="11001"/>
        <item x="11002"/>
        <item x="11003"/>
        <item x="11004"/>
        <item x="11005"/>
        <item x="11006"/>
        <item x="11007"/>
        <item x="11008"/>
        <item x="11009"/>
        <item x="11010"/>
        <item x="11011"/>
        <item x="11012"/>
        <item x="11013"/>
        <item x="11014"/>
        <item x="11015"/>
        <item x="11016"/>
        <item x="11017"/>
        <item x="11018"/>
        <item x="11019"/>
        <item x="11020"/>
        <item x="11021"/>
        <item x="11022"/>
        <item x="11023"/>
        <item x="11024"/>
        <item x="11025"/>
        <item x="11026"/>
        <item x="11027"/>
        <item x="11028"/>
        <item x="11029"/>
        <item x="11030"/>
        <item x="11031"/>
        <item x="11032"/>
        <item x="11033"/>
        <item x="11034"/>
        <item x="11035"/>
        <item x="11036"/>
        <item x="11037"/>
        <item x="11038"/>
        <item x="11039"/>
        <item x="11040"/>
        <item x="11041"/>
        <item x="11042"/>
        <item x="11043"/>
        <item x="11044"/>
        <item x="11045"/>
        <item x="11046"/>
        <item x="11047"/>
        <item x="11048"/>
        <item x="11049"/>
        <item x="11050"/>
        <item x="11051"/>
        <item x="11052"/>
        <item x="11053"/>
        <item x="11054"/>
        <item x="11055"/>
        <item x="11056"/>
        <item x="11057"/>
        <item x="11058"/>
        <item x="11059"/>
        <item x="11060"/>
        <item x="11061"/>
        <item x="11062"/>
        <item x="11063"/>
        <item x="11064"/>
        <item x="11065"/>
        <item x="11066"/>
        <item x="11067"/>
        <item x="11068"/>
        <item x="11069"/>
        <item x="11070"/>
        <item x="11071"/>
        <item x="11072"/>
        <item x="11073"/>
        <item x="11074"/>
        <item x="11075"/>
        <item x="11076"/>
        <item x="11077"/>
        <item x="11078"/>
        <item x="11079"/>
        <item x="11080"/>
        <item x="11081"/>
        <item x="11082"/>
        <item x="11083"/>
        <item x="11084"/>
        <item x="11085"/>
        <item x="11086"/>
        <item x="11087"/>
        <item x="11088"/>
        <item x="11089"/>
        <item x="11090"/>
        <item x="11091"/>
        <item x="11092"/>
        <item x="11093"/>
        <item x="11094"/>
        <item x="11095"/>
        <item x="11096"/>
        <item x="11097"/>
        <item x="11098"/>
        <item x="11099"/>
        <item x="11100"/>
        <item x="11101"/>
        <item x="11102"/>
        <item x="11103"/>
        <item x="11104"/>
        <item x="11105"/>
        <item x="11106"/>
        <item x="11107"/>
        <item x="11108"/>
        <item x="11109"/>
        <item x="11110"/>
        <item x="11111"/>
        <item x="11112"/>
        <item x="11113"/>
        <item x="11114"/>
        <item x="11115"/>
        <item x="11116"/>
        <item x="11117"/>
        <item x="11118"/>
        <item x="11119"/>
        <item x="11120"/>
        <item x="11121"/>
        <item x="11122"/>
        <item x="11123"/>
        <item x="11124"/>
        <item x="11125"/>
        <item x="11126"/>
        <item x="11127"/>
        <item x="11128"/>
        <item x="11129"/>
        <item x="11130"/>
        <item x="11131"/>
        <item x="11132"/>
        <item x="11133"/>
        <item x="11134"/>
        <item x="11135"/>
        <item x="11136"/>
        <item x="11137"/>
        <item x="11138"/>
        <item x="11139"/>
        <item x="11140"/>
        <item x="11141"/>
        <item x="11142"/>
        <item x="11143"/>
        <item x="11144"/>
        <item x="11145"/>
        <item x="11146"/>
        <item x="11147"/>
        <item x="11148"/>
        <item x="11149"/>
        <item x="11150"/>
        <item x="11151"/>
        <item x="11152"/>
        <item x="11153"/>
        <item x="11154"/>
        <item x="11155"/>
        <item x="11156"/>
        <item x="11157"/>
        <item x="11158"/>
        <item x="11159"/>
        <item x="11160"/>
        <item x="11161"/>
        <item x="11162"/>
        <item x="11163"/>
        <item x="11164"/>
        <item x="11165"/>
        <item x="11166"/>
        <item x="11167"/>
        <item x="11168"/>
        <item x="11169"/>
        <item x="11170"/>
        <item x="11171"/>
        <item x="11172"/>
        <item x="11173"/>
        <item x="11174"/>
        <item x="11175"/>
        <item x="11176"/>
        <item x="11177"/>
        <item x="11178"/>
        <item x="11179"/>
        <item x="11180"/>
        <item x="11181"/>
        <item x="11182"/>
        <item x="11183"/>
        <item x="11184"/>
        <item x="11185"/>
        <item x="11186"/>
        <item x="11187"/>
        <item x="11188"/>
        <item x="11189"/>
        <item x="11190"/>
        <item x="11191"/>
        <item x="11192"/>
        <item x="11193"/>
        <item x="11194"/>
        <item x="11195"/>
        <item x="11196"/>
        <item x="11197"/>
        <item x="11198"/>
        <item x="11199"/>
        <item x="11200"/>
        <item x="11201"/>
        <item x="11202"/>
        <item x="11203"/>
        <item x="11204"/>
        <item x="11205"/>
        <item x="11206"/>
        <item x="11207"/>
        <item x="11208"/>
        <item x="11209"/>
        <item x="11210"/>
        <item x="11211"/>
        <item x="11212"/>
        <item x="11213"/>
        <item x="11214"/>
        <item x="11215"/>
        <item x="11216"/>
        <item x="11217"/>
        <item x="11218"/>
        <item x="11219"/>
        <item x="11220"/>
        <item x="11221"/>
        <item x="11222"/>
        <item x="11223"/>
        <item x="11224"/>
        <item x="11225"/>
        <item x="11226"/>
        <item x="11227"/>
        <item x="11228"/>
        <item x="11229"/>
        <item x="11230"/>
        <item x="11231"/>
        <item x="11232"/>
        <item x="11233"/>
        <item x="11234"/>
        <item x="11235"/>
        <item x="11236"/>
        <item x="11237"/>
        <item x="11238"/>
        <item x="11239"/>
        <item x="11240"/>
        <item x="11241"/>
        <item x="11242"/>
        <item x="11243"/>
        <item x="11244"/>
        <item x="11245"/>
        <item x="11246"/>
        <item x="11247"/>
        <item x="11248"/>
        <item x="11249"/>
        <item x="11250"/>
        <item x="11251"/>
        <item x="11252"/>
        <item x="11253"/>
        <item x="11254"/>
        <item x="11255"/>
        <item x="11256"/>
        <item x="11257"/>
        <item x="11258"/>
        <item x="11259"/>
        <item x="11260"/>
        <item x="11261"/>
        <item x="11262"/>
        <item x="11263"/>
        <item x="11264"/>
        <item x="11265"/>
        <item x="11266"/>
        <item x="11267"/>
        <item x="11268"/>
        <item x="11269"/>
        <item x="11270"/>
        <item x="11271"/>
        <item x="11272"/>
        <item x="11273"/>
        <item x="11274"/>
        <item x="11275"/>
        <item x="11276"/>
        <item x="11277"/>
        <item x="11278"/>
        <item x="11279"/>
        <item x="11280"/>
        <item x="11281"/>
        <item x="11282"/>
        <item x="11283"/>
        <item x="11284"/>
        <item x="11285"/>
        <item x="11286"/>
        <item x="11287"/>
        <item x="11288"/>
        <item x="11289"/>
        <item x="11290"/>
        <item x="11291"/>
        <item x="11292"/>
        <item x="11293"/>
        <item x="11294"/>
        <item x="11295"/>
        <item x="11296"/>
        <item x="11297"/>
        <item x="11298"/>
        <item x="11299"/>
        <item x="11300"/>
        <item x="11301"/>
        <item x="11302"/>
        <item x="11303"/>
        <item x="11304"/>
        <item x="11305"/>
        <item x="11306"/>
        <item x="11307"/>
        <item x="11308"/>
        <item x="11309"/>
        <item x="11310"/>
        <item x="11311"/>
        <item x="11312"/>
        <item x="11313"/>
        <item x="11314"/>
        <item x="11315"/>
        <item x="11316"/>
        <item x="11317"/>
        <item x="11318"/>
        <item x="11319"/>
        <item x="11320"/>
        <item x="11321"/>
        <item x="11322"/>
        <item x="11323"/>
        <item x="11324"/>
        <item x="11325"/>
        <item x="11326"/>
        <item x="11327"/>
        <item x="11328"/>
        <item x="11329"/>
        <item x="11330"/>
        <item x="11331"/>
        <item x="11332"/>
        <item x="11333"/>
        <item x="11334"/>
        <item x="11335"/>
        <item x="11336"/>
        <item x="11337"/>
        <item x="11338"/>
        <item x="11339"/>
        <item x="11340"/>
        <item x="11341"/>
        <item x="11342"/>
        <item x="11343"/>
        <item x="11344"/>
        <item x="11345"/>
        <item x="11346"/>
        <item x="11347"/>
        <item x="11348"/>
        <item x="11349"/>
        <item x="11350"/>
        <item x="11351"/>
        <item x="11352"/>
        <item x="11353"/>
        <item x="11354"/>
        <item x="11355"/>
        <item x="11356"/>
        <item x="11357"/>
        <item x="11358"/>
        <item x="11359"/>
        <item x="11360"/>
        <item x="11361"/>
        <item x="11362"/>
        <item x="11363"/>
        <item x="11364"/>
        <item x="11365"/>
        <item x="11366"/>
        <item x="11367"/>
        <item x="11368"/>
        <item x="11369"/>
        <item x="11370"/>
        <item x="11371"/>
        <item x="11372"/>
        <item x="11373"/>
        <item x="11374"/>
        <item x="11375"/>
        <item x="11376"/>
        <item x="11377"/>
        <item x="11378"/>
        <item x="11379"/>
        <item x="11380"/>
        <item x="11381"/>
        <item x="11382"/>
        <item x="11383"/>
        <item x="11384"/>
        <item x="11385"/>
        <item x="11386"/>
        <item x="11387"/>
        <item x="11388"/>
        <item x="11389"/>
        <item x="11390"/>
        <item x="11391"/>
        <item x="11392"/>
        <item x="11393"/>
        <item x="11394"/>
        <item x="11395"/>
        <item x="11396"/>
        <item x="11397"/>
        <item x="11398"/>
        <item x="11399"/>
        <item x="11400"/>
        <item x="11401"/>
        <item x="11402"/>
        <item x="11403"/>
        <item x="11404"/>
        <item x="11405"/>
        <item x="11406"/>
        <item x="11407"/>
        <item x="11408"/>
        <item x="11409"/>
        <item x="11410"/>
        <item x="11411"/>
        <item x="11412"/>
        <item x="11413"/>
        <item x="11414"/>
        <item x="11415"/>
        <item x="11416"/>
        <item x="11417"/>
        <item x="11418"/>
        <item x="11419"/>
        <item x="11420"/>
        <item x="11421"/>
        <item x="11422"/>
        <item x="11423"/>
        <item x="11424"/>
        <item x="11425"/>
        <item x="11426"/>
        <item x="11427"/>
        <item x="11428"/>
        <item x="11429"/>
        <item x="11430"/>
        <item x="11431"/>
        <item x="11432"/>
        <item x="11433"/>
        <item x="11434"/>
        <item x="11435"/>
        <item x="11436"/>
        <item x="11437"/>
        <item x="11438"/>
        <item x="11439"/>
        <item x="11440"/>
        <item x="11441"/>
        <item x="11442"/>
        <item x="11443"/>
        <item x="11444"/>
        <item x="11445"/>
        <item x="11446"/>
        <item x="11447"/>
        <item x="11448"/>
        <item x="11449"/>
        <item x="11450"/>
        <item x="11451"/>
        <item x="11452"/>
        <item x="11453"/>
        <item x="11454"/>
        <item x="11455"/>
        <item x="11456"/>
        <item x="11457"/>
        <item x="11458"/>
        <item x="11459"/>
        <item x="11460"/>
        <item x="11461"/>
        <item x="11462"/>
        <item x="11463"/>
        <item x="11464"/>
        <item x="11465"/>
        <item x="11466"/>
        <item x="11467"/>
        <item x="11468"/>
        <item x="11469"/>
        <item x="11470"/>
        <item x="11471"/>
        <item x="11472"/>
        <item x="11473"/>
        <item x="11474"/>
        <item x="11475"/>
        <item x="11476"/>
        <item x="11477"/>
        <item x="11478"/>
        <item x="11479"/>
        <item x="11480"/>
        <item x="11481"/>
        <item x="11482"/>
        <item x="11483"/>
        <item x="11484"/>
        <item x="11485"/>
        <item x="11486"/>
        <item x="11487"/>
        <item x="11488"/>
        <item x="11489"/>
        <item x="11490"/>
        <item x="11491"/>
        <item x="11492"/>
        <item x="11493"/>
        <item x="11494"/>
        <item x="11495"/>
        <item x="11496"/>
        <item x="11497"/>
        <item x="11498"/>
        <item x="11499"/>
        <item x="11500"/>
        <item x="11501"/>
        <item x="11502"/>
        <item x="11503"/>
        <item x="11504"/>
        <item x="11505"/>
        <item x="11506"/>
        <item x="11507"/>
        <item x="11508"/>
        <item x="11509"/>
        <item x="11510"/>
        <item x="11511"/>
        <item x="11512"/>
        <item x="11513"/>
        <item x="11514"/>
        <item x="11515"/>
        <item x="11516"/>
        <item x="11517"/>
        <item x="11518"/>
        <item x="11519"/>
        <item x="11520"/>
        <item x="11521"/>
        <item x="11522"/>
        <item x="11523"/>
        <item x="11524"/>
        <item x="11525"/>
        <item x="11526"/>
        <item x="11527"/>
        <item x="11528"/>
        <item x="11529"/>
        <item x="11530"/>
        <item x="11531"/>
        <item x="11532"/>
        <item x="11533"/>
        <item x="11534"/>
        <item x="11535"/>
        <item x="11536"/>
        <item x="11537"/>
        <item x="11538"/>
        <item x="11539"/>
        <item x="11540"/>
        <item x="11541"/>
        <item x="11542"/>
        <item x="11543"/>
        <item x="11544"/>
        <item x="11545"/>
        <item x="11546"/>
        <item x="11547"/>
        <item x="11548"/>
        <item x="11549"/>
        <item x="11550"/>
        <item x="11551"/>
        <item x="11552"/>
        <item x="11553"/>
        <item x="11554"/>
        <item x="11555"/>
        <item x="11556"/>
        <item x="11557"/>
        <item x="11558"/>
        <item x="11559"/>
        <item x="11560"/>
        <item x="11561"/>
        <item x="11562"/>
        <item x="11563"/>
        <item x="11564"/>
        <item x="11565"/>
        <item x="11566"/>
        <item x="11567"/>
        <item x="11568"/>
        <item x="11569"/>
        <item x="11570"/>
        <item x="11571"/>
        <item x="11572"/>
        <item x="11573"/>
        <item x="11574"/>
        <item x="11575"/>
        <item x="11576"/>
        <item x="11577"/>
        <item x="11578"/>
        <item x="11579"/>
        <item x="11580"/>
        <item x="11581"/>
        <item x="11582"/>
        <item x="11583"/>
        <item x="11584"/>
        <item x="11585"/>
        <item x="11586"/>
        <item x="11587"/>
        <item x="11588"/>
        <item x="11589"/>
        <item x="11590"/>
        <item x="11591"/>
        <item x="11592"/>
        <item x="11593"/>
        <item x="11594"/>
        <item x="11595"/>
        <item x="11596"/>
        <item x="11597"/>
        <item x="11598"/>
        <item x="11599"/>
        <item x="11600"/>
        <item x="11601"/>
        <item x="11602"/>
        <item x="11603"/>
        <item x="11604"/>
        <item x="11605"/>
        <item x="11606"/>
        <item x="11607"/>
        <item x="11608"/>
        <item x="11609"/>
        <item x="11610"/>
        <item x="11611"/>
        <item x="11612"/>
        <item x="11613"/>
        <item x="11614"/>
        <item x="11615"/>
        <item x="11616"/>
        <item x="11617"/>
        <item x="11618"/>
        <item x="11619"/>
        <item x="11620"/>
        <item x="11621"/>
        <item x="11622"/>
        <item x="11623"/>
        <item x="11624"/>
        <item x="11625"/>
        <item x="11626"/>
        <item x="11627"/>
        <item x="11628"/>
        <item x="11629"/>
        <item x="11630"/>
        <item x="11631"/>
        <item x="11632"/>
        <item x="11633"/>
        <item x="11634"/>
        <item x="11635"/>
        <item x="11636"/>
        <item x="11637"/>
        <item x="11638"/>
        <item x="11639"/>
        <item x="11640"/>
        <item x="11641"/>
        <item x="11642"/>
        <item x="11643"/>
        <item x="11644"/>
        <item x="11645"/>
        <item x="11646"/>
        <item x="11647"/>
        <item x="11648"/>
        <item x="11649"/>
        <item x="11650"/>
        <item x="11651"/>
        <item x="11652"/>
        <item x="11653"/>
        <item x="11654"/>
        <item x="11655"/>
        <item x="11656"/>
        <item x="11657"/>
        <item x="11658"/>
        <item x="11659"/>
        <item x="11660"/>
        <item x="11661"/>
        <item x="11662"/>
        <item x="11663"/>
        <item x="11664"/>
        <item x="11665"/>
        <item x="11666"/>
        <item x="11667"/>
        <item x="11668"/>
        <item x="11669"/>
        <item x="11670"/>
        <item x="11671"/>
        <item x="11672"/>
        <item x="11673"/>
        <item x="11674"/>
        <item x="11675"/>
        <item x="11676"/>
        <item x="11677"/>
        <item x="11678"/>
        <item x="11679"/>
        <item x="11680"/>
        <item x="11681"/>
        <item x="11682"/>
        <item x="11683"/>
        <item x="11684"/>
        <item x="11685"/>
        <item x="11686"/>
        <item x="11687"/>
        <item x="11688"/>
        <item x="11689"/>
        <item x="11690"/>
        <item x="11691"/>
        <item x="11692"/>
        <item x="11693"/>
        <item x="11694"/>
        <item x="11695"/>
        <item x="11696"/>
        <item x="11697"/>
        <item x="11698"/>
        <item x="11699"/>
        <item x="11700"/>
        <item x="11701"/>
        <item x="11702"/>
        <item x="11703"/>
        <item x="11704"/>
        <item x="11705"/>
        <item x="11706"/>
        <item x="11707"/>
        <item x="11708"/>
        <item x="11709"/>
        <item x="11710"/>
        <item x="11711"/>
        <item x="11712"/>
        <item x="11713"/>
        <item x="11714"/>
        <item x="11715"/>
        <item x="11716"/>
        <item x="11717"/>
        <item x="11718"/>
        <item x="11719"/>
        <item x="11720"/>
        <item x="11721"/>
        <item x="11722"/>
        <item x="11723"/>
        <item x="11724"/>
        <item x="11725"/>
        <item x="11726"/>
        <item x="11727"/>
        <item x="11728"/>
        <item x="11729"/>
        <item x="11730"/>
        <item x="11731"/>
        <item x="11732"/>
        <item x="11733"/>
        <item x="11734"/>
        <item x="11735"/>
        <item x="11736"/>
        <item x="11737"/>
        <item x="11738"/>
        <item x="11739"/>
        <item x="11740"/>
        <item x="11741"/>
        <item x="11742"/>
        <item x="11743"/>
        <item x="11744"/>
        <item x="11745"/>
        <item x="11746"/>
        <item x="11747"/>
        <item x="11748"/>
        <item x="11749"/>
        <item x="11750"/>
        <item x="11751"/>
        <item x="11752"/>
        <item x="11753"/>
        <item x="11754"/>
        <item x="11755"/>
        <item x="11756"/>
        <item x="11757"/>
        <item x="11758"/>
        <item x="11759"/>
        <item x="11760"/>
        <item x="11761"/>
        <item x="11762"/>
        <item x="11763"/>
        <item x="11764"/>
        <item x="11765"/>
        <item x="11766"/>
        <item x="11767"/>
        <item x="11768"/>
        <item x="11769"/>
        <item x="11770"/>
        <item x="11771"/>
        <item x="11772"/>
        <item x="11773"/>
        <item x="11774"/>
        <item x="11775"/>
        <item x="11776"/>
        <item x="11777"/>
        <item x="11778"/>
        <item x="11779"/>
        <item x="11780"/>
        <item x="11781"/>
        <item x="11782"/>
        <item x="11783"/>
        <item x="11784"/>
        <item x="11785"/>
        <item x="11786"/>
        <item x="11787"/>
        <item x="11788"/>
        <item x="11789"/>
        <item x="11790"/>
        <item x="11791"/>
        <item x="11792"/>
        <item x="11793"/>
        <item x="11794"/>
        <item x="11795"/>
        <item x="11796"/>
        <item x="11797"/>
        <item x="11798"/>
        <item x="11799"/>
        <item x="11800"/>
        <item x="11801"/>
        <item x="11802"/>
        <item x="11803"/>
        <item x="11804"/>
        <item x="11805"/>
        <item x="11806"/>
        <item x="11807"/>
        <item x="11808"/>
        <item x="11809"/>
        <item x="11810"/>
        <item x="11811"/>
        <item x="11812"/>
        <item x="11813"/>
        <item x="11814"/>
        <item x="11815"/>
        <item x="11816"/>
        <item x="11817"/>
        <item x="11818"/>
        <item x="11819"/>
        <item x="11820"/>
        <item x="11821"/>
        <item x="11822"/>
        <item x="11823"/>
        <item x="11824"/>
        <item x="11825"/>
        <item x="11826"/>
        <item x="11827"/>
        <item x="11828"/>
        <item x="11829"/>
        <item x="11830"/>
        <item x="11831"/>
        <item x="11832"/>
        <item x="11833"/>
        <item x="11834"/>
        <item x="11835"/>
        <item x="11836"/>
        <item x="11837"/>
        <item x="11838"/>
        <item x="11839"/>
        <item x="11840"/>
        <item x="11841"/>
        <item x="11842"/>
        <item x="11843"/>
        <item x="11844"/>
        <item x="11845"/>
        <item x="11846"/>
        <item x="11847"/>
        <item x="11848"/>
        <item x="11849"/>
        <item x="11850"/>
        <item x="11851"/>
        <item x="11852"/>
        <item x="11853"/>
        <item x="11854"/>
        <item x="11855"/>
        <item x="11856"/>
        <item x="11857"/>
        <item x="11858"/>
        <item x="11859"/>
        <item x="11860"/>
        <item x="11861"/>
        <item x="11862"/>
        <item x="11863"/>
        <item x="11864"/>
        <item x="11865"/>
        <item x="11866"/>
        <item x="11867"/>
        <item x="11868"/>
        <item x="11869"/>
        <item x="11870"/>
        <item x="11871"/>
        <item x="11872"/>
        <item x="11873"/>
        <item x="11874"/>
        <item x="11875"/>
        <item x="11876"/>
        <item x="11877"/>
        <item x="11878"/>
        <item x="11879"/>
        <item x="11880"/>
        <item x="11881"/>
        <item x="11882"/>
        <item x="11883"/>
        <item x="11884"/>
        <item x="11885"/>
        <item x="11886"/>
        <item x="11887"/>
        <item x="11888"/>
        <item x="11889"/>
        <item x="11890"/>
        <item x="11891"/>
        <item x="11892"/>
        <item x="11893"/>
        <item x="11894"/>
        <item x="11895"/>
        <item x="11896"/>
        <item x="11897"/>
        <item x="11898"/>
        <item x="11899"/>
        <item x="11900"/>
        <item x="11901"/>
        <item x="11902"/>
        <item x="11903"/>
        <item x="11904"/>
        <item x="11905"/>
        <item x="11906"/>
        <item x="11907"/>
        <item x="11908"/>
        <item x="11909"/>
        <item x="11910"/>
        <item x="11911"/>
        <item x="11912"/>
        <item x="11913"/>
        <item x="11914"/>
        <item x="11915"/>
        <item x="11916"/>
        <item x="11917"/>
        <item x="11918"/>
        <item x="11919"/>
        <item x="11920"/>
        <item x="11921"/>
        <item x="11922"/>
        <item x="11923"/>
        <item x="11924"/>
        <item x="11925"/>
        <item x="11926"/>
        <item x="11927"/>
        <item x="11928"/>
        <item x="11929"/>
        <item x="11930"/>
        <item x="11931"/>
        <item x="11932"/>
        <item x="11933"/>
        <item x="11934"/>
        <item x="11935"/>
        <item x="11936"/>
        <item x="11937"/>
        <item x="11938"/>
        <item x="11939"/>
        <item x="11940"/>
        <item x="11941"/>
        <item x="11942"/>
        <item x="11943"/>
        <item x="11944"/>
        <item x="11945"/>
        <item x="11946"/>
        <item x="11947"/>
        <item x="11948"/>
        <item x="11949"/>
        <item x="11950"/>
        <item x="11951"/>
        <item x="11952"/>
        <item x="11953"/>
        <item x="11954"/>
        <item x="11955"/>
        <item x="11956"/>
        <item x="11957"/>
        <item x="11958"/>
        <item x="11959"/>
        <item x="11960"/>
        <item x="11961"/>
        <item x="11962"/>
        <item x="11963"/>
        <item x="11964"/>
        <item x="11965"/>
        <item x="11966"/>
        <item x="11967"/>
        <item x="11968"/>
        <item x="11969"/>
        <item x="11970"/>
        <item x="11971"/>
        <item x="11972"/>
        <item x="11973"/>
        <item x="11974"/>
        <item x="11975"/>
        <item x="11976"/>
        <item x="11977"/>
        <item x="11978"/>
        <item x="11979"/>
        <item x="11980"/>
        <item x="11981"/>
        <item x="11982"/>
        <item x="11983"/>
        <item x="11984"/>
        <item x="11985"/>
        <item x="11986"/>
        <item x="11987"/>
        <item x="11988"/>
        <item x="11989"/>
        <item x="11990"/>
        <item x="11991"/>
        <item x="11992"/>
        <item x="11993"/>
        <item x="11994"/>
        <item x="11995"/>
        <item x="11996"/>
        <item x="11997"/>
        <item x="11998"/>
        <item x="11999"/>
        <item x="12000"/>
        <item x="12001"/>
        <item x="12002"/>
        <item x="12003"/>
        <item x="12004"/>
        <item x="12005"/>
        <item x="12006"/>
        <item x="12007"/>
        <item x="12008"/>
        <item x="12009"/>
        <item x="12010"/>
        <item x="12011"/>
        <item x="12012"/>
        <item x="12013"/>
        <item x="12014"/>
        <item x="12015"/>
        <item x="12016"/>
        <item x="12017"/>
        <item x="12018"/>
        <item x="12019"/>
        <item x="12020"/>
        <item x="12021"/>
        <item x="12022"/>
        <item x="12023"/>
        <item x="12024"/>
        <item x="12025"/>
        <item x="12026"/>
        <item x="12027"/>
        <item x="12028"/>
        <item x="12029"/>
        <item x="12030"/>
        <item x="12031"/>
        <item x="12032"/>
        <item x="12033"/>
        <item x="12034"/>
        <item x="12035"/>
        <item x="12036"/>
        <item x="12037"/>
        <item x="12038"/>
        <item x="12039"/>
        <item x="12040"/>
        <item x="12041"/>
        <item x="12042"/>
        <item x="12043"/>
        <item x="12044"/>
        <item x="12045"/>
        <item x="12046"/>
        <item x="12047"/>
        <item x="12048"/>
        <item x="12049"/>
        <item x="12050"/>
        <item x="12051"/>
        <item x="12052"/>
        <item x="12053"/>
        <item x="12054"/>
        <item x="12055"/>
        <item x="12056"/>
        <item x="12057"/>
        <item x="12058"/>
        <item x="12059"/>
        <item x="12060"/>
        <item x="12061"/>
        <item x="12062"/>
        <item x="12063"/>
        <item x="12064"/>
        <item x="12065"/>
        <item x="12066"/>
        <item x="12067"/>
        <item x="12068"/>
        <item x="12069"/>
        <item x="12070"/>
        <item x="12071"/>
        <item x="12072"/>
        <item x="12073"/>
        <item x="12074"/>
        <item x="12075"/>
        <item x="12076"/>
        <item x="12077"/>
        <item x="12078"/>
        <item x="12079"/>
        <item x="12080"/>
        <item x="12081"/>
        <item x="12082"/>
        <item x="12083"/>
        <item x="12084"/>
        <item x="12085"/>
        <item x="12086"/>
        <item x="12087"/>
        <item x="12088"/>
        <item x="12089"/>
        <item x="12090"/>
        <item x="12091"/>
        <item x="12092"/>
        <item x="12093"/>
        <item x="12094"/>
        <item x="12095"/>
        <item x="12096"/>
        <item x="12097"/>
        <item x="12098"/>
        <item x="12099"/>
        <item x="12100"/>
        <item x="12101"/>
        <item x="12102"/>
        <item x="12103"/>
        <item x="12104"/>
        <item x="12105"/>
        <item x="12106"/>
        <item x="12107"/>
        <item x="12108"/>
        <item x="12109"/>
        <item x="12110"/>
        <item x="12111"/>
        <item x="12112"/>
        <item x="12113"/>
        <item x="12114"/>
        <item x="12115"/>
        <item x="12116"/>
        <item x="12117"/>
        <item x="12118"/>
        <item x="12119"/>
        <item x="12120"/>
        <item x="12121"/>
        <item x="12122"/>
        <item x="12123"/>
        <item x="12124"/>
        <item x="12125"/>
        <item x="12126"/>
        <item x="12127"/>
        <item x="12128"/>
        <item x="12129"/>
        <item x="12130"/>
        <item x="12131"/>
        <item x="12132"/>
        <item x="12133"/>
        <item x="12134"/>
        <item x="12135"/>
        <item x="12136"/>
        <item x="12137"/>
        <item x="12138"/>
        <item x="12139"/>
        <item x="12140"/>
        <item x="12141"/>
        <item x="12142"/>
        <item x="12143"/>
        <item x="12144"/>
        <item x="12145"/>
        <item x="12146"/>
        <item x="12147"/>
        <item x="12148"/>
        <item x="12149"/>
        <item x="12150"/>
        <item x="12151"/>
        <item x="12152"/>
        <item x="12153"/>
        <item x="12154"/>
        <item x="12155"/>
        <item x="12156"/>
        <item x="12157"/>
        <item x="12158"/>
        <item x="12159"/>
        <item x="12160"/>
        <item x="12161"/>
        <item x="12162"/>
        <item x="12163"/>
        <item x="12164"/>
        <item x="12165"/>
        <item x="12166"/>
        <item x="12167"/>
        <item x="12168"/>
        <item x="12169"/>
        <item x="12170"/>
        <item x="12171"/>
        <item x="12172"/>
        <item x="12173"/>
        <item x="12174"/>
        <item x="12175"/>
        <item x="12176"/>
        <item x="12177"/>
        <item x="12178"/>
        <item x="12179"/>
        <item x="12180"/>
        <item x="12181"/>
        <item x="12182"/>
        <item x="12183"/>
        <item x="12184"/>
        <item x="12185"/>
        <item x="12186"/>
        <item x="12187"/>
        <item x="12188"/>
        <item x="12189"/>
        <item x="12190"/>
        <item x="12191"/>
        <item x="12192"/>
        <item x="12193"/>
        <item x="12194"/>
        <item x="12195"/>
        <item x="12196"/>
        <item x="12197"/>
        <item x="12198"/>
        <item x="12199"/>
        <item x="12200"/>
        <item x="12201"/>
        <item x="12202"/>
        <item x="12203"/>
        <item x="12204"/>
        <item x="12205"/>
        <item x="12206"/>
        <item x="12207"/>
        <item x="12208"/>
        <item x="12209"/>
        <item x="12210"/>
        <item x="12211"/>
        <item x="12212"/>
        <item x="12213"/>
        <item x="12214"/>
        <item x="12215"/>
        <item x="12216"/>
        <item x="12217"/>
        <item x="12218"/>
        <item x="12219"/>
        <item x="12220"/>
        <item x="12221"/>
        <item x="12222"/>
        <item x="12223"/>
        <item x="12224"/>
        <item x="12225"/>
        <item x="12226"/>
        <item x="12227"/>
        <item x="12228"/>
        <item x="12229"/>
        <item x="12230"/>
        <item x="12231"/>
        <item x="12232"/>
        <item x="12233"/>
        <item x="12234"/>
        <item x="12235"/>
        <item x="12236"/>
        <item x="12237"/>
        <item x="12238"/>
        <item x="12239"/>
        <item x="12240"/>
        <item x="12241"/>
        <item x="12242"/>
        <item x="12243"/>
        <item x="12244"/>
        <item x="12245"/>
        <item x="12246"/>
        <item x="12247"/>
        <item x="12248"/>
        <item x="12249"/>
        <item x="12250"/>
        <item x="12251"/>
        <item x="12252"/>
        <item x="12253"/>
        <item x="12254"/>
        <item x="12255"/>
        <item x="12256"/>
        <item x="12257"/>
        <item x="12258"/>
        <item x="12259"/>
        <item x="12260"/>
        <item x="12261"/>
        <item x="12262"/>
        <item x="12263"/>
        <item x="12264"/>
        <item x="12265"/>
        <item x="12266"/>
        <item x="12267"/>
        <item x="12268"/>
        <item x="12269"/>
        <item x="12270"/>
        <item x="12271"/>
        <item x="12272"/>
        <item x="12273"/>
        <item x="12274"/>
        <item x="12275"/>
        <item x="12276"/>
        <item x="12277"/>
        <item x="12278"/>
        <item x="12279"/>
        <item x="12280"/>
        <item x="12281"/>
        <item x="12282"/>
        <item x="12283"/>
        <item x="12284"/>
        <item x="12285"/>
        <item x="12286"/>
        <item x="12287"/>
        <item x="12288"/>
        <item x="12289"/>
        <item x="12290"/>
        <item x="12291"/>
        <item x="12292"/>
        <item x="12293"/>
        <item x="12294"/>
        <item x="12295"/>
        <item x="12296"/>
        <item x="12297"/>
        <item x="12298"/>
        <item x="12299"/>
        <item x="12300"/>
        <item x="12301"/>
        <item x="12302"/>
        <item x="12303"/>
        <item x="12304"/>
        <item x="12305"/>
        <item x="12306"/>
        <item x="12307"/>
        <item x="12308"/>
        <item x="12309"/>
        <item x="12310"/>
        <item x="12311"/>
        <item x="12312"/>
        <item x="12313"/>
        <item x="12314"/>
        <item x="12315"/>
        <item x="12316"/>
        <item x="12317"/>
        <item x="12318"/>
        <item x="12319"/>
        <item x="12320"/>
        <item x="12321"/>
        <item x="12322"/>
        <item x="12323"/>
        <item x="12324"/>
        <item x="12325"/>
        <item x="12326"/>
        <item x="12327"/>
        <item x="12328"/>
        <item x="12329"/>
        <item x="12330"/>
        <item x="12331"/>
        <item x="12332"/>
        <item x="12333"/>
        <item x="12334"/>
        <item x="12335"/>
        <item x="12336"/>
        <item x="12337"/>
        <item x="12338"/>
        <item x="12339"/>
        <item x="12340"/>
        <item x="12341"/>
        <item x="12342"/>
        <item x="12343"/>
        <item x="12344"/>
        <item x="12345"/>
        <item x="12346"/>
        <item x="12347"/>
        <item x="12348"/>
        <item x="12349"/>
        <item x="12350"/>
        <item x="12351"/>
        <item x="12352"/>
        <item x="12353"/>
        <item x="12354"/>
        <item x="12355"/>
        <item x="12356"/>
        <item x="12357"/>
        <item x="12358"/>
        <item x="12359"/>
        <item x="12360"/>
        <item x="12361"/>
        <item x="12362"/>
        <item x="12363"/>
        <item x="12364"/>
        <item x="12365"/>
        <item x="12366"/>
        <item x="12367"/>
        <item x="12368"/>
        <item x="12369"/>
        <item x="12370"/>
        <item x="12371"/>
        <item x="12372"/>
        <item x="12373"/>
        <item x="12374"/>
        <item x="12375"/>
        <item x="12376"/>
        <item x="12377"/>
        <item x="12378"/>
        <item x="12379"/>
        <item x="12380"/>
        <item x="12381"/>
        <item x="12382"/>
        <item x="12383"/>
        <item x="12384"/>
        <item x="12385"/>
        <item x="12386"/>
        <item x="12387"/>
        <item x="12388"/>
        <item x="12389"/>
        <item x="12390"/>
        <item x="12391"/>
        <item x="12392"/>
        <item x="12393"/>
        <item x="12394"/>
        <item x="12395"/>
        <item x="12396"/>
        <item x="12397"/>
        <item x="12398"/>
        <item x="12399"/>
        <item x="12400"/>
        <item x="12401"/>
        <item x="12402"/>
        <item x="12403"/>
        <item x="12404"/>
        <item x="12405"/>
        <item x="12406"/>
        <item x="12407"/>
        <item x="12408"/>
        <item x="12409"/>
        <item x="12410"/>
        <item x="12411"/>
        <item x="12412"/>
        <item x="12413"/>
        <item x="12414"/>
        <item x="12415"/>
        <item x="12416"/>
        <item x="12417"/>
        <item x="12418"/>
        <item x="12419"/>
        <item x="12420"/>
        <item x="12421"/>
        <item x="12422"/>
        <item x="12423"/>
        <item x="12424"/>
        <item x="12425"/>
        <item x="12426"/>
        <item x="12427"/>
        <item x="12428"/>
        <item x="12429"/>
        <item x="12430"/>
        <item x="12431"/>
        <item x="12432"/>
        <item x="12433"/>
        <item x="12434"/>
        <item x="12435"/>
        <item x="12436"/>
        <item x="12437"/>
        <item x="12438"/>
        <item x="12439"/>
        <item x="12440"/>
        <item x="12441"/>
        <item x="12442"/>
        <item x="12443"/>
        <item x="12444"/>
        <item x="12445"/>
        <item x="12446"/>
        <item x="12447"/>
        <item x="12448"/>
        <item x="12449"/>
        <item x="12450"/>
        <item x="12451"/>
        <item x="12452"/>
        <item x="12453"/>
        <item x="12454"/>
        <item x="12455"/>
        <item x="12456"/>
        <item x="12457"/>
        <item x="12458"/>
        <item x="12459"/>
        <item x="12460"/>
        <item x="12461"/>
        <item x="12462"/>
        <item x="12463"/>
        <item x="12464"/>
        <item x="12465"/>
        <item x="12466"/>
        <item x="12467"/>
        <item x="12468"/>
        <item x="12469"/>
        <item x="12470"/>
        <item x="12471"/>
        <item x="12472"/>
        <item x="12473"/>
        <item x="12474"/>
        <item x="12475"/>
        <item x="12476"/>
        <item x="12477"/>
        <item x="12478"/>
        <item x="12479"/>
        <item x="12480"/>
        <item x="12481"/>
        <item x="12482"/>
        <item x="12483"/>
        <item x="12484"/>
        <item x="12485"/>
        <item x="12486"/>
        <item x="12487"/>
        <item x="12488"/>
        <item x="12489"/>
        <item x="12490"/>
        <item x="12491"/>
        <item x="12492"/>
        <item x="12493"/>
        <item x="12494"/>
        <item x="12495"/>
        <item x="12496"/>
        <item x="12497"/>
        <item x="12498"/>
        <item x="12499"/>
        <item x="12500"/>
        <item x="12501"/>
        <item x="12502"/>
        <item x="12503"/>
        <item x="12504"/>
        <item x="12505"/>
        <item x="12506"/>
        <item x="12507"/>
        <item x="12508"/>
        <item x="12509"/>
        <item x="12510"/>
        <item x="12511"/>
        <item x="12512"/>
        <item x="12513"/>
        <item x="12514"/>
        <item x="12515"/>
        <item x="12516"/>
        <item x="12517"/>
        <item x="12518"/>
        <item x="12519"/>
        <item x="12520"/>
        <item x="12521"/>
        <item x="12522"/>
        <item x="12523"/>
        <item x="12524"/>
        <item x="12525"/>
        <item x="12526"/>
        <item x="12527"/>
        <item x="12528"/>
        <item x="12529"/>
        <item x="12530"/>
        <item x="12531"/>
        <item x="12532"/>
        <item x="12533"/>
        <item x="12534"/>
        <item x="12535"/>
        <item x="12536"/>
        <item x="12537"/>
        <item x="12538"/>
        <item x="12539"/>
        <item x="12540"/>
        <item x="12541"/>
        <item x="12542"/>
        <item x="12543"/>
        <item x="12544"/>
        <item x="12545"/>
        <item x="12546"/>
        <item x="12547"/>
        <item x="12548"/>
        <item x="12549"/>
        <item x="12550"/>
        <item x="12551"/>
        <item x="12552"/>
        <item x="12553"/>
        <item x="12554"/>
        <item x="12555"/>
        <item x="12556"/>
        <item x="12557"/>
        <item x="12558"/>
        <item x="12559"/>
        <item x="12560"/>
        <item x="12561"/>
        <item x="12562"/>
        <item x="12563"/>
        <item x="12564"/>
        <item x="12565"/>
        <item x="12566"/>
        <item x="12567"/>
        <item x="12568"/>
        <item x="12569"/>
        <item x="12570"/>
        <item x="12571"/>
        <item x="12572"/>
        <item x="12573"/>
        <item x="12574"/>
        <item x="12575"/>
        <item x="12576"/>
        <item x="12577"/>
        <item x="12578"/>
        <item x="12579"/>
        <item x="12580"/>
        <item x="12581"/>
        <item x="12582"/>
        <item x="12583"/>
        <item x="12584"/>
        <item x="12585"/>
        <item x="12586"/>
        <item x="12587"/>
        <item x="12588"/>
        <item x="12589"/>
        <item x="12590"/>
        <item x="12591"/>
        <item x="12592"/>
        <item x="12593"/>
        <item x="12594"/>
        <item x="12595"/>
        <item x="12596"/>
        <item x="12597"/>
        <item x="12598"/>
        <item x="12599"/>
        <item x="12600"/>
        <item x="12601"/>
        <item x="12602"/>
        <item x="12603"/>
        <item x="12604"/>
        <item x="12605"/>
        <item x="12606"/>
        <item x="12607"/>
        <item x="12608"/>
        <item x="12609"/>
        <item x="12610"/>
        <item x="12611"/>
        <item x="12612"/>
        <item x="12613"/>
        <item x="12614"/>
        <item x="12615"/>
        <item x="12616"/>
        <item x="12617"/>
        <item x="12618"/>
        <item x="12619"/>
        <item x="12620"/>
        <item x="12621"/>
        <item x="12622"/>
        <item x="12623"/>
        <item x="12624"/>
        <item x="12625"/>
        <item x="12626"/>
        <item x="12627"/>
        <item x="12628"/>
        <item x="12629"/>
        <item x="12630"/>
        <item x="12631"/>
        <item x="12632"/>
        <item x="12633"/>
        <item x="12634"/>
        <item x="12635"/>
        <item x="12636"/>
        <item x="12637"/>
        <item x="12638"/>
        <item x="12639"/>
        <item x="12640"/>
        <item x="12641"/>
        <item x="12642"/>
        <item x="12643"/>
        <item x="12644"/>
        <item x="12645"/>
        <item x="12646"/>
        <item x="12647"/>
        <item x="12648"/>
        <item x="12649"/>
        <item x="12650"/>
        <item x="12651"/>
        <item x="12652"/>
        <item x="12653"/>
        <item x="12654"/>
        <item x="12655"/>
        <item x="12656"/>
        <item x="12657"/>
        <item x="12658"/>
        <item x="12659"/>
        <item x="12660"/>
        <item x="12661"/>
        <item x="12662"/>
        <item x="12663"/>
        <item x="12664"/>
        <item x="12665"/>
        <item x="12666"/>
        <item x="12667"/>
        <item x="12668"/>
        <item x="12669"/>
        <item x="12670"/>
        <item x="12671"/>
        <item x="12672"/>
        <item x="12673"/>
        <item x="12674"/>
        <item x="12675"/>
        <item x="12676"/>
        <item x="12677"/>
        <item x="12678"/>
        <item x="12679"/>
        <item x="12680"/>
        <item x="12681"/>
        <item x="12682"/>
        <item x="12683"/>
        <item x="12684"/>
        <item x="12685"/>
        <item x="12686"/>
        <item x="12687"/>
        <item x="12688"/>
        <item x="12689"/>
        <item x="12690"/>
        <item x="12691"/>
        <item x="12692"/>
        <item x="12693"/>
        <item x="12694"/>
        <item x="12695"/>
        <item x="12696"/>
        <item x="12697"/>
        <item x="12698"/>
        <item x="12699"/>
        <item x="12700"/>
        <item x="12701"/>
        <item x="12702"/>
        <item x="12703"/>
        <item x="12704"/>
        <item x="12705"/>
        <item x="12706"/>
        <item x="12707"/>
        <item x="12708"/>
        <item x="12709"/>
        <item x="12710"/>
        <item x="12711"/>
        <item x="12712"/>
        <item x="12713"/>
        <item x="12714"/>
        <item x="12715"/>
        <item x="12716"/>
        <item x="12717"/>
        <item x="12718"/>
        <item x="12719"/>
        <item x="12720"/>
        <item x="12721"/>
        <item x="12722"/>
        <item x="12723"/>
        <item x="12724"/>
        <item x="12725"/>
        <item x="12726"/>
        <item x="12727"/>
        <item x="12728"/>
        <item x="12729"/>
        <item x="12730"/>
        <item x="12731"/>
        <item x="12732"/>
        <item x="12733"/>
        <item x="12734"/>
        <item x="12735"/>
        <item x="12736"/>
        <item x="12737"/>
        <item x="12738"/>
        <item x="12739"/>
        <item x="12740"/>
        <item x="12741"/>
        <item x="12742"/>
        <item x="12743"/>
        <item x="12744"/>
        <item x="12745"/>
        <item x="12746"/>
        <item x="12747"/>
        <item x="12748"/>
        <item x="12749"/>
        <item x="12750"/>
        <item x="12751"/>
        <item x="12752"/>
        <item x="12753"/>
        <item x="12754"/>
        <item x="12755"/>
        <item x="12756"/>
        <item x="12757"/>
        <item x="12758"/>
        <item x="12759"/>
        <item x="12760"/>
        <item x="12761"/>
        <item x="12762"/>
        <item x="12763"/>
        <item x="12764"/>
        <item x="12765"/>
        <item x="12766"/>
        <item x="12767"/>
        <item x="12768"/>
        <item x="12769"/>
        <item x="12770"/>
        <item x="12771"/>
        <item x="12772"/>
        <item x="12773"/>
        <item x="12774"/>
        <item x="12775"/>
        <item x="12776"/>
        <item x="12777"/>
        <item x="12778"/>
        <item x="12779"/>
        <item x="12780"/>
        <item x="12781"/>
        <item x="12782"/>
        <item x="12783"/>
        <item x="12784"/>
        <item x="12785"/>
        <item x="12786"/>
        <item x="12787"/>
        <item x="12788"/>
        <item x="12789"/>
        <item x="12790"/>
        <item x="12791"/>
        <item x="12792"/>
        <item x="12793"/>
        <item x="12794"/>
        <item x="12795"/>
        <item x="12796"/>
        <item x="12797"/>
        <item x="12798"/>
        <item x="12799"/>
        <item x="12800"/>
        <item x="12801"/>
        <item x="12802"/>
        <item x="12803"/>
        <item x="12804"/>
        <item x="12805"/>
        <item x="12806"/>
        <item x="12807"/>
        <item x="12808"/>
        <item x="12809"/>
        <item x="12810"/>
        <item x="12811"/>
        <item x="12812"/>
        <item x="12813"/>
        <item x="12814"/>
        <item x="12815"/>
        <item x="12816"/>
        <item x="12817"/>
        <item x="12818"/>
        <item x="12819"/>
        <item x="12820"/>
        <item x="12821"/>
        <item x="12822"/>
        <item x="12823"/>
        <item x="12824"/>
        <item x="12825"/>
        <item x="12826"/>
        <item x="12827"/>
        <item x="12828"/>
        <item x="12829"/>
        <item x="12830"/>
        <item x="12831"/>
        <item x="12832"/>
        <item x="12833"/>
        <item x="12834"/>
        <item x="12835"/>
        <item x="12836"/>
        <item x="12837"/>
        <item x="12838"/>
        <item x="12839"/>
        <item x="12840"/>
        <item x="12841"/>
        <item x="12842"/>
        <item x="12843"/>
        <item x="12844"/>
        <item x="12845"/>
        <item x="12846"/>
        <item x="12847"/>
        <item x="12848"/>
        <item x="12849"/>
        <item x="12850"/>
        <item x="12851"/>
        <item x="12852"/>
        <item x="12853"/>
        <item x="12854"/>
        <item x="12855"/>
        <item x="12856"/>
        <item x="12857"/>
        <item x="12858"/>
        <item x="12859"/>
        <item x="12860"/>
        <item x="12861"/>
        <item x="12862"/>
        <item x="12863"/>
        <item x="12864"/>
        <item x="12865"/>
        <item x="12866"/>
        <item x="12867"/>
        <item x="12868"/>
        <item x="12869"/>
        <item x="12870"/>
        <item x="12871"/>
        <item x="12872"/>
        <item x="12873"/>
        <item x="12874"/>
        <item x="12875"/>
        <item x="12876"/>
        <item x="12877"/>
        <item x="12878"/>
        <item x="12879"/>
        <item x="12880"/>
        <item x="12881"/>
        <item x="12882"/>
        <item x="12883"/>
        <item x="12884"/>
        <item x="12885"/>
        <item x="12886"/>
        <item x="12887"/>
        <item x="12888"/>
        <item x="12889"/>
        <item x="12890"/>
        <item x="12891"/>
        <item x="12892"/>
        <item x="12893"/>
        <item x="12894"/>
        <item x="12895"/>
        <item x="12896"/>
        <item x="12897"/>
        <item x="12898"/>
        <item x="12899"/>
        <item x="12900"/>
        <item x="12901"/>
        <item x="12902"/>
        <item x="12903"/>
        <item x="12904"/>
        <item x="12905"/>
        <item x="12906"/>
        <item x="12907"/>
        <item x="12908"/>
        <item x="12909"/>
        <item x="12910"/>
        <item x="12911"/>
        <item x="12912"/>
        <item x="12913"/>
        <item x="12914"/>
        <item x="12915"/>
        <item x="12916"/>
        <item x="12917"/>
        <item x="12918"/>
        <item x="12919"/>
        <item x="12920"/>
        <item x="12921"/>
        <item x="12922"/>
        <item x="12923"/>
        <item x="12924"/>
        <item x="12925"/>
        <item x="12926"/>
        <item x="12927"/>
        <item x="12928"/>
        <item x="12929"/>
        <item x="12930"/>
        <item x="12931"/>
        <item x="12932"/>
        <item x="12933"/>
        <item x="12934"/>
        <item x="12935"/>
        <item x="12936"/>
        <item x="12937"/>
        <item x="12938"/>
        <item x="12939"/>
        <item x="12940"/>
        <item x="12941"/>
        <item x="12942"/>
        <item x="12943"/>
        <item x="12944"/>
        <item x="12945"/>
        <item x="12946"/>
        <item x="12947"/>
        <item x="12948"/>
        <item x="12949"/>
        <item x="12950"/>
        <item x="12951"/>
        <item x="12952"/>
        <item x="12953"/>
        <item x="12954"/>
        <item x="12955"/>
        <item x="12956"/>
        <item x="12957"/>
        <item x="12958"/>
        <item x="12959"/>
        <item x="12960"/>
        <item x="12961"/>
        <item x="12962"/>
        <item x="12963"/>
        <item x="12964"/>
        <item x="12965"/>
        <item x="12966"/>
        <item x="12967"/>
        <item x="12968"/>
        <item x="12969"/>
        <item x="12970"/>
        <item x="12971"/>
        <item x="12972"/>
        <item x="12973"/>
        <item x="12974"/>
        <item x="12975"/>
        <item x="12976"/>
        <item x="12977"/>
        <item x="12978"/>
        <item x="12979"/>
        <item x="12980"/>
        <item x="12981"/>
        <item x="12982"/>
        <item x="12983"/>
        <item x="12984"/>
        <item x="12985"/>
        <item x="12986"/>
        <item x="12987"/>
        <item x="12988"/>
        <item x="12989"/>
        <item x="12990"/>
        <item x="12991"/>
        <item x="12992"/>
        <item x="12993"/>
        <item x="12994"/>
        <item x="12995"/>
        <item x="12996"/>
        <item x="12997"/>
        <item x="12998"/>
        <item x="12999"/>
        <item x="13000"/>
        <item x="13001"/>
        <item x="13002"/>
        <item x="13003"/>
        <item x="13004"/>
        <item x="13005"/>
        <item x="13006"/>
        <item x="13007"/>
        <item x="13008"/>
        <item x="13009"/>
        <item x="13010"/>
        <item x="13011"/>
        <item x="13012"/>
        <item x="13013"/>
        <item x="13014"/>
        <item x="13015"/>
        <item x="13016"/>
        <item x="13017"/>
        <item x="13018"/>
        <item x="13019"/>
        <item x="13020"/>
        <item x="13021"/>
        <item x="13022"/>
        <item x="13023"/>
        <item x="13024"/>
        <item x="13025"/>
        <item x="13026"/>
        <item x="13027"/>
        <item x="13028"/>
        <item x="13029"/>
        <item x="13030"/>
        <item x="13031"/>
        <item x="13032"/>
        <item x="13033"/>
        <item x="13034"/>
        <item x="13035"/>
        <item x="13036"/>
        <item x="13037"/>
        <item x="13038"/>
        <item x="13039"/>
        <item x="13040"/>
        <item x="13041"/>
        <item x="13042"/>
        <item x="13043"/>
        <item x="13044"/>
        <item x="13045"/>
        <item x="13046"/>
        <item x="13047"/>
        <item x="13048"/>
        <item x="13049"/>
        <item x="13050"/>
        <item x="13051"/>
        <item x="13052"/>
        <item x="13053"/>
        <item x="13054"/>
        <item x="13055"/>
        <item x="13056"/>
        <item x="13057"/>
        <item x="13058"/>
        <item x="13059"/>
        <item x="13060"/>
        <item x="13061"/>
        <item x="13062"/>
        <item x="13063"/>
        <item x="13064"/>
        <item x="13065"/>
        <item x="13066"/>
        <item x="13067"/>
        <item x="13068"/>
        <item x="13069"/>
        <item x="13070"/>
        <item x="13071"/>
        <item x="13072"/>
        <item x="13073"/>
        <item x="13074"/>
        <item x="13075"/>
        <item x="13076"/>
        <item x="13077"/>
        <item x="13078"/>
        <item x="13079"/>
        <item x="13080"/>
        <item x="13081"/>
        <item x="13082"/>
        <item x="13083"/>
        <item x="13084"/>
        <item x="13085"/>
        <item x="13086"/>
        <item x="13087"/>
        <item x="13088"/>
        <item x="13089"/>
        <item x="13090"/>
        <item x="13091"/>
        <item x="13092"/>
        <item x="13093"/>
        <item x="13094"/>
        <item x="13095"/>
        <item x="13096"/>
        <item x="13097"/>
        <item x="13098"/>
        <item x="13099"/>
        <item x="13100"/>
        <item x="13101"/>
        <item x="13102"/>
        <item x="13103"/>
        <item x="13104"/>
        <item x="13105"/>
        <item x="13106"/>
        <item x="13107"/>
        <item x="13108"/>
        <item x="13109"/>
        <item x="13110"/>
        <item x="13111"/>
        <item x="13112"/>
        <item x="13113"/>
        <item x="13114"/>
        <item x="13115"/>
        <item x="13116"/>
        <item x="13117"/>
        <item x="13118"/>
        <item x="13119"/>
        <item x="13120"/>
        <item x="13121"/>
        <item x="13122"/>
        <item x="13123"/>
        <item x="13124"/>
        <item x="13125"/>
        <item x="13126"/>
        <item x="13127"/>
        <item x="13128"/>
        <item x="13129"/>
        <item x="13130"/>
        <item x="13131"/>
        <item x="13132"/>
        <item x="13133"/>
        <item x="13134"/>
        <item x="13135"/>
        <item x="13136"/>
        <item x="13137"/>
        <item x="13138"/>
        <item x="13139"/>
        <item x="13140"/>
        <item x="13141"/>
        <item x="13142"/>
        <item x="13143"/>
        <item x="13144"/>
        <item x="13145"/>
        <item x="13146"/>
        <item x="13147"/>
        <item x="13148"/>
        <item x="13149"/>
        <item x="13150"/>
        <item x="13151"/>
        <item x="13152"/>
        <item x="13153"/>
        <item x="13154"/>
        <item x="13155"/>
        <item x="13156"/>
        <item x="13157"/>
        <item x="13158"/>
        <item x="13159"/>
        <item x="13160"/>
        <item x="13161"/>
        <item x="13162"/>
        <item x="13163"/>
        <item x="13164"/>
        <item x="13165"/>
        <item x="13166"/>
        <item x="13167"/>
        <item x="13168"/>
        <item x="13169"/>
        <item x="13170"/>
        <item x="13171"/>
        <item x="13172"/>
        <item x="13173"/>
        <item x="13174"/>
        <item x="13175"/>
        <item x="13176"/>
        <item x="13177"/>
        <item x="13178"/>
        <item x="13179"/>
        <item x="13180"/>
        <item x="13181"/>
        <item x="13182"/>
        <item x="13183"/>
        <item x="13184"/>
        <item x="13185"/>
        <item x="13186"/>
        <item x="13187"/>
        <item x="13188"/>
        <item x="13189"/>
        <item x="13190"/>
        <item x="13191"/>
        <item x="13192"/>
        <item x="13193"/>
        <item x="13194"/>
        <item x="13195"/>
        <item x="13196"/>
        <item x="13197"/>
        <item x="13198"/>
        <item x="13199"/>
        <item x="13200"/>
        <item x="13201"/>
        <item x="13202"/>
        <item x="13203"/>
        <item x="13204"/>
        <item x="13205"/>
        <item x="13206"/>
        <item x="13207"/>
        <item x="13208"/>
        <item x="13209"/>
        <item x="13210"/>
        <item x="13211"/>
        <item x="13212"/>
        <item x="13213"/>
        <item x="13214"/>
        <item x="13215"/>
        <item x="13216"/>
        <item x="13217"/>
        <item x="13218"/>
        <item x="13219"/>
        <item x="13220"/>
        <item x="13221"/>
        <item x="13222"/>
        <item x="13223"/>
        <item x="13224"/>
        <item x="13225"/>
        <item x="13226"/>
        <item x="13227"/>
        <item x="13228"/>
        <item x="13229"/>
        <item x="13230"/>
        <item x="13231"/>
        <item x="13232"/>
        <item x="13233"/>
        <item x="13234"/>
        <item x="13235"/>
        <item x="13236"/>
        <item x="13237"/>
        <item x="13238"/>
        <item x="13239"/>
        <item x="13240"/>
        <item x="13241"/>
        <item x="13242"/>
        <item x="13243"/>
        <item x="13244"/>
        <item x="13245"/>
        <item x="13246"/>
        <item x="13247"/>
        <item x="13248"/>
        <item x="13249"/>
        <item x="13250"/>
        <item x="13251"/>
        <item x="13252"/>
        <item x="13253"/>
        <item x="13254"/>
        <item x="13255"/>
        <item x="13256"/>
        <item x="13257"/>
        <item x="13258"/>
        <item x="13259"/>
        <item x="13260"/>
        <item x="13261"/>
        <item x="13262"/>
        <item x="13263"/>
        <item x="13264"/>
        <item x="13265"/>
        <item x="13266"/>
        <item x="13267"/>
        <item x="13268"/>
        <item x="13269"/>
        <item x="13270"/>
        <item x="13271"/>
        <item x="13272"/>
        <item x="13273"/>
        <item x="13274"/>
        <item x="13275"/>
        <item x="13276"/>
        <item x="13277"/>
        <item x="13278"/>
        <item x="13279"/>
        <item x="13280"/>
        <item x="13281"/>
        <item x="13282"/>
        <item x="13283"/>
        <item x="13284"/>
        <item x="13285"/>
        <item x="13286"/>
        <item x="13287"/>
        <item x="13288"/>
        <item x="13289"/>
        <item x="13290"/>
        <item x="13291"/>
        <item x="13292"/>
        <item x="13293"/>
        <item x="13294"/>
        <item x="13295"/>
        <item x="13296"/>
        <item x="13297"/>
        <item x="13298"/>
        <item x="13299"/>
        <item x="13300"/>
        <item x="13301"/>
        <item x="13302"/>
        <item x="13303"/>
        <item x="13304"/>
        <item x="13305"/>
        <item x="13306"/>
        <item x="13307"/>
        <item x="13308"/>
        <item x="13309"/>
        <item x="13310"/>
        <item x="13311"/>
        <item x="13312"/>
        <item x="13313"/>
        <item x="13314"/>
        <item x="13315"/>
        <item x="13316"/>
        <item x="13317"/>
        <item x="13318"/>
        <item x="13319"/>
        <item x="13320"/>
        <item x="13321"/>
        <item x="13322"/>
        <item x="13323"/>
        <item x="13324"/>
        <item x="13325"/>
        <item x="13326"/>
        <item x="13327"/>
        <item x="13328"/>
        <item x="13329"/>
        <item x="13330"/>
        <item x="13331"/>
        <item x="13332"/>
        <item x="13333"/>
        <item x="13334"/>
        <item x="13335"/>
        <item x="13336"/>
        <item x="13337"/>
        <item x="13338"/>
        <item x="13339"/>
        <item x="13340"/>
        <item x="13341"/>
        <item x="13342"/>
        <item x="13343"/>
        <item x="13344"/>
        <item x="13345"/>
        <item x="13346"/>
        <item x="13347"/>
        <item x="13348"/>
        <item x="13349"/>
        <item x="13350"/>
        <item x="13351"/>
        <item x="13352"/>
        <item x="13353"/>
        <item x="13354"/>
        <item x="13355"/>
        <item x="13356"/>
        <item x="13357"/>
        <item x="13358"/>
        <item x="13359"/>
        <item x="13360"/>
        <item x="13361"/>
        <item x="13362"/>
        <item x="13363"/>
        <item x="13364"/>
        <item x="13365"/>
        <item x="13366"/>
        <item x="13367"/>
        <item x="13368"/>
        <item x="13369"/>
        <item x="13370"/>
        <item x="13371"/>
        <item x="13372"/>
        <item x="13373"/>
        <item x="13374"/>
        <item x="13375"/>
        <item x="13376"/>
        <item x="13377"/>
        <item x="13378"/>
        <item x="13379"/>
        <item x="13380"/>
        <item x="13381"/>
        <item x="13382"/>
        <item x="13383"/>
        <item x="13384"/>
        <item x="13385"/>
        <item x="13386"/>
        <item x="13387"/>
        <item x="13388"/>
        <item x="13389"/>
        <item x="13390"/>
        <item x="13391"/>
        <item x="13392"/>
        <item x="13393"/>
        <item x="13394"/>
        <item x="13395"/>
        <item x="13396"/>
        <item x="13397"/>
        <item x="13398"/>
        <item x="13399"/>
        <item x="13400"/>
        <item x="13401"/>
        <item x="13402"/>
        <item x="13403"/>
        <item x="13404"/>
        <item x="13405"/>
        <item x="13406"/>
        <item x="13407"/>
        <item x="13408"/>
        <item x="13409"/>
        <item x="13410"/>
        <item x="13411"/>
        <item x="13412"/>
        <item x="13413"/>
        <item x="13414"/>
        <item x="13415"/>
        <item x="13416"/>
        <item x="13417"/>
        <item x="13418"/>
        <item x="13419"/>
        <item x="13420"/>
        <item x="13421"/>
        <item x="13422"/>
        <item x="13423"/>
        <item x="13424"/>
        <item x="13425"/>
        <item x="13426"/>
        <item x="13427"/>
        <item x="13428"/>
        <item x="13429"/>
        <item x="13430"/>
        <item x="13431"/>
        <item x="13432"/>
        <item x="13433"/>
        <item x="13434"/>
        <item x="13435"/>
        <item x="13436"/>
        <item x="13437"/>
        <item x="13438"/>
        <item x="13439"/>
        <item x="13440"/>
        <item x="13441"/>
        <item x="13442"/>
        <item x="13443"/>
        <item x="13444"/>
        <item x="13445"/>
        <item x="13446"/>
        <item x="13447"/>
        <item x="13448"/>
        <item x="13449"/>
        <item x="13450"/>
        <item x="13451"/>
        <item x="13452"/>
        <item x="13453"/>
        <item x="13454"/>
        <item x="13455"/>
        <item x="13456"/>
        <item x="13457"/>
        <item x="13458"/>
        <item x="13459"/>
        <item x="13460"/>
        <item x="13461"/>
        <item x="13462"/>
        <item x="13463"/>
        <item x="13464"/>
        <item x="13465"/>
        <item x="13466"/>
        <item x="13467"/>
        <item x="13468"/>
        <item x="13469"/>
        <item x="13470"/>
        <item x="13471"/>
        <item x="13472"/>
        <item x="13473"/>
        <item x="13474"/>
        <item x="13475"/>
        <item x="13476"/>
        <item x="13477"/>
        <item x="13478"/>
        <item x="13479"/>
        <item x="13480"/>
        <item x="13481"/>
        <item x="13482"/>
        <item x="13483"/>
        <item x="13484"/>
        <item x="13485"/>
        <item x="13486"/>
        <item x="13487"/>
        <item x="13488"/>
        <item x="13489"/>
        <item x="13490"/>
        <item x="13491"/>
        <item x="13492"/>
        <item x="13493"/>
        <item x="13494"/>
        <item x="13495"/>
        <item x="13496"/>
        <item x="13497"/>
        <item x="13498"/>
        <item x="13499"/>
        <item x="13500"/>
        <item x="13501"/>
        <item x="13502"/>
        <item x="13503"/>
        <item x="13504"/>
        <item x="13505"/>
        <item x="13506"/>
        <item x="13507"/>
        <item x="13508"/>
        <item x="13509"/>
        <item x="13510"/>
        <item x="13511"/>
        <item x="13512"/>
        <item x="13513"/>
        <item x="13514"/>
        <item x="13515"/>
        <item x="13516"/>
        <item x="13517"/>
        <item x="13518"/>
        <item x="13519"/>
        <item x="13520"/>
        <item x="13521"/>
        <item x="13522"/>
        <item x="13523"/>
        <item x="13524"/>
        <item x="13525"/>
        <item x="13526"/>
        <item x="13527"/>
        <item x="13528"/>
        <item x="13529"/>
        <item x="13530"/>
        <item x="13531"/>
        <item x="13532"/>
        <item x="13533"/>
        <item x="13534"/>
        <item x="13535"/>
        <item x="13536"/>
        <item x="13537"/>
        <item x="13538"/>
        <item x="13539"/>
        <item x="13540"/>
        <item x="13541"/>
        <item x="13542"/>
        <item x="13543"/>
        <item x="13544"/>
        <item x="13545"/>
        <item x="13546"/>
        <item x="13547"/>
        <item x="13548"/>
        <item x="13549"/>
        <item x="13550"/>
        <item x="13551"/>
        <item x="13552"/>
        <item x="13553"/>
        <item x="13554"/>
        <item x="13555"/>
        <item x="13556"/>
        <item x="13557"/>
        <item x="13558"/>
        <item x="13559"/>
        <item x="13560"/>
        <item x="13561"/>
        <item x="13562"/>
        <item x="13563"/>
        <item x="13564"/>
        <item x="13565"/>
        <item x="13566"/>
        <item x="13567"/>
        <item x="13568"/>
        <item x="13569"/>
        <item x="13570"/>
        <item x="13571"/>
        <item x="13572"/>
        <item x="13573"/>
        <item x="13574"/>
        <item x="13575"/>
        <item x="13576"/>
        <item x="13577"/>
        <item x="13578"/>
        <item x="13579"/>
        <item x="13580"/>
        <item x="13581"/>
        <item x="13582"/>
        <item x="13583"/>
        <item x="13584"/>
        <item x="13585"/>
        <item x="13586"/>
        <item x="13587"/>
        <item x="13588"/>
        <item x="13589"/>
        <item x="13590"/>
        <item x="13591"/>
        <item x="13592"/>
        <item x="13593"/>
        <item x="13594"/>
        <item x="13595"/>
        <item x="13596"/>
        <item x="13597"/>
        <item x="13598"/>
        <item x="13599"/>
        <item x="13600"/>
        <item x="13601"/>
        <item x="13602"/>
        <item x="13603"/>
        <item x="13604"/>
        <item x="13605"/>
        <item x="13606"/>
        <item x="13607"/>
        <item x="13608"/>
        <item x="13609"/>
        <item x="13610"/>
        <item x="13611"/>
        <item x="13612"/>
        <item x="13613"/>
        <item x="13614"/>
        <item x="13615"/>
        <item x="13616"/>
        <item x="13617"/>
        <item x="13618"/>
        <item x="13619"/>
        <item x="13620"/>
        <item x="13621"/>
        <item x="13622"/>
        <item x="13623"/>
        <item x="13624"/>
        <item x="13625"/>
        <item x="13626"/>
        <item x="13627"/>
        <item x="13628"/>
        <item x="13629"/>
        <item x="13630"/>
        <item x="13631"/>
        <item x="13632"/>
        <item x="13633"/>
        <item x="13634"/>
        <item x="13635"/>
        <item x="13636"/>
        <item x="13637"/>
        <item x="13638"/>
        <item x="13639"/>
        <item x="13640"/>
        <item x="13641"/>
        <item x="13642"/>
        <item x="13643"/>
        <item x="13644"/>
        <item x="13645"/>
        <item x="13646"/>
        <item x="13647"/>
        <item x="13648"/>
        <item x="13649"/>
        <item x="13650"/>
        <item x="13651"/>
        <item x="13652"/>
        <item x="13653"/>
        <item x="13654"/>
        <item x="13655"/>
        <item x="13656"/>
        <item x="13657"/>
        <item x="13658"/>
        <item x="13659"/>
        <item x="13660"/>
        <item x="13661"/>
        <item x="13662"/>
        <item x="13663"/>
        <item x="13664"/>
        <item x="13665"/>
        <item x="13666"/>
        <item x="13667"/>
        <item x="13668"/>
        <item x="13669"/>
        <item x="13670"/>
        <item x="13671"/>
        <item x="13672"/>
        <item x="13673"/>
        <item x="13674"/>
        <item x="13675"/>
        <item x="13676"/>
        <item x="13677"/>
        <item x="13678"/>
        <item x="13679"/>
        <item x="13680"/>
        <item x="13681"/>
        <item x="13682"/>
        <item x="13683"/>
        <item x="13684"/>
        <item x="13685"/>
        <item x="13686"/>
        <item x="13687"/>
        <item x="13688"/>
        <item x="13689"/>
        <item x="13690"/>
        <item x="13691"/>
        <item x="13692"/>
        <item x="13693"/>
        <item x="13694"/>
        <item x="13695"/>
        <item x="13696"/>
        <item x="13697"/>
        <item x="13698"/>
        <item x="13699"/>
        <item x="13700"/>
        <item x="13701"/>
        <item x="13702"/>
        <item x="13703"/>
        <item x="13704"/>
        <item x="13705"/>
        <item x="13706"/>
        <item x="13707"/>
        <item x="13708"/>
        <item x="13709"/>
        <item x="13710"/>
        <item x="13711"/>
        <item x="13712"/>
        <item x="13713"/>
        <item x="13714"/>
        <item x="13715"/>
        <item x="13716"/>
        <item x="13717"/>
        <item x="13718"/>
        <item x="13719"/>
        <item x="13720"/>
        <item x="13721"/>
        <item x="13722"/>
        <item x="13723"/>
        <item x="13724"/>
        <item x="13725"/>
        <item x="13726"/>
        <item x="13727"/>
        <item x="13728"/>
        <item x="13729"/>
        <item x="13730"/>
        <item x="13731"/>
        <item x="13732"/>
        <item x="13733"/>
        <item x="13734"/>
        <item x="13735"/>
        <item x="13736"/>
        <item x="13737"/>
        <item x="13738"/>
        <item x="13739"/>
        <item x="13740"/>
        <item x="13741"/>
        <item x="13742"/>
        <item x="13743"/>
        <item x="13744"/>
        <item x="13745"/>
        <item x="13746"/>
        <item x="13747"/>
        <item x="13748"/>
        <item x="13749"/>
        <item x="13750"/>
        <item x="13751"/>
        <item x="13752"/>
        <item x="13753"/>
        <item x="13754"/>
        <item x="13755"/>
        <item x="13756"/>
        <item x="13757"/>
        <item x="13758"/>
        <item x="13759"/>
        <item x="13760"/>
        <item x="13761"/>
        <item x="13762"/>
        <item x="13763"/>
        <item x="13764"/>
        <item x="13765"/>
        <item x="13766"/>
        <item x="13767"/>
        <item x="13768"/>
        <item x="13769"/>
        <item x="13770"/>
        <item x="13771"/>
        <item x="13772"/>
        <item x="13773"/>
        <item x="13774"/>
        <item x="13775"/>
        <item x="13776"/>
        <item x="13777"/>
        <item x="13778"/>
        <item x="13779"/>
        <item x="13780"/>
        <item x="13781"/>
        <item x="13782"/>
        <item x="13783"/>
        <item x="13784"/>
        <item x="13785"/>
        <item x="13786"/>
        <item x="13787"/>
        <item x="13788"/>
        <item x="13789"/>
        <item x="13790"/>
        <item x="13791"/>
        <item x="13792"/>
        <item x="13793"/>
        <item x="13794"/>
        <item x="13795"/>
        <item x="13796"/>
        <item x="13797"/>
        <item x="13798"/>
        <item x="13799"/>
        <item x="13800"/>
        <item x="13801"/>
        <item x="13802"/>
        <item x="13803"/>
        <item x="13804"/>
        <item x="13805"/>
        <item x="13806"/>
        <item x="13807"/>
        <item x="13808"/>
        <item x="13809"/>
        <item x="13810"/>
        <item x="13811"/>
        <item x="13812"/>
        <item x="13813"/>
        <item x="13814"/>
        <item x="13815"/>
        <item x="13816"/>
        <item x="13817"/>
        <item x="13818"/>
        <item x="13819"/>
        <item x="13820"/>
        <item x="13821"/>
        <item x="13822"/>
        <item x="13823"/>
        <item x="13824"/>
        <item x="13825"/>
        <item x="13826"/>
        <item x="13827"/>
        <item x="13828"/>
        <item x="13829"/>
        <item x="13830"/>
        <item x="13831"/>
        <item x="13832"/>
        <item x="13833"/>
        <item x="13834"/>
        <item x="13835"/>
        <item x="13836"/>
        <item x="13837"/>
        <item x="13838"/>
        <item x="13839"/>
        <item x="13840"/>
        <item x="13841"/>
        <item x="13842"/>
        <item x="13843"/>
        <item x="13844"/>
        <item x="13845"/>
        <item x="13846"/>
        <item x="13847"/>
        <item x="13848"/>
        <item x="13849"/>
        <item x="13850"/>
        <item x="13851"/>
        <item x="13852"/>
        <item x="13853"/>
        <item x="13854"/>
        <item x="13855"/>
        <item x="13856"/>
        <item x="13857"/>
        <item x="13858"/>
        <item x="13859"/>
        <item x="13860"/>
        <item x="13861"/>
        <item x="13862"/>
        <item x="13863"/>
        <item x="13864"/>
        <item x="13865"/>
        <item x="13866"/>
        <item x="13867"/>
        <item x="13868"/>
        <item x="13869"/>
        <item x="13870"/>
        <item x="13871"/>
        <item x="13872"/>
        <item x="13873"/>
        <item x="13874"/>
        <item x="13875"/>
        <item x="13876"/>
        <item x="13877"/>
        <item x="13878"/>
        <item x="13879"/>
        <item x="13880"/>
        <item x="13881"/>
        <item x="13882"/>
        <item x="13883"/>
        <item x="13884"/>
        <item x="13885"/>
        <item x="13886"/>
        <item x="13887"/>
        <item x="13888"/>
        <item x="13889"/>
        <item x="13890"/>
        <item x="13891"/>
        <item x="13892"/>
        <item x="13893"/>
        <item x="13894"/>
        <item x="13895"/>
        <item x="13896"/>
        <item x="13897"/>
        <item x="13898"/>
        <item x="13899"/>
        <item x="13900"/>
        <item x="13901"/>
        <item x="13902"/>
        <item x="13903"/>
        <item x="13904"/>
        <item x="13905"/>
        <item x="13906"/>
        <item x="13907"/>
        <item x="13908"/>
        <item x="13909"/>
        <item x="13910"/>
        <item x="13911"/>
        <item x="13912"/>
        <item x="13913"/>
        <item x="13914"/>
        <item x="13915"/>
        <item x="13916"/>
        <item x="13917"/>
        <item x="13918"/>
        <item x="13919"/>
        <item x="13920"/>
        <item x="13921"/>
        <item x="13922"/>
        <item x="13923"/>
        <item x="13924"/>
        <item x="13925"/>
        <item x="13926"/>
        <item x="13927"/>
        <item x="13928"/>
        <item x="13929"/>
        <item x="13930"/>
        <item x="13931"/>
        <item x="13932"/>
        <item x="13933"/>
        <item x="13934"/>
        <item x="13935"/>
        <item x="13936"/>
        <item x="13937"/>
        <item x="13938"/>
        <item x="13939"/>
        <item x="13940"/>
        <item x="13941"/>
        <item x="13942"/>
        <item x="13943"/>
        <item x="13944"/>
        <item x="13945"/>
        <item x="13946"/>
        <item x="13947"/>
        <item x="13948"/>
        <item x="13949"/>
        <item x="13950"/>
        <item x="13951"/>
        <item x="13952"/>
        <item x="13953"/>
        <item x="13954"/>
        <item x="13955"/>
        <item x="13956"/>
        <item x="13957"/>
        <item x="13958"/>
        <item x="13959"/>
        <item x="13960"/>
        <item x="13961"/>
        <item x="13962"/>
        <item x="13963"/>
        <item x="13964"/>
        <item x="13965"/>
        <item x="13966"/>
        <item x="13967"/>
        <item x="13968"/>
        <item x="13969"/>
        <item x="13970"/>
        <item x="13971"/>
        <item x="13972"/>
        <item x="13973"/>
        <item x="13974"/>
        <item x="13975"/>
        <item x="13976"/>
        <item x="13977"/>
        <item x="13978"/>
        <item x="13979"/>
        <item x="13980"/>
        <item x="13981"/>
        <item x="13982"/>
        <item x="13983"/>
        <item x="13984"/>
        <item x="13985"/>
        <item x="13986"/>
        <item x="13987"/>
        <item x="13988"/>
        <item x="13989"/>
        <item x="13990"/>
        <item x="13991"/>
        <item x="13992"/>
        <item x="13993"/>
        <item x="13994"/>
        <item x="13995"/>
        <item x="13996"/>
        <item x="13997"/>
        <item x="13998"/>
        <item x="13999"/>
        <item x="14000"/>
        <item x="14001"/>
        <item x="14002"/>
        <item x="14003"/>
        <item x="14004"/>
        <item x="14005"/>
        <item x="14006"/>
        <item x="14007"/>
        <item x="14008"/>
        <item x="14009"/>
        <item x="14010"/>
        <item x="14011"/>
        <item x="14012"/>
        <item x="14013"/>
        <item x="14014"/>
        <item x="14015"/>
        <item x="14016"/>
        <item x="14017"/>
        <item x="14018"/>
        <item x="14019"/>
        <item x="14020"/>
        <item x="14021"/>
        <item x="14022"/>
        <item x="14023"/>
        <item x="14024"/>
        <item x="14025"/>
        <item x="14026"/>
        <item x="14027"/>
        <item x="14028"/>
        <item x="14029"/>
        <item x="14030"/>
        <item x="14031"/>
        <item x="14032"/>
        <item x="14033"/>
        <item x="14034"/>
        <item x="14035"/>
        <item x="14036"/>
        <item x="14037"/>
        <item x="14038"/>
        <item x="14039"/>
        <item x="14040"/>
        <item x="14041"/>
        <item x="14042"/>
        <item x="14043"/>
        <item x="14044"/>
        <item x="14045"/>
        <item x="14046"/>
        <item x="14047"/>
        <item x="14048"/>
        <item x="14049"/>
        <item x="14050"/>
        <item x="14051"/>
        <item x="14052"/>
        <item x="14053"/>
        <item x="14054"/>
        <item x="14055"/>
        <item x="14056"/>
        <item x="14057"/>
        <item x="14058"/>
        <item x="14059"/>
        <item x="14060"/>
        <item x="14061"/>
        <item x="14062"/>
        <item x="14063"/>
        <item x="14064"/>
        <item x="14065"/>
        <item x="14066"/>
        <item x="14067"/>
        <item x="14068"/>
        <item x="14069"/>
        <item x="14070"/>
        <item x="14071"/>
        <item x="14072"/>
        <item x="14073"/>
        <item x="14074"/>
        <item x="14075"/>
        <item x="14076"/>
        <item x="14077"/>
        <item x="14078"/>
        <item x="14079"/>
        <item x="14080"/>
        <item x="14081"/>
        <item x="14082"/>
        <item x="14083"/>
        <item x="14084"/>
        <item x="14085"/>
        <item x="14086"/>
        <item x="14087"/>
        <item x="14088"/>
        <item x="14089"/>
        <item x="14090"/>
        <item x="14091"/>
        <item x="14092"/>
        <item x="14093"/>
        <item x="14094"/>
        <item x="14095"/>
        <item x="14096"/>
        <item x="14097"/>
        <item x="14098"/>
        <item x="14099"/>
        <item x="14100"/>
        <item x="14101"/>
        <item x="14102"/>
        <item x="14103"/>
        <item x="14104"/>
        <item x="14105"/>
        <item x="14106"/>
        <item x="14107"/>
        <item x="14108"/>
        <item x="14109"/>
        <item x="14110"/>
        <item x="14111"/>
        <item x="14112"/>
        <item x="14113"/>
        <item x="14114"/>
        <item x="14115"/>
        <item x="14116"/>
        <item x="14117"/>
        <item x="14118"/>
        <item x="14119"/>
        <item x="14120"/>
        <item x="14121"/>
        <item x="14122"/>
        <item x="14123"/>
        <item x="14124"/>
        <item x="14125"/>
        <item x="14126"/>
        <item x="14127"/>
        <item x="14128"/>
        <item x="14129"/>
        <item x="14130"/>
        <item x="14131"/>
        <item x="14132"/>
        <item x="14133"/>
        <item x="14134"/>
        <item x="14135"/>
        <item x="14136"/>
        <item x="14137"/>
        <item x="14138"/>
        <item x="14139"/>
        <item x="14140"/>
        <item x="14141"/>
        <item x="14142"/>
        <item x="14143"/>
        <item x="14144"/>
        <item x="14145"/>
        <item x="14146"/>
        <item x="14147"/>
        <item x="14148"/>
        <item x="14149"/>
        <item x="14150"/>
        <item x="14151"/>
        <item x="14152"/>
        <item x="14153"/>
        <item x="14154"/>
        <item x="14155"/>
        <item x="14156"/>
        <item x="14157"/>
        <item x="14158"/>
        <item x="14159"/>
        <item x="14160"/>
        <item x="14161"/>
        <item x="14162"/>
        <item x="14163"/>
        <item x="14164"/>
        <item x="14165"/>
        <item x="14166"/>
        <item x="14167"/>
        <item x="14168"/>
        <item x="14169"/>
        <item x="14170"/>
        <item x="14171"/>
        <item x="14172"/>
        <item x="14173"/>
        <item x="14174"/>
        <item x="14175"/>
        <item x="14176"/>
        <item x="14177"/>
        <item x="14178"/>
        <item x="14179"/>
        <item x="14180"/>
        <item x="14181"/>
        <item x="14182"/>
        <item x="14183"/>
        <item x="14184"/>
        <item x="14185"/>
        <item x="14186"/>
        <item x="14187"/>
        <item x="14188"/>
        <item x="14189"/>
        <item x="14190"/>
        <item x="14191"/>
        <item x="14192"/>
        <item x="14193"/>
        <item x="14194"/>
        <item x="14195"/>
        <item x="14196"/>
        <item x="14197"/>
        <item x="14198"/>
        <item x="14199"/>
        <item x="14200"/>
        <item x="14201"/>
        <item x="14202"/>
        <item x="14203"/>
        <item x="14204"/>
        <item x="14205"/>
        <item x="14206"/>
        <item x="14207"/>
        <item x="14208"/>
        <item x="14209"/>
        <item x="14210"/>
        <item x="14211"/>
        <item x="14212"/>
        <item x="14213"/>
        <item x="14214"/>
        <item x="14215"/>
        <item x="14216"/>
        <item x="14217"/>
        <item x="14218"/>
        <item x="14219"/>
        <item x="14220"/>
        <item x="14221"/>
        <item x="14222"/>
        <item x="14223"/>
        <item x="14224"/>
        <item x="14225"/>
        <item x="14226"/>
        <item x="14227"/>
        <item x="14228"/>
        <item x="14229"/>
        <item x="14230"/>
        <item x="14231"/>
        <item x="14232"/>
        <item x="14233"/>
        <item x="14234"/>
        <item x="14235"/>
        <item x="14236"/>
        <item x="14237"/>
        <item x="14238"/>
        <item x="14239"/>
        <item x="14240"/>
        <item x="14241"/>
        <item x="14242"/>
        <item x="14243"/>
        <item x="14244"/>
        <item x="14245"/>
        <item x="14246"/>
        <item x="14247"/>
        <item x="14248"/>
        <item x="14249"/>
        <item x="14250"/>
        <item x="14251"/>
        <item x="14252"/>
        <item x="14253"/>
        <item x="14254"/>
        <item x="14255"/>
        <item x="14256"/>
        <item x="14257"/>
        <item x="14258"/>
        <item x="14259"/>
        <item x="14260"/>
        <item x="14261"/>
        <item x="14262"/>
        <item x="14263"/>
        <item x="14264"/>
        <item x="14265"/>
        <item x="14266"/>
        <item x="14267"/>
        <item x="14268"/>
        <item x="14269"/>
        <item x="14270"/>
        <item x="14271"/>
        <item x="14272"/>
        <item x="14273"/>
        <item x="14274"/>
        <item x="14275"/>
        <item x="14276"/>
        <item x="14277"/>
        <item x="14278"/>
        <item x="14279"/>
        <item x="14280"/>
        <item x="14281"/>
        <item x="14282"/>
        <item x="14283"/>
        <item x="14284"/>
        <item x="14285"/>
        <item x="14286"/>
        <item x="14287"/>
        <item x="14288"/>
        <item x="14289"/>
        <item x="14290"/>
        <item x="14291"/>
        <item x="14292"/>
        <item x="14293"/>
        <item x="14294"/>
        <item x="14295"/>
        <item x="14296"/>
        <item x="14297"/>
        <item x="14298"/>
        <item x="14299"/>
        <item x="14300"/>
        <item x="14301"/>
        <item x="14302"/>
        <item x="14303"/>
        <item x="14304"/>
        <item x="14305"/>
        <item x="14306"/>
        <item x="14307"/>
        <item x="14308"/>
        <item x="14309"/>
        <item x="14310"/>
        <item x="14311"/>
        <item x="14312"/>
        <item x="14313"/>
        <item x="14314"/>
        <item x="14315"/>
        <item x="14316"/>
        <item x="14317"/>
        <item x="14318"/>
        <item x="14319"/>
        <item x="14320"/>
        <item x="14321"/>
        <item x="14322"/>
        <item x="14323"/>
        <item x="14324"/>
        <item x="14325"/>
        <item x="14326"/>
        <item x="14327"/>
        <item x="14328"/>
        <item x="14329"/>
        <item x="14330"/>
        <item x="14331"/>
        <item x="14332"/>
        <item x="14333"/>
        <item x="14334"/>
        <item x="14335"/>
        <item x="14336"/>
        <item x="14337"/>
        <item x="14338"/>
        <item x="14339"/>
        <item x="14340"/>
        <item x="14341"/>
        <item x="14342"/>
        <item x="14343"/>
        <item x="14344"/>
        <item x="14345"/>
        <item x="14346"/>
        <item x="14347"/>
        <item x="14348"/>
        <item x="14349"/>
        <item x="14350"/>
        <item x="14351"/>
        <item x="14352"/>
        <item x="14353"/>
        <item x="14354"/>
        <item x="14355"/>
        <item x="14356"/>
        <item x="14357"/>
        <item x="14358"/>
        <item x="14359"/>
        <item x="14360"/>
        <item x="14361"/>
        <item x="14362"/>
        <item x="14363"/>
        <item x="14364"/>
        <item x="14365"/>
        <item x="14366"/>
        <item x="14367"/>
        <item x="14368"/>
        <item x="14369"/>
        <item x="14370"/>
        <item x="14371"/>
        <item x="14372"/>
        <item x="14373"/>
        <item x="14374"/>
        <item x="14375"/>
        <item x="14376"/>
        <item x="14377"/>
        <item x="14378"/>
        <item x="14379"/>
        <item x="14380"/>
        <item x="14381"/>
        <item x="14382"/>
        <item x="14383"/>
        <item x="14384"/>
        <item x="14385"/>
        <item x="14386"/>
        <item x="14387"/>
        <item x="14388"/>
        <item x="14389"/>
        <item x="14390"/>
        <item x="14391"/>
        <item x="14392"/>
        <item x="14393"/>
        <item x="14394"/>
        <item x="14395"/>
        <item x="14396"/>
        <item x="14397"/>
        <item x="14398"/>
        <item x="14399"/>
        <item x="14400"/>
        <item x="14401"/>
        <item x="14402"/>
        <item x="14403"/>
        <item x="14404"/>
        <item x="14405"/>
        <item x="14406"/>
        <item x="14407"/>
        <item x="14408"/>
        <item x="14409"/>
        <item x="14410"/>
        <item x="14411"/>
        <item x="14412"/>
        <item x="14413"/>
        <item x="14414"/>
        <item x="14415"/>
        <item x="14416"/>
        <item x="14417"/>
        <item x="14418"/>
        <item x="14419"/>
        <item x="14420"/>
        <item x="14421"/>
        <item x="14422"/>
        <item x="14423"/>
        <item x="14424"/>
        <item x="14425"/>
        <item x="14426"/>
        <item x="14427"/>
        <item x="14428"/>
        <item x="14429"/>
        <item x="14430"/>
        <item x="14431"/>
        <item x="14432"/>
        <item x="14433"/>
        <item x="14434"/>
        <item x="14435"/>
        <item x="14436"/>
        <item x="14437"/>
        <item x="14438"/>
        <item x="14439"/>
        <item x="14440"/>
        <item x="14441"/>
        <item x="14442"/>
        <item x="14443"/>
        <item x="14444"/>
        <item x="14445"/>
        <item x="14446"/>
        <item x="14447"/>
        <item x="14448"/>
        <item x="14449"/>
        <item x="14450"/>
        <item x="14451"/>
        <item x="14452"/>
        <item x="14453"/>
        <item x="14454"/>
        <item x="14455"/>
        <item x="14456"/>
        <item x="14457"/>
        <item x="14458"/>
        <item x="14459"/>
        <item x="14460"/>
        <item x="14461"/>
        <item x="14462"/>
        <item x="14463"/>
        <item x="14464"/>
        <item x="14465"/>
        <item x="14466"/>
        <item x="14467"/>
        <item x="14468"/>
        <item x="14469"/>
        <item x="14470"/>
        <item x="14471"/>
        <item x="14472"/>
        <item x="14473"/>
        <item x="14474"/>
        <item x="14475"/>
        <item x="14476"/>
        <item x="14477"/>
        <item x="14478"/>
        <item x="14479"/>
        <item x="14480"/>
        <item x="14481"/>
        <item x="14482"/>
        <item x="14483"/>
        <item x="14484"/>
        <item x="14485"/>
        <item x="14486"/>
        <item x="14487"/>
        <item x="14488"/>
        <item x="14489"/>
        <item x="14490"/>
        <item x="14491"/>
        <item x="14492"/>
        <item x="14493"/>
        <item x="14494"/>
        <item x="14495"/>
        <item x="14496"/>
        <item x="14497"/>
        <item x="14498"/>
        <item x="14499"/>
        <item x="14500"/>
        <item x="14501"/>
        <item x="14502"/>
        <item x="14503"/>
        <item x="14504"/>
        <item x="14505"/>
        <item x="14506"/>
        <item x="14507"/>
        <item x="14508"/>
        <item x="14509"/>
        <item x="14510"/>
        <item x="14511"/>
        <item x="14512"/>
        <item x="14513"/>
        <item x="14514"/>
        <item x="14515"/>
        <item x="14516"/>
        <item x="14517"/>
        <item x="14518"/>
        <item x="14519"/>
        <item x="14520"/>
        <item x="14521"/>
        <item x="14522"/>
        <item x="14523"/>
        <item x="14524"/>
        <item x="14525"/>
        <item x="14526"/>
        <item x="14527"/>
        <item x="14528"/>
        <item x="14529"/>
        <item x="14530"/>
        <item x="14531"/>
        <item x="14532"/>
        <item x="14533"/>
        <item x="14534"/>
        <item x="14535"/>
        <item x="14536"/>
        <item x="14537"/>
        <item x="14538"/>
        <item x="14539"/>
        <item x="14540"/>
        <item x="14541"/>
        <item x="14542"/>
        <item x="14543"/>
        <item x="14544"/>
        <item x="14545"/>
        <item x="14546"/>
        <item x="14547"/>
        <item x="14548"/>
        <item x="14549"/>
        <item x="14550"/>
        <item x="14551"/>
        <item x="14552"/>
        <item x="14553"/>
        <item x="14554"/>
        <item x="14555"/>
        <item x="14556"/>
        <item x="14557"/>
        <item x="14558"/>
        <item x="14559"/>
        <item x="14560"/>
        <item x="14561"/>
        <item x="14562"/>
        <item x="14563"/>
        <item x="14564"/>
        <item x="14565"/>
        <item x="14566"/>
        <item x="14567"/>
        <item x="14568"/>
        <item x="14569"/>
        <item x="14570"/>
        <item x="14571"/>
        <item x="14572"/>
        <item x="14573"/>
        <item x="14574"/>
        <item x="14575"/>
        <item x="14576"/>
        <item x="14577"/>
        <item x="14578"/>
        <item x="14579"/>
        <item x="14580"/>
        <item x="14581"/>
        <item x="14582"/>
        <item x="14583"/>
        <item x="14584"/>
        <item x="14585"/>
        <item x="14586"/>
        <item x="14587"/>
        <item x="14588"/>
        <item x="14589"/>
        <item x="14590"/>
        <item x="14591"/>
        <item x="14592"/>
        <item x="14593"/>
        <item x="14594"/>
        <item x="14595"/>
        <item x="14596"/>
        <item x="14597"/>
        <item x="14598"/>
        <item x="14599"/>
        <item x="14600"/>
        <item x="14601"/>
        <item x="14602"/>
        <item x="14603"/>
        <item x="14604"/>
        <item x="14605"/>
        <item x="14606"/>
        <item x="14607"/>
        <item x="14608"/>
        <item x="14609"/>
        <item x="14610"/>
        <item x="14611"/>
        <item x="14612"/>
        <item x="14613"/>
        <item x="14614"/>
        <item x="14615"/>
        <item x="14616"/>
        <item x="14617"/>
        <item x="14618"/>
        <item x="14619"/>
        <item x="14620"/>
        <item x="14621"/>
        <item x="14622"/>
        <item x="14623"/>
        <item x="14624"/>
        <item x="14625"/>
        <item x="14626"/>
        <item x="14627"/>
        <item x="14628"/>
        <item x="14629"/>
        <item x="14630"/>
        <item x="14631"/>
        <item x="14632"/>
        <item x="14633"/>
        <item x="14634"/>
        <item x="14635"/>
        <item x="14636"/>
        <item x="14637"/>
        <item x="14638"/>
        <item x="14639"/>
        <item x="14640"/>
        <item x="14641"/>
        <item x="14642"/>
        <item x="14643"/>
        <item x="14644"/>
        <item x="14645"/>
        <item x="14646"/>
        <item x="14647"/>
        <item x="14648"/>
        <item x="14649"/>
        <item x="14650"/>
        <item x="14651"/>
        <item x="14652"/>
        <item x="14653"/>
        <item x="14654"/>
        <item x="14655"/>
        <item x="14656"/>
        <item x="14657"/>
        <item x="14658"/>
        <item x="14659"/>
        <item x="14660"/>
        <item x="14661"/>
        <item x="14662"/>
        <item x="14663"/>
        <item x="14664"/>
        <item x="14665"/>
        <item x="14666"/>
        <item x="14667"/>
        <item x="14668"/>
        <item x="14669"/>
        <item x="14670"/>
        <item x="14671"/>
        <item x="14672"/>
        <item x="14673"/>
        <item x="14674"/>
        <item x="14675"/>
        <item x="14676"/>
        <item x="14677"/>
        <item x="14678"/>
        <item x="14679"/>
        <item x="14680"/>
        <item x="14681"/>
        <item x="14682"/>
        <item x="14683"/>
        <item x="14684"/>
        <item x="14685"/>
        <item x="14686"/>
        <item x="14687"/>
        <item x="14688"/>
        <item x="14689"/>
        <item x="14690"/>
        <item x="14691"/>
        <item x="14692"/>
        <item x="14693"/>
        <item x="14694"/>
        <item x="14695"/>
        <item x="14696"/>
        <item x="14697"/>
        <item x="14698"/>
        <item x="14699"/>
        <item x="14700"/>
        <item x="14701"/>
        <item x="14702"/>
        <item x="14703"/>
        <item x="14704"/>
        <item x="14705"/>
        <item x="14706"/>
        <item x="14707"/>
        <item x="14708"/>
        <item x="14709"/>
        <item x="14710"/>
        <item x="14711"/>
        <item x="14712"/>
        <item x="14713"/>
        <item x="14714"/>
        <item x="14715"/>
        <item x="14716"/>
        <item x="14717"/>
        <item x="14718"/>
        <item x="14719"/>
        <item x="14720"/>
        <item x="14721"/>
        <item x="14722"/>
        <item x="14723"/>
        <item x="14724"/>
        <item x="14725"/>
        <item x="14726"/>
        <item x="14727"/>
        <item x="14728"/>
        <item x="14729"/>
        <item x="14730"/>
        <item x="14731"/>
        <item x="14732"/>
        <item x="14733"/>
        <item x="14734"/>
        <item x="14735"/>
        <item x="14736"/>
        <item x="14737"/>
        <item x="14738"/>
        <item x="14739"/>
        <item x="14740"/>
        <item x="14741"/>
        <item x="14742"/>
        <item x="14743"/>
        <item x="14744"/>
        <item x="14745"/>
        <item x="14746"/>
        <item x="14747"/>
        <item x="14748"/>
        <item x="14749"/>
        <item x="14750"/>
        <item x="14751"/>
        <item x="14752"/>
        <item x="14753"/>
        <item x="14754"/>
        <item x="14755"/>
        <item x="14756"/>
        <item x="14757"/>
        <item x="14758"/>
        <item x="14759"/>
        <item x="14760"/>
        <item x="14761"/>
        <item x="14762"/>
        <item x="14763"/>
        <item x="14764"/>
        <item x="14765"/>
        <item x="14766"/>
        <item x="14767"/>
        <item x="14768"/>
        <item x="14769"/>
        <item x="14770"/>
        <item x="14771"/>
        <item x="14772"/>
        <item x="14773"/>
        <item x="14774"/>
        <item x="14775"/>
        <item x="14776"/>
        <item x="14777"/>
        <item x="14778"/>
        <item x="14779"/>
        <item x="14780"/>
        <item x="14781"/>
        <item x="14782"/>
        <item x="14783"/>
        <item x="14784"/>
        <item x="14785"/>
        <item x="14786"/>
        <item x="14787"/>
        <item x="14788"/>
        <item x="14789"/>
        <item x="14790"/>
        <item x="14791"/>
        <item x="14792"/>
        <item x="14793"/>
        <item x="14794"/>
        <item x="14795"/>
        <item x="14796"/>
        <item x="14797"/>
        <item x="14798"/>
        <item x="14799"/>
        <item x="14800"/>
        <item x="14801"/>
        <item x="14802"/>
        <item x="14803"/>
        <item x="14804"/>
        <item x="14805"/>
        <item x="14806"/>
        <item x="14807"/>
        <item x="14808"/>
        <item x="14809"/>
        <item x="14810"/>
        <item x="14811"/>
        <item x="14812"/>
        <item x="14813"/>
        <item x="14814"/>
        <item x="14815"/>
        <item x="14816"/>
        <item x="14817"/>
        <item x="14818"/>
        <item x="14819"/>
        <item x="14820"/>
        <item x="14821"/>
        <item x="14822"/>
        <item x="14823"/>
        <item x="14824"/>
        <item x="14825"/>
        <item x="14826"/>
        <item x="14827"/>
        <item x="14828"/>
        <item x="14829"/>
        <item x="14830"/>
        <item x="14831"/>
        <item x="14832"/>
        <item x="14833"/>
        <item x="14834"/>
        <item x="14835"/>
        <item x="14836"/>
        <item x="14837"/>
        <item x="14838"/>
        <item x="14839"/>
        <item x="14840"/>
        <item x="14841"/>
        <item x="14842"/>
        <item x="14843"/>
        <item x="14844"/>
        <item x="14845"/>
        <item x="14846"/>
        <item x="14847"/>
        <item x="14848"/>
        <item x="14849"/>
        <item x="14850"/>
        <item x="14851"/>
        <item x="14852"/>
        <item x="14853"/>
        <item x="14854"/>
        <item x="14855"/>
        <item x="14856"/>
        <item x="14857"/>
        <item x="14858"/>
        <item x="14859"/>
        <item x="14860"/>
        <item x="14861"/>
        <item x="14862"/>
        <item x="14863"/>
        <item x="14864"/>
        <item x="14865"/>
        <item x="14866"/>
        <item x="14867"/>
        <item x="14868"/>
        <item x="14869"/>
        <item x="14870"/>
        <item x="14871"/>
        <item x="14872"/>
        <item x="14873"/>
        <item x="14874"/>
        <item x="14875"/>
        <item x="14876"/>
        <item x="14877"/>
        <item x="14878"/>
        <item x="14879"/>
        <item x="14880"/>
        <item x="14881"/>
        <item x="14882"/>
        <item x="14883"/>
        <item x="14884"/>
        <item x="14885"/>
        <item x="14886"/>
        <item x="14887"/>
        <item x="14888"/>
        <item x="14889"/>
        <item x="14890"/>
        <item x="14891"/>
        <item x="14892"/>
        <item x="14893"/>
        <item x="14894"/>
        <item x="14895"/>
        <item x="14896"/>
        <item x="14897"/>
        <item x="14898"/>
        <item x="14899"/>
        <item x="14900"/>
        <item x="14901"/>
        <item x="14902"/>
        <item x="14903"/>
        <item x="14904"/>
        <item x="14905"/>
        <item x="14906"/>
        <item x="14907"/>
        <item x="14908"/>
        <item x="14909"/>
        <item x="14910"/>
        <item x="14911"/>
        <item x="14912"/>
        <item x="14913"/>
        <item x="14914"/>
        <item x="14915"/>
        <item x="14916"/>
        <item x="14917"/>
        <item x="14918"/>
        <item x="14919"/>
        <item x="14920"/>
        <item x="14921"/>
        <item x="14922"/>
        <item x="14923"/>
        <item x="14924"/>
        <item x="14925"/>
        <item x="14926"/>
        <item x="14927"/>
        <item x="14928"/>
        <item x="14929"/>
        <item x="14930"/>
        <item x="14931"/>
        <item x="14932"/>
        <item x="14933"/>
        <item x="14934"/>
        <item x="14935"/>
        <item x="14936"/>
        <item x="14937"/>
        <item x="14938"/>
        <item x="14939"/>
        <item x="14940"/>
        <item x="14941"/>
        <item x="14942"/>
        <item x="14943"/>
        <item x="14944"/>
        <item x="14945"/>
        <item x="14946"/>
        <item x="14947"/>
        <item x="14948"/>
        <item x="14949"/>
        <item x="14950"/>
        <item x="14951"/>
        <item x="14952"/>
        <item x="14953"/>
        <item x="14954"/>
        <item x="14955"/>
        <item x="14956"/>
        <item x="14957"/>
        <item x="14958"/>
        <item x="14959"/>
        <item x="14960"/>
        <item x="14961"/>
        <item x="14962"/>
        <item x="14963"/>
        <item x="14964"/>
        <item x="14965"/>
        <item x="14966"/>
        <item x="14967"/>
        <item x="14968"/>
        <item x="14969"/>
        <item x="14970"/>
        <item x="14971"/>
        <item x="14972"/>
        <item x="14973"/>
        <item x="14974"/>
        <item x="14975"/>
        <item x="14976"/>
        <item x="14977"/>
        <item x="14978"/>
        <item x="14979"/>
        <item x="14980"/>
        <item x="14981"/>
        <item x="14982"/>
        <item x="14983"/>
        <item x="14984"/>
        <item x="14985"/>
        <item x="14986"/>
        <item x="14987"/>
        <item x="14988"/>
        <item x="14989"/>
        <item x="14990"/>
        <item x="14991"/>
        <item x="14992"/>
        <item x="14993"/>
        <item x="14994"/>
        <item x="14995"/>
        <item x="14996"/>
        <item x="14997"/>
        <item x="14998"/>
        <item x="14999"/>
        <item x="15000"/>
        <item x="15001"/>
        <item x="15002"/>
        <item x="15003"/>
        <item x="15004"/>
        <item x="15005"/>
        <item x="15006"/>
        <item x="15007"/>
        <item x="15008"/>
        <item x="15009"/>
        <item x="15010"/>
        <item x="15011"/>
        <item x="15012"/>
        <item x="15013"/>
        <item x="15014"/>
        <item x="15015"/>
        <item x="15016"/>
        <item x="15017"/>
        <item x="15018"/>
        <item x="15019"/>
        <item x="15020"/>
        <item x="15021"/>
        <item x="15022"/>
        <item x="15023"/>
        <item x="15024"/>
        <item x="15025"/>
        <item x="15026"/>
        <item x="15027"/>
        <item x="15028"/>
        <item x="15029"/>
        <item x="15030"/>
        <item x="15031"/>
        <item x="15032"/>
        <item x="15033"/>
        <item x="15034"/>
        <item x="15035"/>
        <item x="15036"/>
        <item x="15037"/>
        <item x="15038"/>
        <item x="15039"/>
        <item x="15040"/>
        <item x="15041"/>
        <item x="15042"/>
        <item x="15043"/>
        <item x="15044"/>
        <item x="15045"/>
        <item x="15046"/>
        <item x="15047"/>
        <item x="15048"/>
        <item x="15049"/>
        <item x="15050"/>
        <item x="15051"/>
        <item x="15052"/>
        <item x="15053"/>
        <item x="15054"/>
        <item x="15055"/>
        <item x="15056"/>
        <item x="15057"/>
        <item x="15058"/>
        <item x="15059"/>
        <item x="15060"/>
        <item x="15061"/>
        <item x="15062"/>
        <item x="15063"/>
        <item x="15064"/>
        <item x="15065"/>
        <item x="15066"/>
        <item x="15067"/>
        <item x="15068"/>
        <item x="15069"/>
        <item x="15070"/>
        <item x="15071"/>
        <item x="15072"/>
        <item x="15073"/>
        <item x="15074"/>
        <item x="15075"/>
        <item x="15076"/>
        <item x="15077"/>
        <item x="15078"/>
        <item x="15079"/>
        <item x="15080"/>
        <item x="15081"/>
        <item x="15082"/>
        <item x="15083"/>
        <item x="15084"/>
        <item x="15085"/>
        <item x="15086"/>
        <item x="15087"/>
        <item x="15088"/>
        <item x="15089"/>
        <item x="15090"/>
        <item x="15091"/>
        <item x="15092"/>
        <item x="15093"/>
        <item x="15094"/>
        <item x="15095"/>
        <item x="15096"/>
        <item x="15097"/>
        <item x="15098"/>
        <item x="15099"/>
        <item x="15100"/>
        <item x="15101"/>
        <item x="15102"/>
        <item x="15103"/>
        <item x="15104"/>
        <item x="15105"/>
        <item x="15106"/>
        <item x="15107"/>
        <item x="15108"/>
        <item x="15109"/>
        <item x="15110"/>
        <item x="15111"/>
        <item x="15112"/>
        <item x="15113"/>
        <item x="15114"/>
        <item x="15115"/>
        <item x="15116"/>
        <item x="15117"/>
        <item x="15118"/>
        <item x="15119"/>
        <item x="15120"/>
        <item x="15121"/>
        <item x="15122"/>
        <item x="15123"/>
        <item x="15124"/>
        <item x="15125"/>
        <item x="15126"/>
        <item x="15127"/>
        <item x="15128"/>
        <item x="15129"/>
        <item x="15130"/>
        <item x="15131"/>
        <item x="15132"/>
        <item x="15133"/>
        <item x="15134"/>
        <item x="15135"/>
        <item x="15136"/>
        <item x="15137"/>
        <item x="15138"/>
        <item x="15139"/>
        <item x="15140"/>
        <item x="15141"/>
        <item x="15142"/>
        <item x="15143"/>
        <item x="15144"/>
        <item x="15145"/>
        <item x="15146"/>
        <item x="15147"/>
        <item x="15148"/>
        <item x="15149"/>
        <item x="15150"/>
        <item x="15151"/>
        <item x="15152"/>
        <item x="15153"/>
        <item x="15154"/>
        <item x="15155"/>
        <item x="15156"/>
        <item x="15157"/>
        <item x="15158"/>
        <item x="15159"/>
        <item x="15160"/>
        <item x="15161"/>
        <item x="15162"/>
        <item x="15163"/>
        <item x="15164"/>
        <item x="15165"/>
        <item x="15166"/>
        <item x="15167"/>
        <item x="15168"/>
        <item x="15169"/>
        <item x="15170"/>
        <item x="15171"/>
        <item x="15172"/>
        <item x="15173"/>
        <item x="15174"/>
        <item x="15175"/>
        <item x="15176"/>
        <item x="15177"/>
        <item x="15178"/>
        <item x="15179"/>
        <item x="15180"/>
        <item x="15181"/>
        <item x="15182"/>
        <item x="15183"/>
        <item x="15184"/>
        <item x="15185"/>
        <item x="15186"/>
        <item x="15187"/>
        <item x="15188"/>
        <item x="15189"/>
        <item x="15190"/>
        <item x="15191"/>
        <item x="15192"/>
        <item x="15193"/>
        <item x="15194"/>
        <item x="15195"/>
        <item x="15196"/>
        <item x="15197"/>
        <item x="15198"/>
        <item x="15199"/>
        <item x="15200"/>
        <item x="15201"/>
        <item x="15202"/>
        <item x="15203"/>
        <item x="15204"/>
        <item x="15205"/>
        <item x="15206"/>
        <item x="15207"/>
        <item x="15208"/>
        <item x="15209"/>
        <item x="15210"/>
        <item x="15211"/>
        <item x="15212"/>
        <item x="15213"/>
        <item x="15214"/>
        <item x="15215"/>
        <item x="15216"/>
        <item x="15217"/>
        <item x="15218"/>
        <item x="15219"/>
        <item x="15220"/>
        <item x="15221"/>
        <item x="15222"/>
        <item x="15223"/>
        <item x="15224"/>
        <item x="15225"/>
        <item x="15226"/>
        <item x="15227"/>
        <item x="15228"/>
        <item x="15229"/>
        <item x="15230"/>
        <item x="15231"/>
        <item x="15232"/>
        <item x="15233"/>
        <item x="15234"/>
        <item x="15235"/>
        <item x="15236"/>
        <item x="15237"/>
        <item x="15238"/>
        <item x="15239"/>
        <item x="15240"/>
        <item x="15241"/>
        <item x="15242"/>
        <item x="15243"/>
        <item x="15244"/>
        <item x="15245"/>
        <item x="15246"/>
        <item x="15247"/>
        <item x="15248"/>
        <item x="15249"/>
        <item x="15250"/>
        <item x="15251"/>
        <item x="15252"/>
        <item x="15253"/>
        <item x="15254"/>
        <item x="15255"/>
        <item x="15256"/>
        <item x="15257"/>
        <item x="15258"/>
        <item x="15259"/>
        <item x="15260"/>
        <item x="15261"/>
        <item x="15262"/>
        <item x="15263"/>
        <item x="15264"/>
        <item x="15265"/>
        <item x="15266"/>
        <item x="15267"/>
        <item x="15268"/>
        <item x="15269"/>
        <item x="15270"/>
        <item x="15271"/>
        <item x="15272"/>
        <item x="15273"/>
        <item x="15274"/>
        <item x="15275"/>
        <item x="15276"/>
        <item x="15277"/>
        <item x="15278"/>
        <item x="15279"/>
        <item x="15280"/>
        <item x="15281"/>
        <item x="15282"/>
        <item x="15283"/>
        <item x="15284"/>
        <item x="15285"/>
        <item x="15286"/>
        <item x="15287"/>
        <item x="15288"/>
        <item x="15289"/>
        <item x="15290"/>
        <item x="15291"/>
        <item x="15292"/>
        <item x="15293"/>
        <item x="15294"/>
        <item x="15295"/>
        <item x="15296"/>
        <item x="15297"/>
        <item x="15298"/>
        <item x="15299"/>
        <item x="15300"/>
        <item x="15301"/>
        <item x="15302"/>
        <item x="15303"/>
        <item x="15304"/>
        <item x="15305"/>
        <item x="15306"/>
        <item x="15307"/>
        <item x="15308"/>
        <item x="15309"/>
        <item x="15310"/>
        <item x="15311"/>
        <item x="15312"/>
        <item x="15313"/>
        <item x="15314"/>
        <item x="15315"/>
        <item x="15316"/>
        <item x="15317"/>
        <item x="15318"/>
        <item x="15319"/>
        <item x="15320"/>
        <item x="15321"/>
        <item x="15322"/>
        <item x="15323"/>
        <item x="15324"/>
        <item x="15325"/>
        <item x="15326"/>
        <item x="15327"/>
        <item x="15328"/>
        <item x="15329"/>
        <item x="15330"/>
        <item x="15331"/>
        <item x="15332"/>
        <item x="15333"/>
        <item x="15334"/>
        <item x="15335"/>
        <item x="15336"/>
        <item x="15337"/>
        <item x="15338"/>
        <item x="15339"/>
        <item x="15340"/>
        <item x="15341"/>
        <item x="15342"/>
        <item x="15343"/>
        <item x="15344"/>
        <item x="15345"/>
        <item x="15346"/>
        <item x="15347"/>
        <item x="15348"/>
        <item x="15349"/>
        <item x="15350"/>
        <item x="15351"/>
        <item x="15352"/>
        <item x="15353"/>
        <item x="15354"/>
        <item x="15355"/>
        <item x="15356"/>
        <item x="15357"/>
        <item x="15358"/>
        <item x="15359"/>
        <item x="15360"/>
        <item x="15361"/>
        <item x="15362"/>
        <item x="15363"/>
        <item x="15364"/>
        <item x="15365"/>
        <item x="15366"/>
        <item x="15367"/>
        <item x="15368"/>
        <item x="15369"/>
        <item x="15370"/>
        <item x="15371"/>
        <item x="15372"/>
        <item x="15373"/>
        <item x="15374"/>
        <item x="15375"/>
        <item x="15376"/>
        <item x="15377"/>
        <item x="15378"/>
        <item x="15379"/>
        <item x="15380"/>
        <item x="15381"/>
        <item x="15382"/>
        <item x="15383"/>
        <item x="15384"/>
        <item x="15385"/>
        <item x="15386"/>
        <item x="15387"/>
        <item x="15388"/>
        <item x="15389"/>
        <item x="15390"/>
        <item x="15391"/>
        <item x="15392"/>
        <item x="15393"/>
        <item x="15394"/>
        <item x="15395"/>
        <item x="15396"/>
        <item x="15397"/>
        <item x="15398"/>
        <item x="15399"/>
        <item x="15400"/>
        <item x="15401"/>
        <item x="15402"/>
        <item x="15403"/>
        <item x="15404"/>
        <item x="15405"/>
        <item x="15406"/>
        <item x="15407"/>
        <item x="15408"/>
        <item x="15409"/>
        <item x="15410"/>
        <item x="15411"/>
        <item x="15412"/>
        <item x="15413"/>
        <item x="15414"/>
        <item x="15415"/>
        <item x="15416"/>
        <item x="15417"/>
        <item x="15418"/>
        <item x="15419"/>
        <item x="15420"/>
        <item x="15421"/>
        <item x="15422"/>
        <item x="15423"/>
        <item x="15424"/>
        <item x="15425"/>
        <item x="15426"/>
        <item x="15427"/>
        <item x="15428"/>
        <item x="15429"/>
        <item x="15430"/>
        <item x="15431"/>
        <item x="15432"/>
        <item x="15433"/>
        <item x="15434"/>
        <item x="15435"/>
        <item x="15436"/>
        <item x="15437"/>
        <item x="15438"/>
        <item x="15439"/>
        <item x="15440"/>
        <item x="15441"/>
        <item x="15442"/>
        <item x="15443"/>
        <item x="15444"/>
        <item x="15445"/>
        <item x="15446"/>
        <item x="15447"/>
        <item x="15448"/>
        <item x="15449"/>
        <item x="15450"/>
        <item x="15451"/>
        <item x="15452"/>
        <item x="15453"/>
        <item x="15454"/>
        <item x="15455"/>
        <item x="15456"/>
        <item x="15457"/>
        <item x="15458"/>
        <item x="15459"/>
        <item x="15460"/>
        <item x="15461"/>
        <item x="15462"/>
        <item x="15463"/>
        <item x="15464"/>
        <item x="15465"/>
        <item x="15466"/>
        <item x="15467"/>
        <item x="15468"/>
        <item x="15469"/>
        <item x="15470"/>
        <item x="15471"/>
        <item x="15472"/>
        <item x="15473"/>
        <item x="15474"/>
        <item x="15475"/>
        <item x="15476"/>
        <item x="15477"/>
        <item x="15478"/>
        <item x="15479"/>
        <item x="15480"/>
        <item x="15481"/>
        <item x="15482"/>
        <item x="15483"/>
        <item x="15484"/>
        <item x="15485"/>
        <item x="15486"/>
        <item x="15487"/>
        <item x="15488"/>
        <item x="15489"/>
        <item x="15490"/>
        <item x="15491"/>
        <item x="15492"/>
        <item x="15493"/>
        <item x="15494"/>
        <item x="15495"/>
        <item x="15496"/>
        <item x="15497"/>
        <item x="15498"/>
        <item x="15499"/>
        <item x="15500"/>
        <item x="15501"/>
        <item x="15502"/>
        <item x="15503"/>
        <item x="15504"/>
        <item x="15505"/>
        <item x="15506"/>
        <item x="15507"/>
        <item x="15508"/>
        <item x="15509"/>
        <item x="15510"/>
        <item x="15511"/>
        <item x="15512"/>
        <item x="15513"/>
        <item x="15514"/>
        <item x="15515"/>
        <item x="15516"/>
        <item x="15517"/>
        <item x="15518"/>
        <item x="15519"/>
        <item x="15520"/>
        <item x="15521"/>
        <item x="15522"/>
        <item x="15523"/>
        <item x="15524"/>
        <item x="15525"/>
        <item x="15526"/>
        <item x="15527"/>
        <item x="15528"/>
        <item x="15529"/>
        <item x="15530"/>
        <item x="15531"/>
        <item x="15532"/>
        <item x="15533"/>
        <item x="15534"/>
        <item x="15535"/>
        <item x="15536"/>
        <item x="15537"/>
        <item x="15538"/>
        <item x="15539"/>
        <item x="15540"/>
        <item x="15541"/>
        <item x="15542"/>
        <item x="15543"/>
        <item x="15544"/>
        <item x="15545"/>
        <item x="15546"/>
        <item x="15547"/>
        <item x="15548"/>
        <item x="15549"/>
        <item x="15550"/>
        <item x="15551"/>
        <item x="15552"/>
        <item x="15553"/>
        <item x="15554"/>
        <item x="15555"/>
        <item x="15556"/>
        <item x="15557"/>
        <item x="15558"/>
        <item x="15559"/>
        <item x="15560"/>
        <item x="15561"/>
        <item x="15562"/>
        <item x="15563"/>
        <item x="15564"/>
        <item x="15565"/>
        <item x="15566"/>
        <item x="15567"/>
        <item x="15568"/>
        <item x="15569"/>
        <item x="15570"/>
        <item x="15571"/>
        <item x="15572"/>
        <item x="15573"/>
        <item x="15574"/>
        <item x="15575"/>
        <item x="15576"/>
        <item x="15577"/>
        <item x="15578"/>
        <item x="15579"/>
        <item x="15580"/>
        <item x="15581"/>
        <item x="15582"/>
        <item x="15583"/>
        <item x="15584"/>
        <item x="15585"/>
        <item x="15586"/>
        <item x="15587"/>
        <item x="15588"/>
        <item x="15589"/>
        <item x="15590"/>
        <item x="15591"/>
        <item x="15592"/>
        <item x="15593"/>
        <item x="15594"/>
        <item x="15595"/>
        <item x="15596"/>
        <item x="15597"/>
        <item x="15598"/>
        <item x="15599"/>
        <item x="15600"/>
        <item x="15601"/>
        <item x="15602"/>
        <item x="15603"/>
        <item x="15604"/>
        <item x="15605"/>
        <item x="15606"/>
        <item x="15607"/>
        <item x="15608"/>
        <item x="15609"/>
        <item x="15610"/>
        <item x="15611"/>
        <item x="15612"/>
        <item x="15613"/>
        <item x="15614"/>
        <item x="15615"/>
        <item x="15616"/>
        <item x="15617"/>
        <item x="15618"/>
        <item x="15619"/>
        <item x="15620"/>
        <item x="15621"/>
        <item x="15622"/>
        <item x="15623"/>
        <item x="15624"/>
        <item x="15625"/>
        <item x="15626"/>
        <item x="15627"/>
        <item x="15628"/>
        <item x="15629"/>
        <item x="15630"/>
        <item x="15631"/>
        <item x="15632"/>
        <item x="15633"/>
        <item x="15634"/>
        <item x="15635"/>
        <item x="15636"/>
        <item x="15637"/>
        <item x="15638"/>
        <item x="15639"/>
        <item x="15640"/>
        <item x="15641"/>
        <item x="15642"/>
        <item x="15643"/>
        <item x="15644"/>
        <item x="15645"/>
        <item x="15646"/>
        <item x="15647"/>
        <item x="15648"/>
        <item x="15649"/>
        <item x="15650"/>
        <item x="15651"/>
        <item x="15652"/>
        <item x="15653"/>
        <item x="15654"/>
        <item x="15655"/>
        <item x="15656"/>
        <item x="15657"/>
        <item x="15658"/>
        <item x="15659"/>
        <item x="15660"/>
        <item x="15661"/>
        <item x="15662"/>
        <item x="15663"/>
        <item x="15664"/>
        <item x="15665"/>
        <item x="15666"/>
        <item x="15667"/>
        <item x="15668"/>
        <item x="15669"/>
        <item x="15670"/>
        <item x="15671"/>
        <item x="15672"/>
        <item x="15673"/>
        <item x="15674"/>
        <item x="15675"/>
        <item x="15676"/>
        <item x="15677"/>
        <item x="15678"/>
        <item x="15679"/>
        <item x="15680"/>
        <item x="15681"/>
        <item x="15682"/>
        <item x="15683"/>
        <item x="15684"/>
        <item x="15685"/>
        <item x="15686"/>
        <item x="15687"/>
        <item x="15688"/>
        <item x="15689"/>
        <item x="15690"/>
        <item x="15691"/>
        <item x="15692"/>
        <item x="15693"/>
        <item x="15694"/>
        <item x="15695"/>
        <item x="15696"/>
        <item x="15697"/>
        <item x="15698"/>
        <item x="15699"/>
        <item x="15700"/>
        <item x="15701"/>
        <item x="15702"/>
        <item x="15703"/>
        <item x="15704"/>
        <item x="15705"/>
        <item x="15706"/>
        <item x="15707"/>
        <item x="15708"/>
        <item x="15709"/>
        <item x="15710"/>
        <item x="15711"/>
        <item x="15712"/>
        <item x="15713"/>
        <item x="15714"/>
        <item x="15715"/>
        <item x="15716"/>
        <item x="15717"/>
        <item x="15718"/>
        <item x="15719"/>
        <item x="15720"/>
        <item x="15721"/>
        <item x="15722"/>
        <item x="15723"/>
        <item x="15724"/>
        <item x="15725"/>
        <item x="15726"/>
        <item x="15727"/>
        <item x="15728"/>
        <item x="15729"/>
        <item x="15730"/>
        <item x="15731"/>
        <item x="15732"/>
        <item x="15733"/>
        <item x="15734"/>
        <item x="15735"/>
        <item x="15736"/>
        <item x="15737"/>
        <item x="15738"/>
        <item x="15739"/>
        <item x="15740"/>
        <item x="15741"/>
        <item x="15742"/>
        <item x="15743"/>
        <item x="15744"/>
        <item x="15745"/>
        <item x="15746"/>
        <item x="15747"/>
        <item x="15748"/>
        <item x="15749"/>
        <item x="15750"/>
        <item x="15751"/>
        <item x="15752"/>
        <item x="15753"/>
        <item x="15754"/>
        <item x="15755"/>
        <item x="15756"/>
        <item x="15757"/>
        <item x="15758"/>
        <item x="15759"/>
        <item x="15760"/>
        <item x="15761"/>
        <item x="15762"/>
        <item x="15763"/>
        <item x="15764"/>
        <item x="15765"/>
        <item x="15766"/>
        <item x="15767"/>
        <item x="15768"/>
        <item x="15769"/>
        <item x="15770"/>
        <item x="15771"/>
        <item x="15772"/>
        <item x="15773"/>
        <item x="15774"/>
        <item x="15775"/>
        <item x="15776"/>
        <item x="15777"/>
        <item x="15778"/>
        <item x="15779"/>
        <item x="15780"/>
        <item x="15781"/>
        <item x="15782"/>
        <item x="15783"/>
        <item x="15784"/>
        <item x="15785"/>
        <item x="15786"/>
        <item x="15787"/>
        <item x="15788"/>
        <item x="15789"/>
        <item x="15790"/>
        <item x="15791"/>
        <item x="15792"/>
        <item x="15793"/>
        <item x="15794"/>
        <item x="15795"/>
        <item x="15796"/>
        <item x="15797"/>
        <item x="15798"/>
        <item x="15799"/>
        <item x="15800"/>
        <item x="15801"/>
        <item x="15802"/>
        <item x="15803"/>
        <item x="15804"/>
        <item x="15805"/>
        <item x="15806"/>
        <item x="15807"/>
        <item x="15808"/>
        <item x="15809"/>
        <item x="15810"/>
        <item x="15811"/>
        <item x="15812"/>
        <item x="15813"/>
        <item x="15814"/>
        <item x="15815"/>
        <item x="15816"/>
        <item x="15817"/>
        <item x="15818"/>
        <item x="15819"/>
        <item x="15820"/>
        <item x="15821"/>
        <item x="15822"/>
        <item x="15823"/>
        <item x="15824"/>
        <item x="15825"/>
        <item x="15826"/>
        <item x="15827"/>
        <item x="15828"/>
        <item x="15829"/>
        <item x="15830"/>
        <item x="15831"/>
        <item x="15832"/>
        <item x="15833"/>
        <item x="15834"/>
        <item x="15835"/>
        <item x="15836"/>
        <item x="15837"/>
        <item x="15838"/>
        <item x="15839"/>
        <item x="15840"/>
        <item x="15841"/>
        <item x="15842"/>
        <item x="15843"/>
        <item x="15844"/>
        <item x="15845"/>
        <item x="15846"/>
        <item x="15847"/>
        <item x="15848"/>
        <item x="15849"/>
        <item x="15850"/>
        <item x="15851"/>
        <item x="15852"/>
        <item x="15853"/>
        <item x="15854"/>
        <item x="15855"/>
        <item x="15856"/>
        <item x="15857"/>
        <item x="15858"/>
        <item x="15859"/>
        <item x="15860"/>
        <item x="15861"/>
        <item x="15862"/>
        <item x="15863"/>
        <item x="15864"/>
        <item x="15865"/>
        <item x="15866"/>
        <item x="15867"/>
        <item x="15868"/>
        <item x="15869"/>
        <item x="15870"/>
        <item x="15871"/>
        <item x="15872"/>
        <item x="15873"/>
        <item x="15874"/>
        <item x="15875"/>
        <item x="15876"/>
        <item x="15877"/>
        <item x="15878"/>
        <item x="15879"/>
        <item x="15880"/>
        <item x="15881"/>
        <item x="15882"/>
        <item x="15883"/>
        <item x="15884"/>
        <item x="15885"/>
        <item x="15886"/>
        <item x="15887"/>
        <item x="15888"/>
        <item x="15889"/>
        <item x="15890"/>
        <item x="15891"/>
        <item x="15892"/>
        <item x="15893"/>
        <item x="15894"/>
        <item x="15895"/>
        <item x="15896"/>
        <item x="15897"/>
        <item x="15898"/>
        <item x="15899"/>
        <item x="15900"/>
        <item x="15901"/>
        <item x="15902"/>
        <item x="15903"/>
        <item x="15904"/>
        <item x="15905"/>
        <item x="15906"/>
        <item x="15907"/>
        <item x="15908"/>
        <item x="15909"/>
        <item x="15910"/>
        <item x="15911"/>
        <item x="15912"/>
        <item x="15913"/>
        <item x="15914"/>
        <item x="15915"/>
        <item x="15916"/>
        <item x="15917"/>
        <item x="15918"/>
        <item x="15919"/>
        <item x="15920"/>
        <item x="15921"/>
        <item x="15922"/>
        <item x="15923"/>
        <item x="15924"/>
        <item x="15925"/>
        <item x="15926"/>
        <item x="15927"/>
        <item x="15928"/>
        <item x="15929"/>
        <item x="15930"/>
        <item x="15931"/>
        <item x="15932"/>
        <item x="15933"/>
        <item x="15934"/>
        <item x="15935"/>
        <item x="15936"/>
        <item x="15937"/>
        <item x="15938"/>
        <item x="15939"/>
        <item x="15940"/>
        <item x="15941"/>
        <item x="15942"/>
        <item x="15943"/>
        <item x="15944"/>
        <item x="15945"/>
        <item x="15946"/>
        <item x="15947"/>
        <item x="15948"/>
        <item x="15949"/>
        <item x="15950"/>
        <item x="15951"/>
        <item x="15952"/>
        <item x="15953"/>
        <item x="15954"/>
        <item x="15955"/>
        <item x="15956"/>
        <item x="15957"/>
        <item x="15958"/>
        <item x="15959"/>
        <item x="15960"/>
        <item x="15961"/>
        <item x="15962"/>
        <item x="15963"/>
        <item x="15964"/>
        <item x="15965"/>
        <item x="15966"/>
        <item x="15967"/>
        <item x="15968"/>
        <item x="15969"/>
        <item x="15970"/>
        <item x="15971"/>
        <item x="15972"/>
        <item x="15973"/>
        <item x="15974"/>
        <item x="15975"/>
        <item x="15976"/>
        <item x="15977"/>
        <item x="15978"/>
        <item x="15979"/>
        <item x="15980"/>
        <item x="15981"/>
        <item x="15982"/>
        <item x="15983"/>
        <item x="15984"/>
        <item x="15985"/>
        <item x="15986"/>
        <item x="15987"/>
        <item x="15988"/>
        <item x="15989"/>
        <item x="15990"/>
        <item x="15991"/>
        <item x="15992"/>
        <item x="15993"/>
        <item x="15994"/>
        <item x="15995"/>
        <item x="15996"/>
        <item x="15997"/>
        <item x="15998"/>
        <item x="15999"/>
        <item x="16000"/>
        <item x="16001"/>
        <item x="16002"/>
        <item x="16003"/>
        <item x="16004"/>
        <item x="16005"/>
        <item x="16006"/>
        <item x="16007"/>
        <item x="16008"/>
        <item x="16009"/>
        <item x="16010"/>
        <item x="16011"/>
        <item x="16012"/>
        <item x="16013"/>
        <item x="16014"/>
        <item x="16015"/>
        <item x="16016"/>
        <item x="16017"/>
        <item x="16018"/>
        <item x="16019"/>
        <item x="16020"/>
        <item x="16021"/>
        <item x="16022"/>
        <item x="16023"/>
        <item x="16024"/>
        <item x="16025"/>
        <item x="16026"/>
        <item x="16027"/>
        <item x="16028"/>
        <item x="16029"/>
        <item x="16030"/>
        <item x="16031"/>
        <item x="16032"/>
        <item x="16033"/>
        <item x="16034"/>
        <item x="16035"/>
        <item x="16036"/>
        <item x="16037"/>
        <item x="16038"/>
        <item x="16039"/>
        <item x="16040"/>
        <item x="16041"/>
        <item x="16042"/>
        <item x="16043"/>
        <item x="16044"/>
        <item x="16045"/>
        <item x="16046"/>
        <item x="16047"/>
        <item x="16048"/>
        <item x="16049"/>
        <item x="16050"/>
        <item x="16051"/>
        <item x="16052"/>
        <item x="16053"/>
        <item x="16054"/>
        <item x="16055"/>
        <item x="16056"/>
        <item x="16057"/>
        <item x="16058"/>
        <item x="16059"/>
        <item x="16060"/>
        <item x="16061"/>
        <item x="16062"/>
        <item x="16063"/>
        <item x="16064"/>
        <item x="16065"/>
        <item x="16066"/>
        <item x="16067"/>
        <item x="16068"/>
        <item x="16069"/>
        <item x="16070"/>
        <item x="16071"/>
        <item x="16072"/>
        <item x="16073"/>
        <item x="16074"/>
        <item x="16075"/>
        <item x="16076"/>
        <item x="16077"/>
        <item x="16078"/>
        <item x="16079"/>
        <item x="16080"/>
        <item x="16081"/>
        <item x="16082"/>
        <item x="16083"/>
        <item x="16084"/>
        <item x="16085"/>
        <item x="16086"/>
        <item x="16087"/>
        <item x="16088"/>
        <item x="16089"/>
        <item x="16090"/>
        <item x="16091"/>
        <item x="16092"/>
        <item x="16093"/>
        <item x="16094"/>
        <item x="16095"/>
        <item x="16096"/>
        <item x="16097"/>
        <item x="16098"/>
        <item x="16099"/>
        <item x="16100"/>
        <item x="16101"/>
        <item x="16102"/>
        <item x="16103"/>
        <item x="16104"/>
        <item x="16105"/>
        <item x="16106"/>
        <item x="16107"/>
        <item x="16108"/>
        <item x="16109"/>
        <item x="16110"/>
        <item x="16111"/>
        <item x="16112"/>
        <item x="16113"/>
        <item x="16114"/>
        <item x="16115"/>
        <item x="16116"/>
        <item x="16117"/>
        <item x="16118"/>
        <item x="16119"/>
        <item x="16120"/>
        <item x="16121"/>
        <item x="16122"/>
        <item x="16123"/>
        <item x="16124"/>
        <item x="16125"/>
        <item x="16126"/>
        <item x="16127"/>
        <item x="16128"/>
        <item x="16129"/>
        <item x="16130"/>
        <item x="16131"/>
        <item x="16132"/>
        <item x="16133"/>
        <item x="16134"/>
        <item x="16135"/>
        <item x="16136"/>
        <item x="16137"/>
        <item x="16138"/>
        <item x="16139"/>
        <item x="16140"/>
        <item x="16141"/>
        <item x="16142"/>
        <item x="16143"/>
        <item x="16144"/>
        <item x="16145"/>
        <item x="16146"/>
        <item x="16147"/>
        <item x="16148"/>
        <item x="16149"/>
        <item x="16150"/>
        <item x="16151"/>
        <item x="16152"/>
        <item x="16153"/>
        <item x="16154"/>
        <item x="16155"/>
        <item x="16156"/>
        <item x="16157"/>
        <item x="16158"/>
        <item x="16159"/>
        <item x="16160"/>
        <item x="16161"/>
        <item x="16162"/>
        <item x="16163"/>
        <item x="16164"/>
        <item x="16165"/>
        <item x="16166"/>
        <item x="16167"/>
        <item x="16168"/>
        <item x="16169"/>
        <item x="16170"/>
        <item x="16171"/>
        <item x="16172"/>
        <item x="16173"/>
        <item x="16174"/>
        <item x="16175"/>
        <item x="16176"/>
        <item x="16177"/>
        <item x="16178"/>
        <item x="16179"/>
        <item x="16180"/>
        <item x="16181"/>
        <item x="16182"/>
        <item x="16183"/>
        <item x="16184"/>
        <item x="16185"/>
        <item x="16186"/>
        <item x="16187"/>
        <item x="16188"/>
        <item x="16189"/>
        <item x="16190"/>
        <item x="16191"/>
        <item x="16192"/>
        <item x="16193"/>
        <item x="16194"/>
        <item x="16195"/>
        <item x="16196"/>
        <item x="16197"/>
        <item x="16198"/>
        <item x="16199"/>
        <item x="16200"/>
        <item x="16201"/>
        <item x="16202"/>
        <item x="16203"/>
        <item x="16204"/>
        <item x="16205"/>
        <item x="16206"/>
        <item x="16207"/>
        <item x="16208"/>
        <item x="16209"/>
        <item x="16210"/>
        <item x="16211"/>
        <item x="16212"/>
        <item x="16213"/>
        <item x="16214"/>
        <item x="16215"/>
        <item x="16216"/>
        <item x="16217"/>
        <item x="16218"/>
        <item x="16219"/>
        <item x="16220"/>
        <item x="16221"/>
        <item x="16222"/>
        <item x="16223"/>
        <item x="16224"/>
        <item x="16225"/>
        <item x="16226"/>
        <item x="16227"/>
        <item x="16228"/>
        <item x="16229"/>
        <item x="16230"/>
        <item x="16231"/>
        <item x="16232"/>
        <item x="16233"/>
        <item x="16234"/>
        <item x="16235"/>
        <item x="16236"/>
        <item x="16237"/>
        <item x="16238"/>
        <item x="16239"/>
        <item x="16240"/>
        <item x="16241"/>
        <item x="16242"/>
        <item x="16243"/>
        <item x="16244"/>
        <item x="16245"/>
        <item x="16246"/>
        <item x="16247"/>
        <item x="16248"/>
        <item x="16249"/>
        <item x="16250"/>
        <item x="16251"/>
        <item x="16252"/>
        <item x="16253"/>
        <item x="16254"/>
        <item x="16255"/>
        <item x="16256"/>
        <item x="16257"/>
        <item x="16258"/>
        <item x="16259"/>
        <item x="16260"/>
        <item x="16261"/>
        <item x="16262"/>
        <item x="16263"/>
        <item x="16264"/>
        <item x="16265"/>
        <item x="16266"/>
        <item x="16267"/>
        <item x="16268"/>
        <item x="16269"/>
        <item x="16270"/>
        <item x="16271"/>
        <item x="16272"/>
        <item x="16273"/>
        <item x="16274"/>
        <item x="16275"/>
        <item x="16276"/>
        <item x="16277"/>
        <item x="16278"/>
        <item x="16279"/>
        <item x="16280"/>
        <item x="16281"/>
        <item x="16282"/>
        <item x="16283"/>
        <item x="16284"/>
        <item x="16285"/>
        <item x="16286"/>
        <item x="16287"/>
        <item x="16288"/>
        <item x="16289"/>
        <item x="16290"/>
        <item x="16291"/>
        <item x="16292"/>
        <item x="16293"/>
        <item x="16294"/>
        <item x="16295"/>
        <item x="16296"/>
        <item x="16297"/>
        <item x="16298"/>
        <item x="16299"/>
        <item x="16300"/>
        <item x="16301"/>
        <item x="16302"/>
        <item x="16303"/>
        <item x="16304"/>
        <item x="16305"/>
        <item x="16306"/>
        <item x="16307"/>
        <item x="16308"/>
        <item x="16309"/>
        <item x="16310"/>
        <item x="16311"/>
        <item x="16312"/>
        <item x="16313"/>
        <item x="16314"/>
        <item x="16315"/>
        <item x="16316"/>
        <item x="16317"/>
        <item x="16318"/>
        <item x="16319"/>
        <item x="16320"/>
        <item x="16321"/>
        <item x="16322"/>
        <item x="16323"/>
        <item x="16324"/>
        <item x="16325"/>
        <item x="16326"/>
        <item x="16327"/>
        <item x="16328"/>
        <item x="16329"/>
        <item x="16330"/>
        <item x="16331"/>
        <item x="16332"/>
        <item x="16333"/>
        <item x="16334"/>
        <item x="16335"/>
        <item x="16336"/>
        <item x="16337"/>
        <item x="16338"/>
        <item x="16339"/>
        <item x="16340"/>
        <item x="16341"/>
        <item x="16342"/>
        <item x="16343"/>
        <item x="16344"/>
        <item x="16345"/>
        <item x="16346"/>
        <item x="16347"/>
        <item x="16348"/>
        <item x="16349"/>
        <item x="16350"/>
        <item x="16351"/>
        <item x="16352"/>
        <item x="16353"/>
        <item x="16354"/>
        <item x="16355"/>
        <item x="16356"/>
        <item x="16357"/>
        <item x="16358"/>
        <item x="16359"/>
        <item x="16360"/>
        <item x="16361"/>
        <item x="16362"/>
        <item x="16363"/>
        <item x="16364"/>
        <item x="16365"/>
        <item x="16366"/>
        <item x="16367"/>
        <item x="16368"/>
        <item x="16369"/>
        <item x="16370"/>
        <item x="16371"/>
        <item x="16372"/>
        <item x="16373"/>
        <item x="16374"/>
        <item x="16375"/>
        <item x="16376"/>
        <item x="16377"/>
        <item x="16378"/>
        <item x="16379"/>
        <item x="16380"/>
        <item x="16381"/>
        <item x="16382"/>
        <item x="16383"/>
        <item x="16384"/>
        <item x="16385"/>
        <item x="16386"/>
        <item x="16387"/>
        <item x="16388"/>
        <item x="16389"/>
        <item x="16390"/>
        <item x="16391"/>
        <item x="16392"/>
        <item x="16393"/>
        <item x="16394"/>
        <item x="16395"/>
        <item x="16396"/>
        <item x="16397"/>
        <item x="16398"/>
        <item x="16399"/>
        <item x="16400"/>
        <item x="16401"/>
        <item x="16402"/>
        <item x="16403"/>
        <item x="16404"/>
        <item x="16405"/>
        <item x="16406"/>
        <item x="16407"/>
        <item x="16408"/>
        <item x="16409"/>
        <item x="16410"/>
        <item x="16411"/>
        <item x="16412"/>
        <item x="16413"/>
        <item x="16414"/>
        <item x="16415"/>
        <item x="16416"/>
        <item x="16417"/>
        <item x="16418"/>
        <item x="16419"/>
        <item x="16420"/>
        <item x="16421"/>
        <item x="16422"/>
        <item x="16423"/>
        <item x="16424"/>
        <item x="16425"/>
        <item x="16426"/>
        <item x="16427"/>
        <item x="16428"/>
        <item x="16429"/>
        <item x="16430"/>
        <item x="16431"/>
        <item x="16432"/>
        <item x="16433"/>
        <item x="16434"/>
        <item x="16435"/>
        <item x="16436"/>
        <item x="16437"/>
        <item x="16438"/>
        <item x="16439"/>
        <item x="16440"/>
        <item x="16441"/>
        <item x="16442"/>
        <item x="16443"/>
        <item x="16444"/>
        <item x="16445"/>
        <item x="16446"/>
        <item x="16447"/>
        <item x="16448"/>
        <item x="16449"/>
        <item x="16450"/>
        <item x="16451"/>
        <item x="16452"/>
        <item x="16453"/>
        <item x="16454"/>
        <item x="16455"/>
        <item x="16456"/>
        <item x="16457"/>
        <item x="16458"/>
        <item x="16459"/>
        <item x="16460"/>
        <item x="16461"/>
        <item x="16462"/>
        <item x="16463"/>
        <item x="16464"/>
        <item x="16465"/>
        <item x="16466"/>
        <item x="16467"/>
        <item x="16468"/>
        <item x="16469"/>
        <item x="16470"/>
        <item x="16471"/>
        <item x="16472"/>
        <item x="16473"/>
        <item x="16474"/>
        <item x="16475"/>
        <item x="16476"/>
        <item x="16477"/>
        <item x="16478"/>
        <item x="16479"/>
        <item x="16480"/>
        <item x="16481"/>
        <item x="16482"/>
        <item x="16483"/>
        <item x="16484"/>
        <item x="16485"/>
        <item x="16486"/>
        <item x="16487"/>
        <item x="16488"/>
        <item x="16489"/>
        <item x="16490"/>
        <item x="16491"/>
        <item x="16492"/>
        <item x="16493"/>
        <item x="16494"/>
        <item x="16495"/>
        <item x="16496"/>
        <item x="16497"/>
        <item x="16498"/>
        <item x="16499"/>
        <item x="16500"/>
        <item x="16501"/>
        <item x="16502"/>
        <item x="16503"/>
        <item x="16504"/>
        <item x="16505"/>
        <item x="16506"/>
        <item x="16507"/>
        <item x="16508"/>
        <item x="16509"/>
        <item x="16510"/>
        <item x="16511"/>
        <item x="16512"/>
        <item x="16513"/>
        <item x="16514"/>
        <item x="16515"/>
        <item x="16516"/>
        <item x="16517"/>
        <item x="16518"/>
        <item x="16519"/>
        <item x="16520"/>
        <item x="16521"/>
        <item x="16522"/>
        <item x="16523"/>
        <item x="16524"/>
        <item x="16525"/>
        <item x="16526"/>
        <item x="16527"/>
        <item x="16528"/>
        <item x="16529"/>
        <item x="16530"/>
        <item x="16531"/>
        <item x="16532"/>
        <item x="16533"/>
        <item x="16534"/>
        <item x="16535"/>
        <item x="16536"/>
        <item x="16537"/>
        <item x="16538"/>
        <item x="16539"/>
        <item x="16540"/>
        <item x="16541"/>
        <item x="16542"/>
        <item x="16543"/>
        <item x="16544"/>
        <item x="16545"/>
        <item x="16546"/>
        <item x="16547"/>
        <item x="16548"/>
        <item x="16549"/>
        <item x="16550"/>
        <item x="16551"/>
        <item x="16552"/>
        <item x="16553"/>
        <item x="16554"/>
        <item x="16555"/>
        <item x="16556"/>
        <item x="16557"/>
        <item x="16558"/>
        <item x="16559"/>
        <item x="16560"/>
        <item x="16561"/>
        <item x="16562"/>
        <item x="16563"/>
        <item x="16564"/>
        <item x="16565"/>
        <item x="16566"/>
        <item x="16567"/>
        <item x="16568"/>
        <item x="16569"/>
        <item x="16570"/>
        <item x="16571"/>
        <item x="16572"/>
        <item x="16573"/>
        <item x="16574"/>
        <item x="16575"/>
        <item x="16576"/>
        <item x="16577"/>
        <item x="16578"/>
        <item x="16579"/>
        <item x="16580"/>
        <item x="16581"/>
        <item x="16582"/>
        <item x="16583"/>
        <item x="16584"/>
        <item x="16585"/>
        <item x="16586"/>
        <item x="16587"/>
        <item x="16588"/>
        <item x="16589"/>
        <item x="16590"/>
        <item x="16591"/>
        <item x="16592"/>
        <item x="16593"/>
        <item x="16594"/>
        <item x="16595"/>
        <item x="16596"/>
        <item x="16597"/>
        <item x="16598"/>
        <item x="16599"/>
        <item x="16600"/>
        <item x="16601"/>
        <item x="16602"/>
        <item x="16603"/>
        <item x="16604"/>
        <item x="16605"/>
        <item x="16606"/>
        <item x="16607"/>
        <item x="16608"/>
        <item x="16609"/>
        <item x="16610"/>
        <item x="16611"/>
        <item x="16612"/>
        <item x="16613"/>
        <item x="16614"/>
        <item x="16615"/>
        <item x="16616"/>
        <item x="16617"/>
        <item x="16618"/>
        <item x="16619"/>
        <item x="16620"/>
        <item x="16621"/>
        <item x="16622"/>
        <item x="16623"/>
        <item x="16624"/>
        <item x="16625"/>
        <item x="16626"/>
        <item x="16627"/>
        <item x="16628"/>
        <item x="16629"/>
        <item x="16630"/>
        <item x="16631"/>
        <item x="16632"/>
        <item x="16633"/>
        <item x="16634"/>
        <item x="16635"/>
        <item x="16636"/>
        <item x="16637"/>
        <item x="16638"/>
        <item x="16639"/>
        <item x="16640"/>
        <item x="16641"/>
        <item x="16642"/>
        <item x="16643"/>
        <item x="16644"/>
        <item x="16645"/>
        <item x="16646"/>
        <item x="16647"/>
        <item x="16648"/>
        <item x="16649"/>
        <item x="16650"/>
        <item x="16651"/>
        <item x="16652"/>
        <item x="16653"/>
        <item x="16654"/>
        <item x="16655"/>
        <item x="16656"/>
        <item x="16657"/>
        <item x="16658"/>
        <item x="16659"/>
        <item x="16660"/>
        <item x="16661"/>
        <item x="16662"/>
        <item x="16663"/>
        <item x="16664"/>
        <item x="16665"/>
        <item x="16666"/>
        <item x="16667"/>
        <item x="16668"/>
        <item x="16669"/>
        <item x="16670"/>
        <item x="16671"/>
        <item x="16672"/>
        <item x="16673"/>
        <item x="16674"/>
        <item x="16675"/>
        <item x="16676"/>
        <item x="16677"/>
        <item x="16678"/>
        <item x="16679"/>
        <item x="16680"/>
        <item x="16681"/>
        <item x="16682"/>
        <item x="16683"/>
        <item x="16684"/>
        <item x="16685"/>
        <item x="16686"/>
        <item x="16687"/>
        <item x="16688"/>
        <item x="16689"/>
        <item x="16690"/>
        <item x="16691"/>
        <item x="16692"/>
        <item x="16693"/>
        <item x="16694"/>
        <item x="16695"/>
        <item x="16696"/>
        <item x="16697"/>
        <item x="16698"/>
        <item x="16699"/>
        <item x="16700"/>
        <item x="16701"/>
        <item x="16702"/>
        <item x="16703"/>
        <item x="16704"/>
        <item x="16705"/>
        <item x="16706"/>
        <item x="16707"/>
        <item x="16708"/>
        <item x="16709"/>
        <item x="16710"/>
        <item x="16711"/>
        <item x="16712"/>
        <item x="16713"/>
        <item x="16714"/>
        <item x="16715"/>
        <item x="16716"/>
        <item x="16717"/>
        <item x="16718"/>
        <item x="16719"/>
        <item x="16720"/>
        <item x="16721"/>
        <item x="16722"/>
        <item x="16723"/>
        <item x="16724"/>
        <item x="16725"/>
        <item x="16726"/>
        <item x="16727"/>
        <item x="16728"/>
        <item x="16729"/>
        <item x="16730"/>
        <item x="16731"/>
        <item x="16732"/>
        <item x="16733"/>
        <item x="16734"/>
        <item x="16735"/>
        <item x="16736"/>
        <item x="16737"/>
        <item x="16738"/>
        <item x="16739"/>
        <item x="16740"/>
        <item x="16741"/>
        <item x="16742"/>
        <item x="16743"/>
        <item x="16744"/>
        <item x="16745"/>
        <item x="16746"/>
        <item x="16747"/>
        <item x="16748"/>
        <item x="16749"/>
        <item x="16750"/>
        <item x="16751"/>
        <item x="16752"/>
        <item x="16753"/>
        <item x="16754"/>
        <item x="16755"/>
        <item x="16756"/>
        <item x="16757"/>
        <item x="16758"/>
        <item x="16759"/>
        <item x="16760"/>
        <item x="16761"/>
        <item x="16762"/>
        <item x="16763"/>
        <item x="16764"/>
        <item x="16765"/>
        <item x="16766"/>
        <item x="16767"/>
        <item x="16768"/>
        <item x="16769"/>
        <item x="16770"/>
        <item x="16771"/>
        <item x="16772"/>
        <item x="16773"/>
        <item x="16774"/>
        <item x="16775"/>
        <item x="16776"/>
        <item x="16777"/>
        <item x="16778"/>
        <item x="16779"/>
        <item x="16780"/>
        <item x="16781"/>
        <item x="16782"/>
        <item x="16783"/>
        <item x="16784"/>
        <item x="16785"/>
        <item x="16786"/>
        <item x="16787"/>
        <item x="16788"/>
        <item x="16789"/>
        <item x="16790"/>
        <item x="16791"/>
        <item x="16792"/>
        <item x="16793"/>
        <item x="16794"/>
        <item x="16795"/>
        <item x="16796"/>
        <item x="16797"/>
        <item x="16798"/>
        <item x="16799"/>
        <item x="16800"/>
        <item x="16801"/>
        <item x="16802"/>
        <item x="16803"/>
        <item x="16804"/>
        <item x="16805"/>
        <item x="16806"/>
        <item x="16807"/>
        <item x="16808"/>
        <item x="16809"/>
        <item x="16810"/>
        <item x="16811"/>
        <item x="16812"/>
        <item x="16813"/>
        <item x="16814"/>
        <item x="16815"/>
        <item x="16816"/>
        <item x="16817"/>
        <item x="16818"/>
        <item x="16819"/>
        <item x="16820"/>
        <item x="16821"/>
        <item x="16822"/>
        <item x="16823"/>
        <item x="16824"/>
        <item x="16825"/>
        <item x="16826"/>
        <item x="16827"/>
        <item x="16828"/>
        <item x="16829"/>
        <item x="16830"/>
        <item x="16831"/>
        <item x="16832"/>
        <item x="16833"/>
        <item x="16834"/>
        <item x="16835"/>
        <item x="16836"/>
        <item x="16837"/>
        <item x="16838"/>
        <item x="16839"/>
        <item x="16840"/>
        <item x="16841"/>
        <item x="16842"/>
        <item x="16843"/>
        <item x="16844"/>
        <item x="16845"/>
        <item x="16846"/>
        <item x="16847"/>
        <item x="16848"/>
        <item x="16849"/>
        <item x="16850"/>
        <item x="16851"/>
        <item x="16852"/>
        <item x="16853"/>
        <item x="16854"/>
        <item x="16855"/>
        <item x="16856"/>
        <item x="16857"/>
        <item x="16858"/>
        <item x="16859"/>
        <item x="16860"/>
        <item x="16861"/>
        <item x="16862"/>
        <item x="16863"/>
        <item x="16864"/>
        <item x="16865"/>
        <item x="16866"/>
        <item x="16867"/>
        <item x="16868"/>
        <item x="16869"/>
        <item x="16870"/>
        <item x="16871"/>
        <item x="16872"/>
        <item x="16873"/>
        <item x="16874"/>
        <item x="16875"/>
        <item x="16876"/>
        <item x="16877"/>
        <item x="16878"/>
        <item x="16879"/>
        <item x="16880"/>
        <item x="16881"/>
        <item x="16882"/>
        <item x="16883"/>
        <item x="16884"/>
        <item x="16885"/>
        <item x="16886"/>
        <item x="16887"/>
        <item x="16888"/>
        <item x="16889"/>
        <item x="16890"/>
        <item x="16891"/>
        <item x="16892"/>
        <item x="16893"/>
        <item x="16894"/>
        <item x="16895"/>
        <item x="16896"/>
        <item x="16897"/>
        <item x="16898"/>
        <item x="16899"/>
        <item x="16900"/>
        <item x="16901"/>
        <item x="16902"/>
        <item x="16903"/>
        <item x="16904"/>
        <item x="16905"/>
        <item x="16906"/>
        <item x="16907"/>
        <item x="16908"/>
        <item x="16909"/>
        <item x="16910"/>
        <item x="16911"/>
        <item x="16912"/>
        <item x="16913"/>
        <item x="16914"/>
        <item x="16915"/>
        <item x="16916"/>
        <item x="16917"/>
        <item x="16918"/>
        <item x="16919"/>
        <item x="16920"/>
        <item x="16921"/>
        <item x="16922"/>
        <item x="16923"/>
        <item x="16924"/>
        <item x="16925"/>
        <item x="16926"/>
        <item x="16927"/>
        <item x="16928"/>
        <item x="16929"/>
        <item x="16930"/>
        <item x="16931"/>
        <item x="16932"/>
        <item x="16933"/>
        <item x="16934"/>
        <item x="16935"/>
        <item x="16936"/>
        <item x="16937"/>
        <item x="16938"/>
        <item x="16939"/>
        <item x="16940"/>
        <item x="16941"/>
        <item x="16942"/>
        <item x="16943"/>
        <item x="16944"/>
        <item x="16945"/>
        <item x="16946"/>
        <item x="16947"/>
        <item x="16948"/>
        <item x="16949"/>
        <item x="16950"/>
        <item x="16951"/>
        <item x="16952"/>
        <item x="16953"/>
        <item x="16954"/>
        <item x="16955"/>
        <item x="16956"/>
        <item x="16957"/>
        <item x="16958"/>
        <item x="16959"/>
        <item x="16960"/>
        <item x="16961"/>
        <item x="16962"/>
        <item x="16963"/>
        <item x="16964"/>
        <item x="16965"/>
        <item x="16966"/>
        <item x="16967"/>
        <item x="16968"/>
        <item x="16969"/>
        <item x="16970"/>
        <item x="16971"/>
        <item x="16972"/>
        <item x="16973"/>
        <item x="16974"/>
        <item x="16975"/>
        <item x="16976"/>
        <item x="16977"/>
        <item x="16978"/>
        <item x="16979"/>
        <item x="16980"/>
        <item x="16981"/>
        <item x="16982"/>
        <item x="16983"/>
        <item x="16984"/>
        <item x="16985"/>
        <item x="16986"/>
        <item x="16987"/>
        <item x="16988"/>
        <item x="16989"/>
        <item x="16990"/>
        <item x="16991"/>
        <item x="16992"/>
        <item x="16993"/>
        <item x="16994"/>
        <item x="16995"/>
        <item x="16996"/>
        <item x="16997"/>
        <item x="16998"/>
        <item x="16999"/>
        <item x="17000"/>
        <item x="17001"/>
        <item x="17002"/>
        <item x="17003"/>
        <item x="17004"/>
        <item x="17005"/>
        <item x="17006"/>
        <item x="17007"/>
        <item x="17008"/>
        <item x="17009"/>
        <item x="17010"/>
        <item x="17011"/>
        <item x="17012"/>
        <item x="17013"/>
        <item x="17014"/>
        <item x="17015"/>
        <item x="17016"/>
        <item x="17017"/>
        <item x="17018"/>
        <item x="17019"/>
        <item x="17020"/>
        <item x="17021"/>
        <item x="17022"/>
        <item x="17023"/>
        <item x="17024"/>
        <item x="17025"/>
        <item x="17026"/>
        <item x="17027"/>
        <item x="17028"/>
        <item x="17029"/>
        <item x="17030"/>
        <item x="17031"/>
        <item x="17032"/>
        <item x="17033"/>
        <item x="17034"/>
        <item x="17035"/>
        <item x="17036"/>
        <item x="17037"/>
        <item x="17038"/>
        <item x="17039"/>
        <item x="17040"/>
        <item x="17041"/>
        <item x="17042"/>
        <item x="17043"/>
        <item x="17044"/>
        <item x="17045"/>
        <item x="17046"/>
        <item x="17047"/>
        <item x="17048"/>
        <item x="17049"/>
        <item x="17050"/>
        <item x="17051"/>
        <item x="17052"/>
        <item x="17053"/>
        <item x="17054"/>
        <item x="17055"/>
        <item x="17056"/>
        <item x="17057"/>
        <item x="17058"/>
        <item x="17059"/>
        <item x="17060"/>
        <item x="17061"/>
        <item x="17062"/>
        <item x="17063"/>
        <item x="17064"/>
        <item x="17065"/>
        <item x="17066"/>
        <item x="17067"/>
        <item x="17068"/>
        <item x="17069"/>
        <item x="17070"/>
        <item x="17071"/>
        <item x="17072"/>
        <item x="17073"/>
        <item x="17074"/>
        <item x="17075"/>
        <item x="17076"/>
        <item x="17077"/>
        <item x="17078"/>
        <item x="17079"/>
        <item x="17080"/>
        <item x="17081"/>
        <item x="17082"/>
        <item x="17083"/>
        <item x="17084"/>
        <item x="17085"/>
        <item x="17086"/>
        <item x="17087"/>
        <item x="17088"/>
        <item x="17089"/>
        <item x="17090"/>
        <item x="17091"/>
        <item x="17092"/>
        <item x="17093"/>
        <item x="17094"/>
        <item x="17095"/>
        <item x="17096"/>
        <item x="17097"/>
        <item x="17098"/>
        <item x="17099"/>
        <item x="17100"/>
        <item x="17101"/>
        <item x="17102"/>
        <item x="17103"/>
        <item x="17104"/>
        <item x="17105"/>
        <item x="17106"/>
        <item x="17107"/>
        <item x="17108"/>
        <item x="17109"/>
        <item x="17110"/>
        <item x="17111"/>
        <item x="17112"/>
        <item x="17113"/>
        <item x="17114"/>
        <item x="17115"/>
        <item x="17116"/>
        <item x="17117"/>
        <item x="17118"/>
        <item x="17119"/>
        <item x="17120"/>
        <item x="17121"/>
        <item x="17122"/>
        <item x="17123"/>
        <item x="17124"/>
        <item x="17125"/>
        <item x="17126"/>
        <item x="17127"/>
        <item x="17128"/>
        <item x="17129"/>
        <item x="17130"/>
        <item x="17131"/>
        <item x="17132"/>
        <item x="17133"/>
        <item x="17134"/>
        <item x="17135"/>
        <item x="17136"/>
        <item x="17137"/>
        <item x="17138"/>
        <item x="17139"/>
        <item x="17140"/>
        <item x="17141"/>
        <item x="17142"/>
        <item x="17143"/>
        <item x="17144"/>
        <item x="17145"/>
        <item x="17146"/>
        <item x="17147"/>
        <item x="17148"/>
        <item x="17149"/>
        <item x="17150"/>
        <item x="17151"/>
        <item x="17152"/>
        <item x="17153"/>
        <item x="17154"/>
        <item x="17155"/>
        <item x="17156"/>
        <item x="17157"/>
        <item x="17158"/>
        <item x="17159"/>
        <item x="17160"/>
        <item x="17161"/>
        <item x="17162"/>
        <item x="17163"/>
        <item x="17164"/>
        <item x="17165"/>
        <item x="17166"/>
        <item x="17167"/>
        <item x="17168"/>
        <item x="17169"/>
        <item x="17170"/>
        <item x="17171"/>
        <item x="17172"/>
        <item x="17173"/>
        <item x="17174"/>
        <item x="17175"/>
        <item x="17176"/>
        <item x="17177"/>
        <item x="17178"/>
        <item x="17179"/>
        <item x="17180"/>
        <item x="17181"/>
        <item x="17182"/>
        <item x="17183"/>
        <item x="17184"/>
        <item x="17185"/>
        <item x="17186"/>
        <item x="17187"/>
        <item x="17188"/>
        <item x="17189"/>
        <item x="17190"/>
        <item x="17191"/>
        <item x="17192"/>
        <item x="17193"/>
        <item x="17194"/>
        <item x="17195"/>
        <item x="17196"/>
        <item x="17197"/>
        <item x="17198"/>
        <item x="17199"/>
        <item x="17200"/>
        <item x="17201"/>
        <item x="17202"/>
        <item x="17203"/>
        <item x="17204"/>
        <item x="17205"/>
        <item x="17206"/>
        <item x="17207"/>
        <item x="17208"/>
        <item x="17209"/>
        <item x="17210"/>
        <item x="17211"/>
        <item x="17212"/>
        <item x="17213"/>
        <item x="17214"/>
        <item x="17215"/>
        <item x="17216"/>
        <item x="17217"/>
        <item x="17218"/>
        <item x="17219"/>
        <item x="17220"/>
        <item x="17221"/>
        <item x="17222"/>
        <item x="17223"/>
        <item x="17224"/>
        <item x="17225"/>
        <item x="17226"/>
        <item x="17227"/>
        <item x="17228"/>
        <item x="17229"/>
        <item x="17230"/>
        <item x="17231"/>
        <item x="17232"/>
        <item x="17233"/>
        <item x="17234"/>
        <item x="17235"/>
        <item x="17236"/>
        <item x="17237"/>
        <item x="17238"/>
        <item x="17239"/>
        <item x="17240"/>
        <item x="17241"/>
        <item x="17242"/>
        <item x="17243"/>
        <item x="17244"/>
        <item x="17245"/>
        <item x="17246"/>
        <item x="17247"/>
        <item x="17248"/>
        <item x="17249"/>
        <item x="17250"/>
        <item x="17251"/>
        <item x="17252"/>
        <item x="17253"/>
        <item x="17254"/>
        <item x="17255"/>
        <item x="17256"/>
        <item x="17257"/>
        <item x="17258"/>
        <item x="17259"/>
        <item x="17260"/>
        <item x="17261"/>
        <item x="17262"/>
        <item x="17263"/>
        <item x="17264"/>
        <item x="17265"/>
        <item x="17266"/>
        <item x="17267"/>
        <item x="17268"/>
        <item x="17269"/>
        <item x="17270"/>
        <item x="17271"/>
        <item x="17272"/>
        <item x="17273"/>
        <item x="17274"/>
        <item x="17275"/>
        <item x="17276"/>
        <item x="17277"/>
        <item x="17278"/>
        <item x="17279"/>
        <item x="17280"/>
        <item x="17281"/>
        <item x="17282"/>
        <item x="17283"/>
        <item x="17284"/>
        <item x="17285"/>
        <item x="17286"/>
        <item x="17287"/>
        <item x="17288"/>
        <item x="17289"/>
        <item x="17290"/>
        <item x="17291"/>
        <item x="17292"/>
        <item x="17293"/>
        <item x="17294"/>
        <item x="17295"/>
        <item x="17296"/>
        <item x="17297"/>
        <item x="17298"/>
        <item x="17299"/>
        <item x="17300"/>
        <item x="17301"/>
        <item x="17302"/>
        <item x="17303"/>
        <item x="17304"/>
        <item x="17305"/>
        <item x="17306"/>
        <item x="17307"/>
        <item x="17308"/>
        <item x="17309"/>
        <item x="17310"/>
        <item x="17311"/>
        <item x="17312"/>
        <item x="17313"/>
        <item x="17314"/>
        <item x="17315"/>
        <item x="17316"/>
        <item x="17317"/>
        <item x="17318"/>
        <item x="17319"/>
        <item x="17320"/>
        <item x="17321"/>
        <item x="17322"/>
        <item x="17323"/>
        <item x="17324"/>
        <item x="17325"/>
        <item x="17326"/>
        <item x="17327"/>
        <item x="17328"/>
        <item x="17329"/>
        <item x="17330"/>
        <item x="17331"/>
        <item x="17332"/>
        <item x="17333"/>
        <item x="17334"/>
        <item x="17335"/>
        <item x="17336"/>
        <item x="17337"/>
        <item x="17338"/>
        <item x="17339"/>
        <item x="17340"/>
        <item x="17341"/>
        <item x="17342"/>
        <item x="17343"/>
        <item x="17344"/>
        <item x="17345"/>
        <item x="17346"/>
        <item x="17347"/>
        <item x="17348"/>
        <item x="17349"/>
        <item x="17350"/>
        <item x="17351"/>
        <item x="17352"/>
        <item x="17353"/>
        <item x="17354"/>
        <item x="17355"/>
        <item x="17356"/>
        <item x="17357"/>
        <item x="17358"/>
        <item x="17359"/>
        <item x="17360"/>
        <item x="17361"/>
        <item x="17362"/>
        <item x="17363"/>
        <item x="17364"/>
        <item x="17365"/>
        <item x="17366"/>
        <item x="17367"/>
        <item x="17368"/>
        <item x="17369"/>
        <item x="17370"/>
        <item x="17371"/>
        <item x="17372"/>
        <item x="17373"/>
        <item x="17374"/>
        <item x="17375"/>
        <item x="17376"/>
        <item x="17377"/>
        <item x="17378"/>
        <item x="17379"/>
        <item x="17380"/>
        <item x="17381"/>
        <item x="17382"/>
        <item x="17383"/>
        <item x="17384"/>
        <item x="17385"/>
        <item x="17386"/>
        <item x="17387"/>
        <item x="17388"/>
        <item x="17389"/>
        <item x="17390"/>
        <item x="17391"/>
        <item x="17392"/>
        <item x="17393"/>
        <item x="17394"/>
        <item x="17395"/>
        <item x="17396"/>
        <item x="17397"/>
        <item x="17398"/>
        <item x="17399"/>
        <item x="17400"/>
        <item x="17401"/>
        <item x="17402"/>
        <item x="17403"/>
        <item x="17404"/>
        <item x="17405"/>
        <item x="17406"/>
        <item x="17407"/>
        <item x="17408"/>
        <item x="17409"/>
        <item x="17410"/>
        <item x="17411"/>
        <item x="17412"/>
        <item x="17413"/>
        <item x="17414"/>
        <item x="17415"/>
        <item x="17416"/>
        <item x="17417"/>
        <item x="17418"/>
        <item x="17419"/>
        <item x="17420"/>
        <item x="17421"/>
        <item x="17422"/>
        <item x="17423"/>
        <item x="17424"/>
        <item x="17425"/>
        <item x="17426"/>
        <item x="17427"/>
        <item x="17428"/>
        <item x="17429"/>
        <item x="17430"/>
        <item x="17431"/>
        <item x="17432"/>
        <item x="17433"/>
        <item x="17434"/>
        <item x="17435"/>
        <item x="17436"/>
        <item x="17437"/>
        <item x="17438"/>
        <item x="17439"/>
        <item x="17440"/>
        <item x="17441"/>
        <item x="17442"/>
        <item x="17443"/>
        <item x="17444"/>
        <item x="17445"/>
        <item x="17446"/>
        <item x="17447"/>
        <item x="17448"/>
        <item x="17449"/>
        <item x="17450"/>
        <item x="17451"/>
        <item x="17452"/>
        <item x="17453"/>
        <item x="17454"/>
        <item x="17455"/>
        <item x="17456"/>
        <item x="17457"/>
        <item x="17458"/>
        <item x="17459"/>
        <item x="17460"/>
        <item x="17461"/>
        <item x="17462"/>
        <item x="17463"/>
        <item x="17464"/>
        <item x="17465"/>
        <item x="17466"/>
        <item x="17467"/>
        <item x="17468"/>
        <item x="17469"/>
        <item x="17470"/>
        <item x="17471"/>
        <item x="17472"/>
        <item x="17473"/>
        <item x="17474"/>
        <item x="17475"/>
        <item x="17476"/>
        <item x="17477"/>
        <item x="17478"/>
        <item x="17479"/>
        <item x="17480"/>
        <item x="17481"/>
        <item x="17482"/>
        <item x="17483"/>
        <item x="17484"/>
        <item x="17485"/>
        <item x="17486"/>
        <item x="17487"/>
        <item x="17488"/>
        <item x="17489"/>
        <item x="17490"/>
        <item x="17491"/>
        <item x="17492"/>
        <item x="17493"/>
        <item x="17494"/>
        <item x="17495"/>
        <item x="17496"/>
        <item x="17497"/>
        <item x="17498"/>
        <item x="17499"/>
        <item x="17500"/>
        <item x="17501"/>
        <item x="17502"/>
        <item x="17503"/>
        <item x="17504"/>
        <item x="17505"/>
        <item x="17506"/>
        <item x="17507"/>
        <item x="17508"/>
        <item x="17509"/>
        <item x="17510"/>
        <item x="17511"/>
        <item x="17512"/>
        <item x="17513"/>
        <item x="17514"/>
        <item x="17515"/>
        <item x="17516"/>
        <item x="17517"/>
        <item x="17518"/>
        <item x="17519"/>
        <item x="17520"/>
        <item x="17521"/>
        <item x="17522"/>
        <item x="17523"/>
        <item x="17524"/>
        <item x="17525"/>
        <item x="17526"/>
        <item x="17527"/>
        <item x="17528"/>
        <item x="17529"/>
        <item x="17530"/>
        <item x="17531"/>
        <item x="17532"/>
        <item x="17533"/>
        <item x="17534"/>
        <item x="17535"/>
        <item x="17536"/>
        <item x="17537"/>
        <item x="17538"/>
        <item x="17539"/>
        <item x="17540"/>
        <item x="17541"/>
        <item x="17542"/>
        <item x="17543"/>
        <item x="17544"/>
        <item x="17545"/>
        <item x="17546"/>
        <item x="17547"/>
        <item x="17548"/>
        <item x="17549"/>
        <item x="17550"/>
        <item x="17551"/>
        <item x="17552"/>
        <item x="17553"/>
        <item x="17554"/>
        <item x="17555"/>
        <item x="17556"/>
        <item x="17557"/>
        <item x="17558"/>
        <item x="17559"/>
        <item x="17560"/>
        <item x="17561"/>
        <item x="17562"/>
        <item x="17563"/>
        <item x="17564"/>
        <item x="17565"/>
        <item x="17566"/>
        <item x="17567"/>
        <item x="17568"/>
        <item x="17569"/>
        <item x="17570"/>
        <item x="17571"/>
        <item x="17572"/>
        <item x="17573"/>
        <item x="17574"/>
        <item x="17575"/>
        <item x="17576"/>
        <item x="17577"/>
        <item x="17578"/>
        <item x="17579"/>
        <item x="17580"/>
        <item x="17581"/>
        <item x="17582"/>
        <item x="17583"/>
        <item x="17584"/>
        <item x="17585"/>
        <item x="17586"/>
        <item x="17587"/>
        <item x="17588"/>
        <item x="17589"/>
        <item x="17590"/>
        <item x="17591"/>
        <item x="17592"/>
        <item x="17593"/>
        <item x="17594"/>
        <item x="17595"/>
        <item x="17596"/>
        <item x="17597"/>
        <item x="17598"/>
        <item x="17599"/>
        <item x="17600"/>
        <item x="17601"/>
        <item x="17602"/>
        <item x="17603"/>
        <item x="17604"/>
        <item x="17605"/>
        <item x="17606"/>
        <item x="17607"/>
        <item x="17608"/>
        <item x="17609"/>
        <item x="17610"/>
        <item x="17611"/>
        <item x="17612"/>
        <item x="17613"/>
        <item x="17614"/>
        <item x="17615"/>
        <item x="17616"/>
        <item x="17617"/>
        <item x="17618"/>
        <item x="17619"/>
        <item x="17620"/>
        <item x="17621"/>
        <item x="17622"/>
        <item x="17623"/>
        <item x="17624"/>
        <item x="17625"/>
        <item x="17626"/>
        <item x="17627"/>
        <item x="17628"/>
        <item x="17629"/>
        <item x="17630"/>
        <item x="17631"/>
        <item x="17632"/>
        <item x="17633"/>
        <item x="17634"/>
        <item x="17635"/>
        <item x="17636"/>
        <item x="17637"/>
        <item x="17638"/>
        <item x="17639"/>
        <item x="17640"/>
        <item x="17641"/>
        <item x="17642"/>
        <item x="17643"/>
        <item x="17644"/>
        <item x="17645"/>
        <item x="17646"/>
        <item x="17647"/>
        <item x="17648"/>
        <item x="17649"/>
        <item x="17650"/>
        <item x="17651"/>
        <item x="17652"/>
        <item x="17653"/>
        <item x="17654"/>
        <item x="17655"/>
        <item x="17656"/>
        <item x="17657"/>
        <item x="17658"/>
        <item x="17659"/>
        <item x="17660"/>
        <item x="17661"/>
        <item x="17662"/>
        <item x="17663"/>
        <item x="17664"/>
        <item x="17665"/>
        <item x="17666"/>
        <item x="17667"/>
        <item x="17668"/>
        <item x="17669"/>
        <item x="17670"/>
        <item x="17671"/>
        <item x="17672"/>
        <item x="17673"/>
        <item x="17674"/>
        <item x="17675"/>
        <item x="17676"/>
        <item x="17677"/>
        <item x="17678"/>
        <item x="17679"/>
        <item x="17680"/>
        <item x="17681"/>
        <item x="17682"/>
        <item x="17683"/>
        <item x="17684"/>
        <item x="17685"/>
        <item x="17686"/>
        <item x="17687"/>
        <item x="17688"/>
        <item x="17689"/>
        <item x="17690"/>
        <item x="17691"/>
        <item x="17692"/>
        <item x="17693"/>
        <item x="17694"/>
        <item x="17695"/>
        <item x="17696"/>
        <item x="17697"/>
        <item x="17698"/>
        <item x="17699"/>
        <item x="17700"/>
        <item x="17701"/>
        <item x="17702"/>
        <item x="17703"/>
        <item x="17704"/>
        <item x="17705"/>
        <item x="17706"/>
        <item x="17707"/>
        <item x="17708"/>
        <item x="17709"/>
        <item x="17710"/>
        <item x="17711"/>
        <item x="17712"/>
        <item x="17713"/>
        <item x="17714"/>
        <item x="17715"/>
        <item x="17716"/>
        <item x="17717"/>
        <item x="17718"/>
        <item x="17719"/>
        <item x="17720"/>
        <item x="17721"/>
        <item x="17722"/>
        <item x="17723"/>
        <item x="17724"/>
        <item x="17725"/>
        <item x="17726"/>
        <item x="17727"/>
        <item x="17728"/>
        <item x="17729"/>
        <item x="17730"/>
        <item x="17731"/>
        <item x="17732"/>
        <item x="17733"/>
        <item x="17734"/>
        <item x="17735"/>
        <item x="17736"/>
        <item x="17737"/>
        <item x="17738"/>
        <item x="17739"/>
        <item x="17740"/>
        <item x="17741"/>
        <item x="17742"/>
        <item x="17743"/>
        <item x="17744"/>
        <item x="17745"/>
        <item x="17746"/>
        <item x="17747"/>
        <item x="17748"/>
        <item x="17749"/>
        <item x="17750"/>
        <item x="17751"/>
        <item x="17752"/>
        <item x="17753"/>
        <item x="17754"/>
        <item x="17755"/>
        <item x="17756"/>
        <item x="17757"/>
        <item x="17758"/>
        <item x="17759"/>
        <item x="17760"/>
        <item x="17761"/>
        <item x="17762"/>
        <item x="17763"/>
        <item x="17764"/>
        <item x="17765"/>
        <item x="17766"/>
        <item x="17767"/>
        <item x="17768"/>
        <item x="17769"/>
        <item x="17770"/>
        <item x="17771"/>
        <item x="17772"/>
        <item x="17773"/>
        <item x="17774"/>
        <item x="17775"/>
        <item x="17776"/>
        <item x="17777"/>
        <item x="17778"/>
        <item x="17779"/>
        <item x="17780"/>
        <item x="17781"/>
        <item x="17782"/>
        <item x="17783"/>
        <item x="17784"/>
        <item x="17785"/>
        <item x="17786"/>
        <item x="17787"/>
        <item x="17788"/>
        <item x="17789"/>
        <item x="17790"/>
        <item x="17791"/>
        <item x="17792"/>
        <item x="17793"/>
        <item x="17794"/>
        <item x="17795"/>
        <item x="17796"/>
        <item x="17797"/>
        <item x="17798"/>
        <item x="17799"/>
        <item x="17800"/>
        <item x="17801"/>
        <item x="17802"/>
        <item x="17803"/>
        <item x="17804"/>
        <item x="17805"/>
        <item x="17806"/>
        <item x="17807"/>
        <item x="17808"/>
        <item x="17809"/>
        <item x="17810"/>
        <item x="17811"/>
        <item x="17812"/>
        <item x="17813"/>
        <item x="17814"/>
        <item x="17815"/>
        <item x="17816"/>
        <item x="17817"/>
        <item x="17818"/>
        <item x="17819"/>
        <item x="17820"/>
        <item x="17821"/>
        <item x="17822"/>
        <item x="17823"/>
        <item x="17824"/>
        <item x="17825"/>
        <item x="17826"/>
        <item x="17827"/>
        <item x="17828"/>
        <item x="17829"/>
        <item x="17830"/>
        <item x="17831"/>
        <item x="17832"/>
        <item x="17833"/>
        <item x="17834"/>
        <item x="17835"/>
        <item x="17836"/>
        <item x="17837"/>
        <item x="17838"/>
        <item x="17839"/>
        <item x="17840"/>
        <item x="17841"/>
        <item x="17842"/>
        <item x="17843"/>
        <item x="17844"/>
        <item x="17845"/>
        <item x="17846"/>
        <item x="17847"/>
        <item x="17848"/>
        <item x="17849"/>
        <item x="17850"/>
        <item x="17851"/>
        <item x="17852"/>
        <item x="17853"/>
        <item x="17854"/>
        <item x="17855"/>
        <item x="17856"/>
        <item x="17857"/>
        <item x="17858"/>
        <item x="17859"/>
        <item x="17860"/>
        <item x="17861"/>
        <item x="17862"/>
        <item x="17863"/>
        <item x="17864"/>
        <item x="17865"/>
        <item x="17866"/>
        <item x="17867"/>
        <item x="17868"/>
        <item x="17869"/>
        <item x="17870"/>
        <item x="17871"/>
        <item x="17872"/>
        <item x="17873"/>
        <item x="17874"/>
        <item x="17875"/>
        <item x="17876"/>
        <item x="17877"/>
        <item x="17878"/>
        <item x="17879"/>
        <item x="17880"/>
        <item x="17881"/>
        <item x="17882"/>
        <item x="17883"/>
        <item x="17884"/>
        <item x="17885"/>
        <item x="17886"/>
        <item x="17887"/>
        <item x="17888"/>
        <item x="17889"/>
        <item x="17890"/>
        <item x="17891"/>
        <item x="17892"/>
        <item x="17893"/>
        <item x="17894"/>
        <item x="17895"/>
        <item x="17896"/>
        <item x="17897"/>
        <item x="17898"/>
        <item x="17899"/>
        <item x="17900"/>
        <item x="17901"/>
        <item x="17902"/>
        <item x="17903"/>
        <item x="17904"/>
        <item x="17905"/>
        <item x="17906"/>
        <item x="17907"/>
        <item x="17908"/>
        <item x="17909"/>
        <item x="17910"/>
        <item x="17911"/>
        <item x="17912"/>
        <item x="17913"/>
        <item x="17914"/>
        <item x="17915"/>
        <item x="17916"/>
        <item x="17917"/>
        <item x="17918"/>
        <item x="17919"/>
        <item x="17920"/>
        <item x="17921"/>
        <item x="17922"/>
        <item x="17923"/>
        <item x="17924"/>
        <item x="17925"/>
        <item x="17926"/>
        <item x="17927"/>
        <item x="17928"/>
        <item x="17929"/>
        <item x="17930"/>
        <item x="17931"/>
        <item x="17932"/>
        <item x="17933"/>
        <item x="17934"/>
        <item x="17935"/>
        <item x="17936"/>
        <item x="17937"/>
        <item x="17938"/>
        <item x="17939"/>
        <item x="17940"/>
        <item x="17941"/>
        <item x="17942"/>
        <item x="17943"/>
        <item x="17944"/>
        <item x="17945"/>
        <item x="17946"/>
        <item x="17947"/>
        <item x="17948"/>
        <item x="17949"/>
        <item x="17950"/>
        <item x="17951"/>
        <item x="17952"/>
        <item x="17953"/>
        <item x="17954"/>
        <item x="17955"/>
        <item x="17956"/>
        <item x="17957"/>
        <item x="17958"/>
        <item x="17959"/>
        <item x="17960"/>
        <item x="17961"/>
        <item x="17962"/>
        <item x="17963"/>
        <item x="17964"/>
        <item x="17965"/>
        <item x="17966"/>
        <item x="17967"/>
        <item x="17968"/>
        <item x="17969"/>
        <item x="17970"/>
        <item x="17971"/>
        <item x="17972"/>
        <item x="17973"/>
        <item x="17974"/>
        <item x="17975"/>
        <item x="17976"/>
        <item x="17977"/>
        <item x="17978"/>
        <item x="17979"/>
        <item x="17980"/>
        <item x="17981"/>
        <item x="17982"/>
        <item x="17983"/>
        <item x="17984"/>
        <item x="17985"/>
        <item x="17986"/>
        <item x="17987"/>
        <item x="17988"/>
        <item x="17989"/>
        <item x="17990"/>
        <item x="17991"/>
        <item x="17992"/>
        <item x="17993"/>
        <item x="17994"/>
        <item x="17995"/>
        <item x="17996"/>
        <item x="17997"/>
        <item x="17998"/>
        <item x="17999"/>
        <item x="18000"/>
        <item x="18001"/>
        <item x="18002"/>
        <item x="18003"/>
        <item x="18004"/>
        <item x="18005"/>
        <item x="18006"/>
        <item x="18007"/>
        <item x="18008"/>
        <item x="18009"/>
        <item x="18010"/>
        <item x="18011"/>
        <item x="18012"/>
        <item x="18013"/>
        <item x="18014"/>
        <item x="18015"/>
        <item x="18016"/>
        <item x="18017"/>
        <item x="18018"/>
        <item x="18019"/>
        <item x="18020"/>
        <item x="18021"/>
        <item x="18022"/>
        <item x="18023"/>
        <item x="18024"/>
        <item x="18025"/>
        <item x="18026"/>
        <item x="18027"/>
        <item x="18028"/>
        <item x="18029"/>
        <item x="18030"/>
        <item x="18031"/>
        <item x="18032"/>
        <item x="18033"/>
        <item x="18034"/>
        <item x="18035"/>
        <item x="18036"/>
        <item x="18037"/>
        <item x="18038"/>
        <item x="18039"/>
        <item x="18040"/>
        <item x="18041"/>
        <item x="18042"/>
        <item x="18043"/>
        <item x="18044"/>
        <item x="18045"/>
        <item x="18046"/>
        <item x="18047"/>
        <item x="18048"/>
        <item x="18049"/>
        <item x="18050"/>
        <item x="18051"/>
        <item x="18052"/>
        <item x="18053"/>
        <item x="18054"/>
        <item x="18055"/>
        <item x="18056"/>
        <item x="18057"/>
        <item x="18058"/>
        <item x="18059"/>
        <item x="18060"/>
        <item x="18061"/>
        <item x="18062"/>
        <item x="18063"/>
        <item x="18064"/>
        <item x="18065"/>
        <item x="18066"/>
        <item x="18067"/>
        <item x="18068"/>
        <item x="18069"/>
        <item x="18070"/>
        <item x="18071"/>
        <item x="18072"/>
        <item x="18073"/>
        <item x="18074"/>
        <item x="18075"/>
        <item x="18076"/>
        <item x="18077"/>
        <item x="18078"/>
        <item x="18079"/>
        <item x="18080"/>
        <item x="18081"/>
        <item x="18082"/>
        <item x="18083"/>
        <item x="18084"/>
        <item x="18085"/>
        <item x="18086"/>
        <item x="18087"/>
        <item x="18088"/>
        <item x="18089"/>
        <item x="18090"/>
        <item x="18091"/>
        <item x="18092"/>
        <item x="18093"/>
        <item x="18094"/>
        <item x="18095"/>
        <item x="18096"/>
        <item x="18097"/>
        <item x="18098"/>
        <item x="18099"/>
        <item x="18100"/>
        <item x="18101"/>
        <item x="18102"/>
        <item x="18103"/>
        <item x="18104"/>
        <item x="18105"/>
        <item x="18106"/>
        <item x="18107"/>
        <item x="18108"/>
        <item x="18109"/>
        <item x="18110"/>
        <item x="18111"/>
        <item x="18112"/>
        <item x="18113"/>
        <item x="18114"/>
        <item x="18115"/>
        <item x="18116"/>
        <item x="18117"/>
        <item x="18118"/>
        <item x="18119"/>
        <item x="18120"/>
        <item x="18121"/>
        <item x="18122"/>
        <item x="18123"/>
        <item x="18124"/>
        <item x="18125"/>
        <item x="18126"/>
        <item x="18127"/>
        <item x="18128"/>
        <item x="18129"/>
        <item x="18130"/>
        <item x="18131"/>
        <item x="18132"/>
        <item x="18133"/>
        <item x="18134"/>
        <item x="18135"/>
        <item x="18136"/>
        <item x="18137"/>
        <item x="18138"/>
        <item x="18139"/>
        <item x="18140"/>
        <item x="18141"/>
        <item x="18142"/>
        <item x="18143"/>
        <item x="18144"/>
        <item x="18145"/>
        <item x="18146"/>
        <item x="18147"/>
        <item x="18148"/>
        <item x="18149"/>
        <item x="18150"/>
        <item x="18151"/>
        <item x="18152"/>
        <item x="18153"/>
        <item x="18154"/>
        <item x="18155"/>
        <item x="18156"/>
        <item x="18157"/>
        <item x="18158"/>
        <item x="18159"/>
        <item x="18160"/>
        <item x="18161"/>
        <item x="18162"/>
        <item x="18163"/>
        <item x="18164"/>
        <item x="18165"/>
        <item x="18166"/>
        <item x="18167"/>
        <item x="18168"/>
        <item x="18169"/>
        <item x="18170"/>
        <item x="18171"/>
        <item x="18172"/>
        <item x="18173"/>
        <item x="18174"/>
        <item x="18175"/>
        <item x="18176"/>
        <item x="18177"/>
        <item x="18178"/>
        <item x="18179"/>
        <item x="18180"/>
        <item x="18181"/>
        <item x="18182"/>
        <item x="18183"/>
        <item x="18184"/>
        <item x="18185"/>
        <item x="18186"/>
        <item x="18187"/>
        <item x="18188"/>
        <item x="18189"/>
        <item x="18190"/>
        <item x="18191"/>
        <item x="18192"/>
        <item x="18193"/>
        <item x="18194"/>
        <item x="18195"/>
        <item x="18196"/>
        <item x="18197"/>
        <item x="18198"/>
        <item x="18199"/>
        <item x="18200"/>
        <item x="18201"/>
        <item x="18202"/>
        <item x="18203"/>
        <item x="18204"/>
        <item x="18205"/>
        <item x="18206"/>
        <item x="18207"/>
        <item x="18208"/>
        <item x="18209"/>
        <item x="18210"/>
        <item x="18211"/>
        <item x="18212"/>
        <item x="18213"/>
        <item x="18214"/>
        <item x="18215"/>
        <item x="18216"/>
        <item x="18217"/>
        <item x="18218"/>
        <item x="18219"/>
        <item x="18220"/>
        <item x="18221"/>
        <item x="18222"/>
        <item x="18223"/>
        <item x="18224"/>
        <item x="18225"/>
        <item x="18226"/>
        <item x="18227"/>
        <item x="18228"/>
        <item x="18229"/>
        <item x="18230"/>
        <item x="18231"/>
        <item x="18232"/>
        <item x="18233"/>
        <item x="18234"/>
        <item x="18235"/>
        <item x="18236"/>
        <item x="18237"/>
        <item x="18238"/>
        <item x="18239"/>
        <item x="18240"/>
        <item x="18241"/>
        <item x="18242"/>
        <item x="18243"/>
        <item x="18244"/>
        <item x="18245"/>
        <item x="18246"/>
        <item x="18247"/>
        <item x="18248"/>
        <item x="18249"/>
        <item x="18250"/>
        <item x="18251"/>
        <item x="18252"/>
        <item x="18253"/>
        <item x="18254"/>
        <item x="18255"/>
        <item x="18256"/>
        <item x="18257"/>
        <item x="18258"/>
        <item x="18259"/>
        <item x="18260"/>
        <item x="18261"/>
        <item x="18262"/>
        <item x="18263"/>
        <item x="18264"/>
        <item x="18265"/>
        <item x="18266"/>
        <item x="18267"/>
        <item x="18268"/>
        <item x="18269"/>
        <item x="18270"/>
        <item x="18271"/>
        <item x="18272"/>
        <item x="18273"/>
        <item x="18274"/>
        <item x="18275"/>
        <item x="18276"/>
        <item x="18277"/>
        <item x="18278"/>
        <item x="18279"/>
        <item x="18280"/>
        <item x="18281"/>
        <item x="18282"/>
        <item x="18283"/>
        <item x="18284"/>
        <item x="18285"/>
        <item x="18286"/>
        <item x="18287"/>
        <item x="18288"/>
        <item x="18289"/>
        <item x="18290"/>
        <item x="18291"/>
        <item x="18292"/>
        <item x="18293"/>
        <item x="18294"/>
        <item x="18295"/>
        <item x="18296"/>
        <item x="18297"/>
        <item x="18298"/>
        <item x="18299"/>
        <item x="18300"/>
        <item x="18301"/>
        <item x="18302"/>
        <item x="18303"/>
        <item x="18304"/>
        <item x="18305"/>
        <item x="18306"/>
        <item x="18307"/>
        <item x="18308"/>
        <item x="18309"/>
        <item x="18310"/>
        <item x="18311"/>
        <item x="18312"/>
        <item x="18313"/>
        <item x="18314"/>
        <item x="18315"/>
        <item x="18316"/>
        <item x="18317"/>
        <item x="18318"/>
        <item x="18319"/>
        <item x="18320"/>
        <item x="18321"/>
        <item x="18322"/>
        <item x="18323"/>
        <item x="18324"/>
        <item x="18325"/>
        <item x="18326"/>
        <item x="18327"/>
        <item x="18328"/>
        <item x="18329"/>
        <item x="18330"/>
        <item x="18331"/>
        <item x="18332"/>
        <item x="18333"/>
        <item x="18334"/>
        <item x="18335"/>
        <item x="18336"/>
        <item x="18337"/>
        <item x="18338"/>
        <item x="18339"/>
        <item x="18340"/>
        <item x="18341"/>
        <item x="18342"/>
        <item x="18343"/>
        <item x="18344"/>
        <item x="18345"/>
        <item x="18346"/>
        <item x="18347"/>
        <item x="18348"/>
        <item x="18349"/>
        <item x="18350"/>
        <item x="18351"/>
        <item x="18352"/>
        <item x="18353"/>
        <item x="18354"/>
        <item x="18355"/>
        <item x="18356"/>
        <item x="18357"/>
        <item x="18358"/>
        <item x="18359"/>
        <item x="18360"/>
        <item x="18361"/>
        <item x="18362"/>
        <item x="18363"/>
        <item x="18364"/>
        <item x="18365"/>
        <item x="18366"/>
        <item x="18367"/>
        <item x="18368"/>
        <item x="18369"/>
        <item x="18370"/>
        <item x="18371"/>
        <item x="18372"/>
        <item x="18373"/>
        <item x="18374"/>
        <item x="18375"/>
        <item x="18376"/>
        <item x="18377"/>
        <item x="18378"/>
        <item x="18379"/>
        <item x="18380"/>
        <item x="18381"/>
        <item x="18382"/>
        <item x="18383"/>
        <item x="18384"/>
        <item x="18385"/>
        <item x="18386"/>
        <item x="18387"/>
        <item x="18388"/>
        <item x="18389"/>
        <item x="18390"/>
        <item x="18391"/>
        <item x="18392"/>
        <item x="18393"/>
        <item x="18394"/>
        <item x="18395"/>
        <item x="18396"/>
        <item x="18397"/>
        <item x="18398"/>
        <item x="18399"/>
        <item x="18400"/>
        <item x="18401"/>
        <item x="18402"/>
        <item x="18403"/>
        <item x="18404"/>
        <item x="18405"/>
        <item x="18406"/>
        <item x="18407"/>
        <item x="18408"/>
        <item x="18409"/>
        <item x="18410"/>
        <item x="18411"/>
        <item x="18412"/>
        <item x="18413"/>
        <item x="18414"/>
        <item x="18415"/>
        <item x="18416"/>
        <item x="18417"/>
        <item x="18418"/>
        <item x="18419"/>
        <item x="18420"/>
        <item x="18421"/>
        <item x="18422"/>
        <item x="18423"/>
        <item x="18424"/>
        <item x="18425"/>
        <item x="18426"/>
        <item x="18427"/>
        <item x="18428"/>
        <item x="18429"/>
        <item x="18430"/>
        <item x="18431"/>
        <item x="18432"/>
        <item x="18433"/>
        <item x="18434"/>
        <item x="18435"/>
        <item x="18436"/>
        <item x="18437"/>
        <item x="18438"/>
        <item x="18439"/>
        <item x="18440"/>
        <item x="18441"/>
        <item x="18442"/>
        <item x="18443"/>
        <item x="18444"/>
        <item x="18445"/>
        <item x="18446"/>
        <item x="18447"/>
        <item x="18448"/>
        <item x="18449"/>
        <item x="18450"/>
        <item x="18451"/>
        <item x="18452"/>
        <item x="18453"/>
        <item x="18454"/>
        <item x="18455"/>
        <item x="18456"/>
        <item x="18457"/>
        <item x="18458"/>
        <item x="18459"/>
        <item x="18460"/>
        <item x="18461"/>
        <item x="18462"/>
        <item x="18463"/>
        <item x="18464"/>
        <item x="18465"/>
        <item x="18466"/>
        <item x="18467"/>
        <item x="18468"/>
        <item x="18469"/>
        <item x="18470"/>
        <item x="18471"/>
        <item x="18472"/>
        <item x="18473"/>
        <item x="18474"/>
        <item x="18475"/>
        <item x="18476"/>
        <item x="18477"/>
        <item x="18478"/>
        <item x="18479"/>
        <item x="18480"/>
        <item x="18481"/>
        <item x="18482"/>
        <item x="18483"/>
        <item x="18484"/>
        <item x="18485"/>
        <item x="18486"/>
        <item x="18487"/>
        <item x="18488"/>
        <item x="18489"/>
        <item x="18490"/>
        <item x="18491"/>
        <item x="18492"/>
        <item x="18493"/>
        <item x="18494"/>
        <item x="18495"/>
        <item x="18496"/>
        <item x="18497"/>
        <item x="18498"/>
        <item x="18499"/>
        <item x="18500"/>
        <item x="18501"/>
        <item x="18502"/>
        <item x="18503"/>
        <item x="18504"/>
        <item x="18505"/>
        <item x="18506"/>
        <item x="18507"/>
        <item x="18508"/>
        <item x="18509"/>
        <item x="18510"/>
        <item x="18511"/>
        <item x="18512"/>
        <item x="18513"/>
        <item x="18514"/>
        <item x="18515"/>
        <item x="18516"/>
        <item x="18517"/>
        <item x="18518"/>
        <item x="18519"/>
        <item x="18520"/>
        <item x="18521"/>
        <item x="18522"/>
        <item x="18523"/>
        <item x="18524"/>
        <item x="18525"/>
        <item x="18526"/>
        <item x="18527"/>
        <item x="18528"/>
        <item x="18529"/>
        <item x="18530"/>
        <item x="18531"/>
        <item x="18532"/>
        <item x="18533"/>
        <item x="18534"/>
        <item x="18535"/>
        <item x="18536"/>
        <item x="18537"/>
        <item x="18538"/>
        <item x="18539"/>
        <item x="18540"/>
        <item x="18541"/>
        <item x="18542"/>
        <item x="18543"/>
        <item x="18544"/>
        <item x="18545"/>
        <item x="18546"/>
        <item x="18547"/>
        <item x="18548"/>
        <item x="18549"/>
        <item x="18550"/>
        <item x="18551"/>
        <item x="18552"/>
        <item x="18553"/>
        <item x="18554"/>
        <item x="18555"/>
        <item x="18556"/>
        <item x="18557"/>
        <item x="18558"/>
        <item x="18559"/>
        <item x="18560"/>
        <item x="18561"/>
        <item x="18562"/>
        <item x="18563"/>
        <item x="18564"/>
        <item x="18565"/>
        <item x="18566"/>
        <item x="18567"/>
        <item x="18568"/>
        <item x="18569"/>
        <item x="18570"/>
        <item x="18571"/>
        <item x="18572"/>
        <item x="18573"/>
        <item x="18574"/>
        <item x="18575"/>
        <item x="18576"/>
        <item x="18577"/>
        <item x="18578"/>
        <item x="18579"/>
        <item x="18580"/>
        <item x="18581"/>
        <item x="18582"/>
        <item x="18583"/>
        <item x="18584"/>
        <item x="18585"/>
        <item x="18586"/>
        <item x="18587"/>
        <item x="18588"/>
        <item x="18589"/>
        <item x="18590"/>
        <item x="18591"/>
        <item x="18592"/>
        <item x="18593"/>
        <item x="18594"/>
        <item x="18595"/>
        <item x="18596"/>
        <item x="18597"/>
        <item x="18598"/>
        <item x="18599"/>
        <item x="18600"/>
        <item x="18601"/>
        <item x="18602"/>
        <item x="18603"/>
        <item x="18604"/>
        <item x="18605"/>
        <item x="18606"/>
        <item x="18607"/>
        <item x="18608"/>
        <item x="18609"/>
        <item x="18610"/>
        <item x="18611"/>
        <item x="18612"/>
        <item x="18613"/>
        <item x="18614"/>
        <item x="18615"/>
        <item x="18616"/>
        <item x="18617"/>
        <item x="18618"/>
        <item x="18619"/>
        <item x="18620"/>
        <item x="18621"/>
        <item x="18622"/>
        <item x="18623"/>
        <item x="18624"/>
        <item x="18625"/>
        <item x="18626"/>
        <item x="18627"/>
        <item x="18628"/>
        <item x="18629"/>
        <item x="18630"/>
        <item x="18631"/>
        <item x="18632"/>
        <item x="18633"/>
        <item x="18634"/>
        <item x="18635"/>
        <item x="18636"/>
        <item x="18637"/>
        <item x="18638"/>
        <item x="18639"/>
        <item x="18640"/>
        <item x="18641"/>
        <item x="18642"/>
        <item x="18643"/>
        <item x="18644"/>
        <item x="18645"/>
        <item x="18646"/>
        <item x="18647"/>
        <item x="18648"/>
        <item x="18649"/>
        <item x="18650"/>
        <item x="18651"/>
        <item x="18652"/>
        <item x="18653"/>
        <item x="18654"/>
        <item x="18655"/>
        <item x="18656"/>
        <item x="18657"/>
        <item x="18658"/>
        <item x="18659"/>
        <item x="18660"/>
        <item x="18661"/>
        <item x="18662"/>
        <item x="18663"/>
        <item x="18664"/>
        <item x="18665"/>
        <item x="18666"/>
        <item x="18667"/>
        <item x="18668"/>
        <item x="18669"/>
        <item x="18670"/>
        <item x="18671"/>
        <item x="18672"/>
        <item x="18673"/>
        <item x="18674"/>
        <item x="18675"/>
        <item x="18676"/>
        <item x="18677"/>
        <item x="18678"/>
        <item x="18679"/>
        <item x="18680"/>
        <item x="18681"/>
        <item x="18682"/>
        <item x="18683"/>
        <item x="18684"/>
        <item x="18685"/>
        <item x="18686"/>
        <item x="18687"/>
        <item x="18688"/>
        <item x="18689"/>
        <item x="18690"/>
        <item x="18691"/>
        <item x="18692"/>
        <item x="18693"/>
        <item x="18694"/>
        <item x="18695"/>
        <item x="18696"/>
        <item x="18697"/>
        <item x="18698"/>
        <item x="18699"/>
        <item x="18700"/>
        <item x="18701"/>
        <item x="18702"/>
        <item x="18703"/>
        <item x="18704"/>
        <item x="18705"/>
        <item x="18706"/>
        <item x="18707"/>
        <item x="18708"/>
        <item x="18709"/>
        <item x="18710"/>
        <item x="18711"/>
        <item x="18712"/>
        <item x="18713"/>
        <item x="18714"/>
        <item x="18715"/>
        <item x="18716"/>
        <item x="18717"/>
        <item x="18718"/>
        <item x="18719"/>
        <item x="18720"/>
        <item x="18721"/>
        <item x="18722"/>
        <item x="18723"/>
        <item x="18724"/>
        <item x="18725"/>
        <item x="18726"/>
        <item x="18727"/>
        <item x="18728"/>
        <item x="18729"/>
        <item x="18730"/>
        <item x="18731"/>
        <item x="18732"/>
        <item x="18733"/>
        <item x="18734"/>
        <item x="18735"/>
        <item x="18736"/>
        <item x="18737"/>
        <item x="18738"/>
        <item x="18739"/>
        <item x="18740"/>
        <item x="18741"/>
        <item x="18742"/>
        <item x="18743"/>
        <item x="18744"/>
        <item x="18745"/>
        <item x="18746"/>
        <item x="18747"/>
        <item x="18748"/>
        <item x="18749"/>
        <item x="18750"/>
        <item x="18751"/>
        <item x="18752"/>
        <item x="18753"/>
        <item x="18754"/>
        <item x="18755"/>
        <item x="18756"/>
        <item x="18757"/>
        <item x="18758"/>
        <item x="18759"/>
        <item x="18760"/>
        <item x="18761"/>
        <item x="18762"/>
        <item x="18763"/>
        <item x="18764"/>
        <item x="18765"/>
        <item x="18766"/>
        <item x="18767"/>
        <item x="18768"/>
        <item x="18769"/>
        <item x="18770"/>
        <item x="18771"/>
        <item x="18772"/>
        <item x="18773"/>
        <item x="18774"/>
        <item x="18775"/>
        <item x="18776"/>
        <item x="18777"/>
        <item x="18778"/>
        <item x="18779"/>
        <item x="18780"/>
        <item x="18781"/>
        <item x="18782"/>
        <item x="18783"/>
        <item x="18784"/>
        <item x="18785"/>
        <item x="18786"/>
        <item x="18787"/>
        <item x="18788"/>
        <item x="18789"/>
        <item x="18790"/>
        <item x="18791"/>
        <item x="18792"/>
        <item x="18793"/>
        <item x="18794"/>
        <item x="18795"/>
        <item x="18796"/>
        <item x="18797"/>
        <item x="18798"/>
        <item x="18799"/>
        <item x="18800"/>
        <item x="18801"/>
        <item x="18802"/>
        <item x="18803"/>
        <item x="18804"/>
        <item x="18805"/>
        <item x="18806"/>
        <item x="18807"/>
        <item x="18808"/>
        <item x="18809"/>
        <item x="18810"/>
        <item x="18811"/>
        <item x="18812"/>
        <item x="18813"/>
        <item x="18814"/>
        <item x="18815"/>
        <item x="18816"/>
        <item x="18817"/>
        <item x="18818"/>
        <item x="18819"/>
        <item x="18820"/>
        <item x="18821"/>
        <item x="18822"/>
        <item x="18823"/>
        <item x="18824"/>
        <item x="18825"/>
        <item x="18826"/>
        <item x="18827"/>
        <item x="18828"/>
        <item x="18829"/>
        <item x="18830"/>
        <item x="18831"/>
        <item x="18832"/>
        <item x="18833"/>
        <item x="18834"/>
        <item x="18835"/>
        <item x="18836"/>
        <item x="18837"/>
        <item x="18838"/>
        <item x="18839"/>
        <item x="18840"/>
        <item x="18841"/>
        <item x="18842"/>
        <item x="18843"/>
        <item x="18844"/>
        <item x="18845"/>
        <item x="18846"/>
        <item x="18847"/>
        <item x="18848"/>
        <item x="18849"/>
        <item x="18850"/>
        <item x="18851"/>
        <item x="18852"/>
        <item x="18853"/>
        <item x="18854"/>
        <item x="18855"/>
        <item x="18856"/>
        <item x="18857"/>
        <item x="18858"/>
        <item x="18859"/>
        <item x="18860"/>
        <item x="18861"/>
        <item x="18862"/>
        <item x="18863"/>
        <item x="18864"/>
        <item x="18865"/>
        <item x="18866"/>
        <item x="18867"/>
        <item x="18868"/>
        <item x="18869"/>
        <item x="18870"/>
        <item x="18871"/>
        <item x="18872"/>
        <item x="18873"/>
        <item x="18874"/>
        <item x="18875"/>
        <item x="18876"/>
        <item x="18877"/>
        <item x="18878"/>
        <item x="18879"/>
        <item x="18880"/>
        <item x="18881"/>
        <item x="18882"/>
        <item x="18883"/>
        <item x="18884"/>
        <item x="18885"/>
        <item x="18886"/>
        <item x="18887"/>
        <item x="18888"/>
        <item x="18889"/>
        <item x="18890"/>
        <item x="18891"/>
        <item x="18892"/>
        <item x="18893"/>
        <item x="18894"/>
        <item x="18895"/>
        <item x="18896"/>
        <item x="18897"/>
        <item x="18898"/>
        <item x="18899"/>
        <item x="18900"/>
        <item x="18901"/>
        <item x="18902"/>
        <item x="18903"/>
        <item x="18904"/>
        <item x="18905"/>
        <item x="18906"/>
        <item x="18907"/>
        <item x="18908"/>
        <item x="18909"/>
        <item x="18910"/>
        <item x="18911"/>
        <item x="18912"/>
        <item x="18913"/>
        <item x="18914"/>
        <item x="18915"/>
        <item x="18916"/>
        <item x="18917"/>
        <item x="18918"/>
        <item x="18919"/>
        <item x="18920"/>
        <item x="18921"/>
        <item x="18922"/>
        <item x="18923"/>
        <item x="18924"/>
        <item x="18925"/>
        <item x="18926"/>
        <item x="18927"/>
        <item x="18928"/>
        <item x="18929"/>
        <item x="18930"/>
        <item x="18931"/>
        <item x="18932"/>
        <item x="18933"/>
        <item x="18934"/>
        <item x="18935"/>
        <item x="18936"/>
        <item x="18937"/>
        <item x="18938"/>
        <item x="18939"/>
        <item x="18940"/>
        <item x="18941"/>
        <item x="18942"/>
        <item x="18943"/>
        <item x="18944"/>
        <item x="18945"/>
        <item x="18946"/>
        <item x="18947"/>
        <item x="18948"/>
        <item x="18949"/>
        <item x="18950"/>
        <item x="18951"/>
        <item x="18952"/>
        <item x="18953"/>
        <item x="18954"/>
        <item x="18955"/>
        <item x="18956"/>
        <item x="18957"/>
        <item x="18958"/>
        <item x="18959"/>
        <item x="18960"/>
        <item x="18961"/>
        <item x="18962"/>
        <item x="18963"/>
        <item x="18964"/>
        <item x="18965"/>
        <item x="18966"/>
        <item x="18967"/>
        <item x="18968"/>
        <item x="18969"/>
        <item x="18970"/>
        <item x="18971"/>
        <item x="18972"/>
        <item x="18973"/>
        <item x="18974"/>
        <item x="18975"/>
        <item x="18976"/>
        <item x="18977"/>
        <item x="18978"/>
        <item x="18979"/>
        <item x="18980"/>
        <item x="18981"/>
        <item x="18982"/>
        <item x="18983"/>
        <item x="18984"/>
        <item x="18985"/>
        <item x="18986"/>
        <item x="18987"/>
        <item x="18988"/>
        <item x="18989"/>
        <item x="18990"/>
        <item x="18991"/>
        <item x="18992"/>
        <item x="18993"/>
        <item x="18994"/>
        <item x="18995"/>
        <item x="18996"/>
        <item x="18997"/>
        <item x="18998"/>
        <item x="18999"/>
        <item x="19000"/>
        <item x="19001"/>
        <item x="19002"/>
        <item x="19003"/>
        <item x="19004"/>
        <item x="19005"/>
        <item x="19006"/>
        <item x="19007"/>
        <item x="19008"/>
        <item x="19009"/>
        <item x="19010"/>
        <item x="19011"/>
        <item x="19012"/>
        <item x="19013"/>
        <item x="19014"/>
        <item x="19015"/>
        <item x="19016"/>
        <item x="19017"/>
        <item x="19018"/>
        <item x="19019"/>
        <item x="19020"/>
        <item x="19021"/>
        <item x="19022"/>
        <item x="19023"/>
        <item x="19024"/>
        <item x="19025"/>
        <item x="19026"/>
        <item x="19027"/>
        <item x="19028"/>
        <item x="19029"/>
        <item x="19030"/>
        <item x="19031"/>
        <item x="19032"/>
        <item x="19033"/>
        <item x="19034"/>
        <item x="19035"/>
        <item x="19036"/>
        <item x="19037"/>
        <item x="19038"/>
        <item x="19039"/>
        <item x="19040"/>
        <item x="19041"/>
        <item x="19042"/>
        <item x="19043"/>
        <item x="19044"/>
        <item x="19045"/>
        <item x="19046"/>
        <item x="19047"/>
        <item x="19048"/>
        <item x="19049"/>
        <item x="19050"/>
        <item x="19051"/>
        <item x="19052"/>
        <item x="19053"/>
        <item x="19054"/>
        <item x="19055"/>
        <item x="19056"/>
        <item x="19057"/>
        <item x="19058"/>
        <item x="19059"/>
        <item x="19060"/>
        <item x="19061"/>
        <item x="19062"/>
        <item x="19063"/>
        <item x="19064"/>
        <item x="19065"/>
        <item x="19066"/>
        <item x="19067"/>
        <item x="19068"/>
        <item x="19069"/>
        <item x="19070"/>
        <item x="19071"/>
        <item x="19072"/>
        <item x="19073"/>
        <item x="19074"/>
        <item x="19075"/>
        <item x="19076"/>
        <item x="19077"/>
        <item x="19078"/>
        <item x="19079"/>
        <item x="19080"/>
        <item x="19081"/>
        <item x="19082"/>
        <item x="19083"/>
        <item x="19084"/>
        <item x="19085"/>
        <item x="19086"/>
        <item x="19087"/>
        <item x="19088"/>
        <item x="19089"/>
        <item x="19090"/>
        <item x="19091"/>
        <item x="19092"/>
        <item x="19093"/>
        <item x="19094"/>
        <item x="19095"/>
        <item x="19096"/>
        <item x="19097"/>
        <item x="19098"/>
        <item x="19099"/>
        <item x="19100"/>
        <item x="19101"/>
        <item x="19102"/>
        <item x="19103"/>
        <item x="19104"/>
        <item x="19105"/>
        <item x="19106"/>
        <item x="19107"/>
        <item x="19108"/>
        <item x="19109"/>
        <item x="19110"/>
        <item x="19111"/>
        <item x="19112"/>
        <item x="19113"/>
        <item x="19114"/>
        <item x="19115"/>
        <item x="19116"/>
        <item x="19117"/>
        <item x="19118"/>
        <item x="19119"/>
        <item x="19120"/>
        <item x="19121"/>
        <item x="19122"/>
        <item x="19123"/>
        <item x="19124"/>
        <item x="19125"/>
        <item x="19126"/>
        <item x="19127"/>
        <item x="19128"/>
        <item x="19129"/>
        <item x="19130"/>
        <item x="19131"/>
        <item x="19132"/>
        <item x="19133"/>
        <item x="19134"/>
        <item x="19135"/>
        <item x="19136"/>
        <item x="19137"/>
        <item x="19138"/>
        <item x="19139"/>
        <item x="19140"/>
        <item x="19141"/>
        <item x="19142"/>
        <item x="19143"/>
        <item x="19144"/>
        <item x="19145"/>
        <item x="19146"/>
        <item x="19147"/>
        <item x="19148"/>
        <item x="19149"/>
        <item x="19150"/>
        <item x="19151"/>
        <item x="19152"/>
        <item x="19153"/>
        <item x="19154"/>
        <item x="19155"/>
        <item x="19156"/>
        <item x="19157"/>
        <item x="19158"/>
        <item x="19159"/>
        <item x="19160"/>
        <item x="19161"/>
        <item x="19162"/>
        <item x="19163"/>
        <item x="19164"/>
        <item x="19165"/>
        <item x="19166"/>
        <item x="19167"/>
        <item x="19168"/>
        <item x="19169"/>
        <item x="19170"/>
        <item x="19171"/>
        <item x="19172"/>
        <item x="19173"/>
        <item x="19174"/>
        <item x="19175"/>
        <item x="19176"/>
        <item x="19177"/>
        <item x="19178"/>
        <item x="19179"/>
        <item x="19180"/>
        <item x="19181"/>
        <item x="19182"/>
        <item x="19183"/>
        <item x="19184"/>
        <item x="19185"/>
        <item x="19186"/>
        <item x="19187"/>
        <item x="19188"/>
        <item x="19189"/>
        <item x="19190"/>
        <item x="19191"/>
        <item x="19192"/>
        <item x="19193"/>
        <item x="19194"/>
        <item x="19195"/>
        <item x="19196"/>
        <item x="19197"/>
        <item x="19198"/>
        <item x="19199"/>
        <item x="19200"/>
        <item x="19201"/>
        <item x="19202"/>
        <item x="19203"/>
        <item x="19204"/>
        <item x="19205"/>
        <item x="19206"/>
        <item x="19207"/>
        <item x="19208"/>
        <item x="19209"/>
        <item x="19210"/>
        <item x="19211"/>
        <item x="19212"/>
        <item x="19213"/>
        <item x="19214"/>
        <item x="19215"/>
        <item x="19216"/>
        <item x="19217"/>
        <item x="19218"/>
        <item x="19219"/>
        <item x="19220"/>
        <item x="19221"/>
        <item x="19222"/>
        <item x="19223"/>
        <item x="19224"/>
        <item x="19225"/>
        <item x="19226"/>
        <item x="19227"/>
        <item x="19228"/>
        <item x="19229"/>
        <item x="19230"/>
        <item x="19231"/>
        <item x="19232"/>
        <item x="19233"/>
        <item x="19234"/>
        <item x="19235"/>
        <item x="19236"/>
        <item x="19237"/>
        <item x="19238"/>
        <item x="19239"/>
        <item x="19240"/>
        <item x="19241"/>
        <item x="19242"/>
        <item x="19243"/>
        <item x="19244"/>
        <item x="19245"/>
        <item x="19246"/>
        <item x="19247"/>
        <item x="19248"/>
        <item x="19249"/>
        <item x="19250"/>
        <item x="19251"/>
        <item x="19252"/>
        <item x="19253"/>
        <item x="19254"/>
        <item x="19255"/>
        <item x="19256"/>
        <item x="19257"/>
        <item x="19258"/>
        <item x="19259"/>
        <item x="19260"/>
        <item x="19261"/>
        <item x="19262"/>
        <item x="19263"/>
        <item x="19264"/>
        <item x="19265"/>
        <item x="19266"/>
        <item x="19267"/>
        <item x="19268"/>
        <item x="19269"/>
        <item x="19270"/>
        <item x="19271"/>
        <item x="19272"/>
        <item x="19273"/>
        <item x="19274"/>
        <item x="19275"/>
        <item x="19276"/>
        <item x="19277"/>
        <item x="19278"/>
        <item x="19279"/>
        <item x="19280"/>
        <item x="19281"/>
        <item x="19282"/>
        <item x="19283"/>
        <item x="19284"/>
        <item x="19285"/>
        <item x="19286"/>
        <item x="19287"/>
        <item x="19288"/>
        <item x="19289"/>
        <item x="19290"/>
        <item x="19291"/>
        <item x="19292"/>
        <item x="19293"/>
        <item x="19294"/>
        <item x="19295"/>
        <item x="19296"/>
        <item x="19297"/>
        <item x="19298"/>
        <item x="19299"/>
        <item x="19300"/>
        <item x="19301"/>
        <item x="19302"/>
        <item x="19303"/>
        <item x="19304"/>
        <item x="19305"/>
        <item x="19306"/>
        <item x="19307"/>
        <item x="19308"/>
        <item x="19309"/>
        <item x="19310"/>
        <item x="19311"/>
        <item x="19312"/>
        <item x="19313"/>
        <item x="19314"/>
        <item x="19315"/>
        <item x="19316"/>
        <item x="19317"/>
        <item x="19318"/>
        <item x="19319"/>
        <item x="19320"/>
        <item x="19321"/>
        <item x="19322"/>
        <item x="19323"/>
        <item x="19324"/>
        <item x="19325"/>
        <item x="19326"/>
        <item x="19327"/>
        <item x="19328"/>
        <item x="19329"/>
        <item x="19330"/>
        <item x="19331"/>
        <item x="19332"/>
        <item x="19333"/>
        <item x="19334"/>
        <item x="19335"/>
        <item x="19336"/>
        <item x="19337"/>
        <item x="19338"/>
        <item x="19339"/>
        <item x="19340"/>
        <item x="19341"/>
        <item x="19342"/>
        <item x="19343"/>
        <item x="19344"/>
        <item x="19345"/>
        <item x="19346"/>
        <item x="19347"/>
        <item x="19348"/>
        <item x="19349"/>
        <item x="19350"/>
        <item x="19351"/>
        <item x="19352"/>
        <item x="19353"/>
        <item x="19354"/>
        <item x="19355"/>
        <item x="19356"/>
        <item x="19357"/>
        <item x="19358"/>
        <item x="19359"/>
        <item x="19360"/>
        <item x="19361"/>
        <item x="19362"/>
        <item x="19363"/>
        <item x="19364"/>
        <item x="19365"/>
        <item x="19366"/>
        <item x="19367"/>
        <item x="19368"/>
        <item x="19369"/>
        <item x="19370"/>
        <item x="19371"/>
        <item x="19372"/>
        <item x="19373"/>
        <item x="19374"/>
        <item x="19375"/>
        <item x="19376"/>
        <item x="19377"/>
        <item x="19378"/>
        <item x="19379"/>
        <item x="19380"/>
        <item x="19381"/>
        <item x="19382"/>
        <item x="19383"/>
        <item x="19384"/>
        <item x="19385"/>
        <item x="19386"/>
        <item x="19387"/>
        <item x="19388"/>
        <item x="19389"/>
        <item x="19390"/>
        <item x="19391"/>
        <item x="19392"/>
        <item x="19393"/>
        <item x="19394"/>
        <item x="19395"/>
        <item x="19396"/>
        <item x="19397"/>
        <item x="19398"/>
        <item x="19399"/>
        <item x="19400"/>
        <item x="19401"/>
        <item x="19402"/>
        <item x="19403"/>
        <item x="19404"/>
        <item x="19405"/>
        <item x="19406"/>
        <item x="19407"/>
        <item x="19408"/>
        <item x="19409"/>
        <item x="19410"/>
        <item x="19411"/>
        <item x="19412"/>
        <item x="19413"/>
        <item x="19414"/>
        <item x="19415"/>
        <item x="19416"/>
        <item x="19417"/>
        <item x="19418"/>
        <item x="19419"/>
        <item x="19420"/>
        <item x="19421"/>
        <item x="19422"/>
        <item x="19423"/>
        <item x="19424"/>
        <item x="19425"/>
        <item x="19426"/>
        <item x="19427"/>
        <item x="19428"/>
        <item x="19429"/>
        <item x="19430"/>
        <item x="19431"/>
        <item x="19432"/>
        <item x="19433"/>
        <item x="19434"/>
        <item x="19435"/>
        <item x="19436"/>
        <item x="19437"/>
        <item x="19438"/>
        <item x="19439"/>
        <item x="19440"/>
        <item x="19441"/>
        <item x="19442"/>
        <item x="19443"/>
        <item x="19444"/>
        <item x="19445"/>
        <item x="19446"/>
        <item x="19447"/>
        <item x="19448"/>
        <item x="19449"/>
        <item x="19450"/>
        <item x="19451"/>
        <item x="19452"/>
        <item x="19453"/>
        <item x="19454"/>
        <item x="19455"/>
        <item x="19456"/>
        <item x="19457"/>
        <item x="19458"/>
        <item x="19459"/>
        <item x="19460"/>
        <item x="19461"/>
        <item x="19462"/>
        <item x="19463"/>
        <item x="19464"/>
        <item x="19465"/>
        <item x="19466"/>
        <item x="19467"/>
        <item x="19468"/>
        <item x="19469"/>
        <item x="19470"/>
        <item x="19471"/>
        <item x="19472"/>
        <item x="19473"/>
        <item x="19474"/>
        <item x="19475"/>
        <item x="19476"/>
        <item x="19477"/>
        <item x="19478"/>
        <item x="19479"/>
        <item x="19480"/>
        <item x="19481"/>
        <item x="19482"/>
        <item x="19483"/>
        <item x="19484"/>
        <item x="19485"/>
        <item x="19486"/>
        <item x="19487"/>
        <item x="19488"/>
        <item x="19489"/>
        <item x="19490"/>
        <item x="19491"/>
        <item x="19492"/>
        <item x="19493"/>
        <item x="19494"/>
        <item x="19495"/>
        <item x="19496"/>
        <item x="19497"/>
        <item x="19498"/>
        <item x="19499"/>
        <item x="19500"/>
        <item x="19501"/>
        <item x="19502"/>
        <item x="19503"/>
        <item x="19504"/>
        <item x="19505"/>
        <item x="19506"/>
        <item x="19507"/>
        <item x="19508"/>
        <item x="19509"/>
        <item x="19510"/>
        <item x="19511"/>
        <item x="19512"/>
        <item x="19513"/>
        <item x="19514"/>
        <item x="19515"/>
        <item x="19516"/>
        <item x="19517"/>
        <item x="19518"/>
        <item x="19519"/>
        <item x="19520"/>
        <item x="19521"/>
        <item x="19522"/>
        <item x="19523"/>
        <item x="19524"/>
        <item x="19525"/>
        <item x="19526"/>
        <item x="19527"/>
        <item x="19528"/>
        <item x="19529"/>
        <item x="19530"/>
        <item x="19531"/>
        <item x="19532"/>
        <item x="19533"/>
        <item x="19534"/>
        <item x="19535"/>
        <item x="19536"/>
        <item x="19537"/>
        <item x="19538"/>
        <item x="19539"/>
        <item x="19540"/>
        <item x="19541"/>
        <item x="19542"/>
        <item x="19543"/>
        <item x="19544"/>
        <item x="19545"/>
        <item x="19546"/>
        <item x="19547"/>
        <item x="19548"/>
        <item x="19549"/>
        <item x="19550"/>
        <item x="19551"/>
        <item x="19552"/>
        <item x="19553"/>
        <item x="19554"/>
        <item x="19555"/>
        <item x="19556"/>
        <item x="19557"/>
        <item x="19558"/>
        <item x="19559"/>
        <item x="19560"/>
        <item x="19561"/>
        <item x="19562"/>
        <item x="19563"/>
        <item x="19564"/>
        <item x="19565"/>
        <item x="19566"/>
        <item x="19567"/>
        <item x="19568"/>
        <item x="19569"/>
        <item x="19570"/>
        <item x="19571"/>
        <item x="19572"/>
        <item x="19573"/>
        <item x="19574"/>
        <item x="19575"/>
        <item x="19576"/>
        <item x="19577"/>
        <item x="19578"/>
        <item x="19579"/>
        <item x="19580"/>
        <item x="19581"/>
        <item x="19582"/>
        <item x="19583"/>
        <item x="19584"/>
        <item x="19585"/>
        <item x="19586"/>
        <item x="19587"/>
        <item x="19588"/>
        <item x="19589"/>
        <item x="19590"/>
        <item x="19591"/>
        <item x="19592"/>
        <item x="19593"/>
        <item x="19594"/>
        <item x="19595"/>
        <item x="19596"/>
        <item x="19597"/>
        <item x="19598"/>
        <item x="19599"/>
        <item x="19600"/>
        <item x="19601"/>
        <item x="19602"/>
        <item x="19603"/>
        <item x="19604"/>
        <item x="19605"/>
        <item x="19606"/>
        <item x="19607"/>
        <item x="19608"/>
        <item x="19609"/>
        <item x="19610"/>
        <item x="19611"/>
        <item x="19612"/>
        <item x="19613"/>
        <item x="19614"/>
        <item x="19615"/>
        <item x="19616"/>
        <item x="19617"/>
        <item x="19618"/>
        <item x="19619"/>
        <item x="19620"/>
        <item x="19621"/>
        <item x="19622"/>
        <item x="19623"/>
        <item x="19624"/>
        <item x="19625"/>
        <item x="19626"/>
        <item x="19627"/>
        <item x="19628"/>
        <item x="19629"/>
        <item x="19630"/>
        <item x="19631"/>
        <item x="19632"/>
        <item x="19633"/>
        <item x="19634"/>
        <item x="19635"/>
        <item x="19636"/>
        <item x="19637"/>
        <item x="19638"/>
        <item x="19639"/>
        <item x="19640"/>
        <item x="19641"/>
        <item x="19642"/>
        <item x="19643"/>
        <item x="19644"/>
        <item x="19645"/>
        <item x="19646"/>
        <item x="19647"/>
        <item x="19648"/>
        <item x="19649"/>
        <item x="19650"/>
        <item x="19651"/>
        <item x="19652"/>
        <item x="19653"/>
        <item x="19654"/>
        <item x="19655"/>
        <item x="19656"/>
        <item x="19657"/>
        <item x="19658"/>
        <item x="19659"/>
        <item x="19660"/>
        <item x="19661"/>
        <item x="19662"/>
        <item x="19663"/>
        <item x="19664"/>
        <item x="19665"/>
        <item x="19666"/>
        <item x="19667"/>
        <item x="19668"/>
        <item x="19669"/>
        <item x="19670"/>
        <item x="19671"/>
        <item x="19672"/>
        <item x="19673"/>
        <item x="19674"/>
        <item x="19675"/>
        <item x="19676"/>
        <item x="19677"/>
        <item x="19678"/>
        <item x="19679"/>
        <item x="19680"/>
        <item x="19681"/>
        <item x="19682"/>
        <item x="19683"/>
        <item x="19684"/>
        <item x="19685"/>
        <item x="19686"/>
        <item x="19687"/>
        <item x="19688"/>
        <item x="19689"/>
        <item x="19690"/>
        <item x="19691"/>
        <item x="19692"/>
        <item x="19693"/>
        <item x="19694"/>
        <item x="19695"/>
        <item x="19696"/>
        <item x="19697"/>
        <item x="19698"/>
        <item x="19699"/>
        <item x="19700"/>
        <item x="19701"/>
        <item x="19702"/>
        <item x="19703"/>
        <item x="19704"/>
        <item x="19705"/>
        <item x="19706"/>
        <item x="19707"/>
        <item x="19708"/>
        <item x="19709"/>
        <item x="19710"/>
        <item x="19711"/>
        <item x="19712"/>
        <item x="19713"/>
        <item x="19714"/>
        <item x="19715"/>
        <item x="19716"/>
        <item x="19717"/>
        <item x="19718"/>
        <item x="19719"/>
        <item x="19720"/>
        <item x="19721"/>
        <item x="19722"/>
        <item x="19723"/>
        <item x="19724"/>
        <item x="19725"/>
        <item x="19726"/>
        <item x="19727"/>
        <item x="19728"/>
        <item x="19729"/>
        <item x="19730"/>
        <item x="19731"/>
        <item x="19732"/>
        <item x="19733"/>
        <item x="19734"/>
        <item x="19735"/>
        <item x="19736"/>
        <item x="19737"/>
        <item x="19738"/>
        <item x="19739"/>
        <item x="19740"/>
        <item x="19741"/>
        <item x="19742"/>
        <item x="19743"/>
        <item x="19744"/>
        <item x="19745"/>
        <item x="19746"/>
        <item x="19747"/>
        <item x="19748"/>
        <item x="19749"/>
        <item x="19750"/>
        <item x="19751"/>
        <item x="19752"/>
        <item x="19753"/>
        <item x="19754"/>
        <item x="19755"/>
        <item x="19756"/>
        <item x="19757"/>
        <item x="19758"/>
        <item x="19759"/>
        <item x="19760"/>
        <item x="19761"/>
        <item x="19762"/>
        <item x="19763"/>
        <item x="19764"/>
        <item x="19765"/>
        <item x="19766"/>
        <item x="19767"/>
        <item x="19768"/>
        <item x="19769"/>
        <item x="19770"/>
        <item x="19771"/>
        <item x="19772"/>
        <item x="19773"/>
        <item x="19774"/>
        <item x="19775"/>
        <item x="19776"/>
        <item x="19777"/>
        <item x="19778"/>
        <item x="19779"/>
        <item x="19780"/>
        <item x="19781"/>
        <item x="19782"/>
        <item x="19783"/>
        <item x="19784"/>
        <item x="19785"/>
        <item x="19786"/>
        <item x="19787"/>
        <item x="19788"/>
        <item x="19789"/>
        <item x="19790"/>
        <item x="19791"/>
        <item x="19792"/>
        <item x="19793"/>
        <item x="19794"/>
        <item x="19795"/>
        <item x="19796"/>
        <item x="19797"/>
        <item x="19798"/>
        <item x="19799"/>
        <item x="19800"/>
        <item x="19801"/>
        <item x="19802"/>
        <item x="19803"/>
        <item x="19804"/>
        <item x="19805"/>
        <item x="19806"/>
        <item x="19807"/>
        <item x="19808"/>
        <item x="19809"/>
        <item x="19810"/>
        <item x="19811"/>
        <item x="19812"/>
        <item x="19813"/>
        <item x="19814"/>
        <item x="19815"/>
        <item x="19816"/>
        <item x="19817"/>
        <item x="19818"/>
        <item x="19819"/>
        <item x="19820"/>
        <item x="19821"/>
        <item x="19822"/>
        <item x="19823"/>
        <item x="19824"/>
        <item x="19825"/>
        <item x="19826"/>
        <item x="19827"/>
        <item x="19828"/>
        <item x="19829"/>
        <item x="19830"/>
        <item x="19831"/>
        <item x="19832"/>
        <item x="19833"/>
        <item x="19834"/>
        <item x="19835"/>
        <item x="19836"/>
        <item x="19837"/>
        <item x="19838"/>
        <item x="19839"/>
        <item x="19840"/>
        <item x="19841"/>
        <item x="19842"/>
        <item x="19843"/>
        <item x="19844"/>
        <item x="19845"/>
        <item x="19846"/>
        <item x="19847"/>
        <item x="19848"/>
        <item x="19849"/>
        <item x="19850"/>
        <item x="19851"/>
        <item x="19852"/>
        <item x="19853"/>
        <item x="19854"/>
        <item x="19855"/>
        <item x="19856"/>
        <item x="19857"/>
        <item x="19858"/>
        <item x="19859"/>
        <item x="19860"/>
        <item x="19861"/>
        <item x="19862"/>
        <item x="19863"/>
        <item x="19864"/>
        <item x="19865"/>
        <item x="19866"/>
        <item x="19867"/>
        <item x="19868"/>
        <item x="19869"/>
        <item x="19870"/>
        <item x="19871"/>
        <item x="19872"/>
        <item x="19873"/>
        <item x="19874"/>
        <item x="19875"/>
        <item x="19876"/>
        <item x="19877"/>
        <item x="19878"/>
        <item x="19879"/>
        <item x="19880"/>
        <item x="19881"/>
        <item x="19882"/>
        <item x="19883"/>
        <item x="19884"/>
        <item x="19885"/>
        <item x="19886"/>
        <item x="19887"/>
        <item x="19888"/>
        <item x="19889"/>
        <item x="19890"/>
        <item x="19891"/>
        <item x="19892"/>
        <item x="19893"/>
        <item x="19894"/>
        <item x="19895"/>
        <item x="19896"/>
        <item x="19897"/>
        <item x="19898"/>
        <item x="19899"/>
        <item x="19900"/>
        <item x="19901"/>
        <item x="19902"/>
        <item x="19903"/>
        <item x="19904"/>
        <item x="19905"/>
        <item x="19906"/>
        <item x="19907"/>
        <item x="19908"/>
        <item x="19909"/>
        <item x="19910"/>
        <item x="19911"/>
        <item x="19912"/>
        <item x="19913"/>
        <item x="19914"/>
        <item x="19915"/>
        <item x="19916"/>
        <item x="19917"/>
        <item x="19918"/>
        <item x="19919"/>
        <item x="19920"/>
        <item x="19921"/>
        <item x="19922"/>
        <item x="19923"/>
        <item x="19924"/>
        <item x="19925"/>
        <item x="19926"/>
        <item x="19927"/>
        <item x="19928"/>
        <item x="19929"/>
        <item x="19930"/>
        <item x="19931"/>
        <item x="19932"/>
        <item x="19933"/>
        <item x="19934"/>
        <item x="19935"/>
        <item x="19936"/>
        <item x="19937"/>
        <item x="19938"/>
        <item x="19939"/>
        <item x="19940"/>
        <item x="19941"/>
        <item x="19942"/>
        <item x="19943"/>
        <item x="19944"/>
        <item x="19945"/>
        <item x="19946"/>
        <item x="19947"/>
        <item x="19948"/>
        <item x="19949"/>
        <item x="19950"/>
        <item x="19951"/>
        <item x="19952"/>
        <item x="19953"/>
        <item x="19954"/>
        <item x="19955"/>
        <item x="19956"/>
        <item x="19957"/>
        <item x="19958"/>
        <item x="19959"/>
        <item x="19960"/>
        <item x="19961"/>
        <item x="19962"/>
        <item x="19963"/>
        <item x="19964"/>
        <item x="19965"/>
        <item x="19966"/>
        <item x="19967"/>
        <item x="19968"/>
        <item x="19969"/>
        <item x="19970"/>
        <item x="19971"/>
        <item x="19972"/>
        <item x="19973"/>
        <item x="19974"/>
        <item x="19975"/>
        <item x="19976"/>
        <item x="19977"/>
        <item x="19978"/>
        <item x="19979"/>
        <item x="19980"/>
        <item x="19981"/>
        <item x="19982"/>
        <item x="19983"/>
        <item x="19984"/>
        <item x="19985"/>
        <item x="19986"/>
        <item x="19987"/>
        <item x="19988"/>
        <item x="19989"/>
        <item x="19990"/>
        <item x="19991"/>
        <item x="19992"/>
        <item x="19993"/>
        <item x="19994"/>
        <item x="19995"/>
        <item x="19996"/>
        <item x="19997"/>
        <item x="19998"/>
        <item x="19999"/>
        <item x="20000"/>
        <item x="20001"/>
        <item x="20002"/>
        <item x="20003"/>
        <item x="20004"/>
        <item x="20005"/>
        <item x="20006"/>
        <item t="default"/>
      </items>
    </pivotField>
    <pivotField showAll="0"/>
    <pivotField axis="axisCol" dataField="1" showAll="0">
      <items count="6">
        <item x="1"/>
        <item x="2"/>
        <item h="1" x="3"/>
        <item x="0"/>
        <item h="1" x="4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name="Parent Category" axis="axisPage" showAll="0">
      <items count="11">
        <item x="0"/>
        <item x="7"/>
        <item x="6"/>
        <item x="5"/>
        <item x="4"/>
        <item x="8"/>
        <item x="3"/>
        <item x="2"/>
        <item x="1"/>
        <item x="9"/>
        <item t="default"/>
      </items>
    </pivotField>
    <pivotField showAll="0"/>
    <pivotField axis="axisRow" showAll="0">
      <items count="15">
        <item h="1"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showAll="0">
      <items count="7">
        <item sd="0" x="0"/>
        <item x="1"/>
        <item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1"/>
    </i>
    <i>
      <x v="3"/>
    </i>
    <i t="grand">
      <x/>
    </i>
  </colItems>
  <pageFields count="2">
    <pageField fld="16" hier="-1"/>
    <pageField fld="21" hier="-1"/>
  </pageFields>
  <dataFields count="1">
    <dataField name="Count of state" fld="5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T4115"/>
  <sheetViews>
    <sheetView tabSelected="1" zoomScale="80" zoomScaleNormal="80" workbookViewId="0">
      <selection activeCell="F2" sqref="F2"/>
    </sheetView>
  </sheetViews>
  <sheetFormatPr baseColWidth="10" defaultColWidth="8.83203125" defaultRowHeight="15" x14ac:dyDescent="0.2"/>
  <cols>
    <col min="2" max="2" width="38.5" style="3" customWidth="1"/>
    <col min="3" max="3" width="40.33203125" style="3" customWidth="1"/>
    <col min="5" max="5" width="16.5" customWidth="1"/>
    <col min="6" max="6" width="21.33203125" customWidth="1"/>
    <col min="7" max="7" width="17.83203125" customWidth="1"/>
    <col min="8" max="8" width="19.83203125" customWidth="1"/>
    <col min="9" max="9" width="19.33203125" customWidth="1"/>
    <col min="10" max="10" width="17.83203125" customWidth="1"/>
    <col min="11" max="11" width="15.5" customWidth="1"/>
    <col min="12" max="12" width="24.5" customWidth="1"/>
    <col min="13" max="13" width="36.5" customWidth="1"/>
    <col min="14" max="14" width="41.1640625" customWidth="1"/>
    <col min="15" max="15" width="15.33203125" style="6" customWidth="1"/>
    <col min="16" max="16" width="15" customWidth="1"/>
    <col min="17" max="17" width="11.5" bestFit="1" customWidth="1"/>
    <col min="18" max="18" width="15" bestFit="1" customWidth="1"/>
    <col min="19" max="20" width="20.6640625" bestFit="1" customWidth="1"/>
  </cols>
  <sheetData>
    <row r="1" spans="1:20" ht="16" x14ac:dyDescent="0.2">
      <c r="A1" s="1" t="s">
        <v>0</v>
      </c>
      <c r="B1" s="2" t="s">
        <v>1</v>
      </c>
      <c r="C1" s="2" t="s">
        <v>4110</v>
      </c>
      <c r="D1" s="1" t="s">
        <v>8216</v>
      </c>
      <c r="E1" s="1" t="s">
        <v>8217</v>
      </c>
      <c r="F1" s="1" t="s">
        <v>8218</v>
      </c>
      <c r="G1" s="1" t="s">
        <v>8223</v>
      </c>
      <c r="H1" s="1" t="s">
        <v>8245</v>
      </c>
      <c r="I1" s="1" t="s">
        <v>8259</v>
      </c>
      <c r="J1" s="1" t="s">
        <v>8260</v>
      </c>
      <c r="K1" s="1" t="s">
        <v>8261</v>
      </c>
      <c r="L1" s="1" t="s">
        <v>8262</v>
      </c>
      <c r="M1" s="1" t="s">
        <v>8263</v>
      </c>
      <c r="N1" s="1" t="s">
        <v>8264</v>
      </c>
      <c r="O1" s="5" t="s">
        <v>8306</v>
      </c>
      <c r="P1" s="1" t="s">
        <v>8307</v>
      </c>
      <c r="Q1" s="10" t="s">
        <v>8308</v>
      </c>
      <c r="R1" s="1" t="s">
        <v>8309</v>
      </c>
      <c r="S1" s="1" t="s">
        <v>8366</v>
      </c>
      <c r="T1" s="1" t="s">
        <v>8367</v>
      </c>
    </row>
    <row r="2" spans="1:20" ht="48" x14ac:dyDescent="0.2">
      <c r="A2">
        <v>0</v>
      </c>
      <c r="B2" s="3" t="s">
        <v>2</v>
      </c>
      <c r="C2" s="3" t="s">
        <v>4111</v>
      </c>
      <c r="D2">
        <v>8500</v>
      </c>
      <c r="E2">
        <v>11633</v>
      </c>
      <c r="F2" t="s">
        <v>8219</v>
      </c>
      <c r="G2" t="s">
        <v>8224</v>
      </c>
      <c r="H2" t="s">
        <v>8246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8265</v>
      </c>
      <c r="O2" s="6">
        <f>E2/D2</f>
        <v>1.3685882352941177</v>
      </c>
      <c r="P2">
        <f>E2/L2</f>
        <v>63.917582417582416</v>
      </c>
      <c r="Q2" t="s">
        <v>8314</v>
      </c>
      <c r="R2" t="s">
        <v>8315</v>
      </c>
      <c r="S2" s="11">
        <f>(J2/86400) + 25569+ (-5/24)</f>
        <v>42176.798738425925</v>
      </c>
      <c r="T2" s="11">
        <f>(I2/86400) + 25569 + (-5/24)</f>
        <v>42207.916666666664</v>
      </c>
    </row>
    <row r="3" spans="1:20" ht="32" x14ac:dyDescent="0.2">
      <c r="A3">
        <v>1</v>
      </c>
      <c r="B3" s="3" t="s">
        <v>3</v>
      </c>
      <c r="C3" s="3" t="s">
        <v>4112</v>
      </c>
      <c r="D3">
        <v>10275</v>
      </c>
      <c r="E3">
        <v>14653</v>
      </c>
      <c r="F3" t="s">
        <v>8219</v>
      </c>
      <c r="G3" t="s">
        <v>8224</v>
      </c>
      <c r="H3" t="s">
        <v>8246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8265</v>
      </c>
      <c r="O3" s="6">
        <f t="shared" ref="O3:O66" si="0">E3/D3</f>
        <v>1.4260827250608272</v>
      </c>
      <c r="P3">
        <f t="shared" ref="P3:P66" si="1">E3/L3</f>
        <v>185.48101265822785</v>
      </c>
      <c r="Q3" t="s">
        <v>8314</v>
      </c>
      <c r="R3" t="s">
        <v>8315</v>
      </c>
      <c r="S3" s="11">
        <f t="shared" ref="S3:S66" si="2">(J3/86400) + 25569+ (-5/24)</f>
        <v>42766.392164351848</v>
      </c>
      <c r="T3" s="11">
        <f t="shared" ref="T3:T66" si="3">(I3/86400) + 25569 + (-5/24)</f>
        <v>42796.392164351848</v>
      </c>
    </row>
    <row r="4" spans="1:20" ht="48" x14ac:dyDescent="0.2">
      <c r="A4">
        <v>2</v>
      </c>
      <c r="B4" s="3" t="s">
        <v>4</v>
      </c>
      <c r="C4" s="3" t="s">
        <v>4113</v>
      </c>
      <c r="D4">
        <v>500</v>
      </c>
      <c r="E4">
        <v>525</v>
      </c>
      <c r="F4" t="s">
        <v>8219</v>
      </c>
      <c r="G4" t="s">
        <v>8225</v>
      </c>
      <c r="H4" t="s">
        <v>8247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8265</v>
      </c>
      <c r="O4" s="6">
        <f t="shared" si="0"/>
        <v>1.05</v>
      </c>
      <c r="P4">
        <f t="shared" si="1"/>
        <v>15</v>
      </c>
      <c r="Q4" t="s">
        <v>8314</v>
      </c>
      <c r="R4" t="s">
        <v>8315</v>
      </c>
      <c r="S4" s="11">
        <f t="shared" si="2"/>
        <v>42405.494016203702</v>
      </c>
      <c r="T4" s="11">
        <f t="shared" si="3"/>
        <v>42415.494016203702</v>
      </c>
    </row>
    <row r="5" spans="1:20" ht="32" x14ac:dyDescent="0.2">
      <c r="A5">
        <v>3</v>
      </c>
      <c r="B5" s="3" t="s">
        <v>5</v>
      </c>
      <c r="C5" s="3" t="s">
        <v>4114</v>
      </c>
      <c r="D5">
        <v>10000</v>
      </c>
      <c r="E5">
        <v>10390</v>
      </c>
      <c r="F5" t="s">
        <v>8219</v>
      </c>
      <c r="G5" t="s">
        <v>8224</v>
      </c>
      <c r="H5" t="s">
        <v>8246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8265</v>
      </c>
      <c r="O5" s="6">
        <f t="shared" si="0"/>
        <v>1.0389999999999999</v>
      </c>
      <c r="P5">
        <f t="shared" si="1"/>
        <v>69.266666666666666</v>
      </c>
      <c r="Q5" t="s">
        <v>8314</v>
      </c>
      <c r="R5" t="s">
        <v>8315</v>
      </c>
      <c r="S5" s="11">
        <f t="shared" si="2"/>
        <v>41828.306793981479</v>
      </c>
      <c r="T5" s="11">
        <f t="shared" si="3"/>
        <v>41858.306793981479</v>
      </c>
    </row>
    <row r="6" spans="1:20" ht="64" x14ac:dyDescent="0.2">
      <c r="A6">
        <v>4</v>
      </c>
      <c r="B6" s="3" t="s">
        <v>6</v>
      </c>
      <c r="C6" s="3" t="s">
        <v>4115</v>
      </c>
      <c r="D6">
        <v>44000</v>
      </c>
      <c r="E6">
        <v>54116.28</v>
      </c>
      <c r="F6" t="s">
        <v>8219</v>
      </c>
      <c r="G6" t="s">
        <v>8224</v>
      </c>
      <c r="H6" t="s">
        <v>8246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8265</v>
      </c>
      <c r="O6" s="6">
        <f t="shared" si="0"/>
        <v>1.2299154545454545</v>
      </c>
      <c r="P6">
        <f t="shared" si="1"/>
        <v>190.55028169014085</v>
      </c>
      <c r="Q6" t="s">
        <v>8314</v>
      </c>
      <c r="R6" t="s">
        <v>8315</v>
      </c>
      <c r="S6" s="11">
        <f t="shared" si="2"/>
        <v>42327.625914351847</v>
      </c>
      <c r="T6" s="11">
        <f t="shared" si="3"/>
        <v>42357.625914351847</v>
      </c>
    </row>
    <row r="7" spans="1:20" ht="48" x14ac:dyDescent="0.2">
      <c r="A7">
        <v>5</v>
      </c>
      <c r="B7" s="3" t="s">
        <v>7</v>
      </c>
      <c r="C7" s="3" t="s">
        <v>4116</v>
      </c>
      <c r="D7">
        <v>3999</v>
      </c>
      <c r="E7">
        <v>4390</v>
      </c>
      <c r="F7" t="s">
        <v>8219</v>
      </c>
      <c r="G7" t="s">
        <v>8224</v>
      </c>
      <c r="H7" t="s">
        <v>8246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8265</v>
      </c>
      <c r="O7" s="6">
        <f t="shared" si="0"/>
        <v>1.0977744436109027</v>
      </c>
      <c r="P7">
        <f t="shared" si="1"/>
        <v>93.40425531914893</v>
      </c>
      <c r="Q7" t="s">
        <v>8314</v>
      </c>
      <c r="R7" t="s">
        <v>8315</v>
      </c>
      <c r="S7" s="11">
        <f t="shared" si="2"/>
        <v>42563.724618055552</v>
      </c>
      <c r="T7" s="11">
        <f t="shared" si="3"/>
        <v>42580.024305555555</v>
      </c>
    </row>
    <row r="8" spans="1:20" ht="48" x14ac:dyDescent="0.2">
      <c r="A8">
        <v>6</v>
      </c>
      <c r="B8" s="3" t="s">
        <v>8</v>
      </c>
      <c r="C8" s="3" t="s">
        <v>4117</v>
      </c>
      <c r="D8">
        <v>8000</v>
      </c>
      <c r="E8">
        <v>8519</v>
      </c>
      <c r="F8" t="s">
        <v>8219</v>
      </c>
      <c r="G8" t="s">
        <v>8224</v>
      </c>
      <c r="H8" t="s">
        <v>8246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8265</v>
      </c>
      <c r="O8" s="6">
        <f t="shared" si="0"/>
        <v>1.064875</v>
      </c>
      <c r="P8">
        <f t="shared" si="1"/>
        <v>146.87931034482759</v>
      </c>
      <c r="Q8" t="s">
        <v>8314</v>
      </c>
      <c r="R8" t="s">
        <v>8315</v>
      </c>
      <c r="S8" s="11">
        <f t="shared" si="2"/>
        <v>41793.864004629628</v>
      </c>
      <c r="T8" s="11">
        <f t="shared" si="3"/>
        <v>41803.864004629628</v>
      </c>
    </row>
    <row r="9" spans="1:20" ht="48" x14ac:dyDescent="0.2">
      <c r="A9">
        <v>7</v>
      </c>
      <c r="B9" s="3" t="s">
        <v>9</v>
      </c>
      <c r="C9" s="3" t="s">
        <v>4118</v>
      </c>
      <c r="D9">
        <v>9000</v>
      </c>
      <c r="E9">
        <v>9110</v>
      </c>
      <c r="F9" t="s">
        <v>8219</v>
      </c>
      <c r="G9" t="s">
        <v>8224</v>
      </c>
      <c r="H9" t="s">
        <v>8246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8265</v>
      </c>
      <c r="O9" s="6">
        <f t="shared" si="0"/>
        <v>1.0122222222222221</v>
      </c>
      <c r="P9">
        <f t="shared" si="1"/>
        <v>159.82456140350877</v>
      </c>
      <c r="Q9" t="s">
        <v>8314</v>
      </c>
      <c r="R9" t="s">
        <v>8315</v>
      </c>
      <c r="S9" s="11">
        <f t="shared" si="2"/>
        <v>42515.838738425919</v>
      </c>
      <c r="T9" s="11">
        <f t="shared" si="3"/>
        <v>42555.838738425919</v>
      </c>
    </row>
    <row r="10" spans="1:20" ht="16" x14ac:dyDescent="0.2">
      <c r="A10">
        <v>8</v>
      </c>
      <c r="B10" s="3" t="s">
        <v>10</v>
      </c>
      <c r="C10" s="3" t="s">
        <v>4119</v>
      </c>
      <c r="D10">
        <v>3500</v>
      </c>
      <c r="E10">
        <v>3501.52</v>
      </c>
      <c r="F10" t="s">
        <v>8219</v>
      </c>
      <c r="G10" t="s">
        <v>8224</v>
      </c>
      <c r="H10" t="s">
        <v>8246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8265</v>
      </c>
      <c r="O10" s="6">
        <f t="shared" si="0"/>
        <v>1.0004342857142856</v>
      </c>
      <c r="P10">
        <f t="shared" si="1"/>
        <v>291.79333333333335</v>
      </c>
      <c r="Q10" t="s">
        <v>8314</v>
      </c>
      <c r="R10" t="s">
        <v>8315</v>
      </c>
      <c r="S10" s="11">
        <f t="shared" si="2"/>
        <v>42468.736249999994</v>
      </c>
      <c r="T10" s="11">
        <f t="shared" si="3"/>
        <v>42475.666666666664</v>
      </c>
    </row>
    <row r="11" spans="1:20" ht="48" x14ac:dyDescent="0.2">
      <c r="A11">
        <v>9</v>
      </c>
      <c r="B11" s="3" t="s">
        <v>11</v>
      </c>
      <c r="C11" s="3" t="s">
        <v>4120</v>
      </c>
      <c r="D11">
        <v>500</v>
      </c>
      <c r="E11">
        <v>629.99</v>
      </c>
      <c r="F11" t="s">
        <v>8219</v>
      </c>
      <c r="G11" t="s">
        <v>8224</v>
      </c>
      <c r="H11" t="s">
        <v>8246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8265</v>
      </c>
      <c r="O11" s="6">
        <f t="shared" si="0"/>
        <v>1.2599800000000001</v>
      </c>
      <c r="P11">
        <f t="shared" si="1"/>
        <v>31.499500000000001</v>
      </c>
      <c r="Q11" t="s">
        <v>8314</v>
      </c>
      <c r="R11" t="s">
        <v>8315</v>
      </c>
      <c r="S11" s="11">
        <f t="shared" si="2"/>
        <v>42446.895185185182</v>
      </c>
      <c r="T11" s="11">
        <f t="shared" si="3"/>
        <v>42476.895185185182</v>
      </c>
    </row>
    <row r="12" spans="1:20" ht="48" x14ac:dyDescent="0.2">
      <c r="A12">
        <v>10</v>
      </c>
      <c r="B12" s="3" t="s">
        <v>12</v>
      </c>
      <c r="C12" s="3" t="s">
        <v>4121</v>
      </c>
      <c r="D12">
        <v>3000</v>
      </c>
      <c r="E12">
        <v>3015</v>
      </c>
      <c r="F12" t="s">
        <v>8219</v>
      </c>
      <c r="G12" t="s">
        <v>8224</v>
      </c>
      <c r="H12" t="s">
        <v>8246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8265</v>
      </c>
      <c r="O12" s="6">
        <f t="shared" si="0"/>
        <v>1.0049999999999999</v>
      </c>
      <c r="P12">
        <f t="shared" si="1"/>
        <v>158.68421052631578</v>
      </c>
      <c r="Q12" t="s">
        <v>8314</v>
      </c>
      <c r="R12" t="s">
        <v>8315</v>
      </c>
      <c r="S12" s="11">
        <f t="shared" si="2"/>
        <v>41779.859710648147</v>
      </c>
      <c r="T12" s="11">
        <f t="shared" si="3"/>
        <v>41814.859710648147</v>
      </c>
    </row>
    <row r="13" spans="1:20" ht="48" x14ac:dyDescent="0.2">
      <c r="A13">
        <v>11</v>
      </c>
      <c r="B13" s="3" t="s">
        <v>13</v>
      </c>
      <c r="C13" s="3" t="s">
        <v>4122</v>
      </c>
      <c r="D13">
        <v>5000</v>
      </c>
      <c r="E13">
        <v>6025</v>
      </c>
      <c r="F13" t="s">
        <v>8219</v>
      </c>
      <c r="G13" t="s">
        <v>8224</v>
      </c>
      <c r="H13" t="s">
        <v>8246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8265</v>
      </c>
      <c r="O13" s="6">
        <f t="shared" si="0"/>
        <v>1.2050000000000001</v>
      </c>
      <c r="P13">
        <f t="shared" si="1"/>
        <v>80.333333333333329</v>
      </c>
      <c r="Q13" t="s">
        <v>8314</v>
      </c>
      <c r="R13" t="s">
        <v>8315</v>
      </c>
      <c r="S13" s="11">
        <f t="shared" si="2"/>
        <v>42572.570162037031</v>
      </c>
      <c r="T13" s="11">
        <f t="shared" si="3"/>
        <v>42603.916666666664</v>
      </c>
    </row>
    <row r="14" spans="1:20" ht="48" x14ac:dyDescent="0.2">
      <c r="A14">
        <v>12</v>
      </c>
      <c r="B14" s="3" t="s">
        <v>14</v>
      </c>
      <c r="C14" s="3" t="s">
        <v>4123</v>
      </c>
      <c r="D14">
        <v>30000</v>
      </c>
      <c r="E14">
        <v>49588</v>
      </c>
      <c r="F14" t="s">
        <v>8219</v>
      </c>
      <c r="G14" t="s">
        <v>8224</v>
      </c>
      <c r="H14" t="s">
        <v>8246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8265</v>
      </c>
      <c r="O14" s="6">
        <f t="shared" si="0"/>
        <v>1.6529333333333334</v>
      </c>
      <c r="P14">
        <f t="shared" si="1"/>
        <v>59.961305925030231</v>
      </c>
      <c r="Q14" t="s">
        <v>8314</v>
      </c>
      <c r="R14" t="s">
        <v>8315</v>
      </c>
      <c r="S14" s="11">
        <f t="shared" si="2"/>
        <v>41791.504918981482</v>
      </c>
      <c r="T14" s="11">
        <f t="shared" si="3"/>
        <v>41835.916666666664</v>
      </c>
    </row>
    <row r="15" spans="1:20" ht="32" x14ac:dyDescent="0.2">
      <c r="A15">
        <v>13</v>
      </c>
      <c r="B15" s="3" t="s">
        <v>15</v>
      </c>
      <c r="C15" s="3" t="s">
        <v>4124</v>
      </c>
      <c r="D15">
        <v>3500</v>
      </c>
      <c r="E15">
        <v>5599</v>
      </c>
      <c r="F15" t="s">
        <v>8219</v>
      </c>
      <c r="G15" t="s">
        <v>8224</v>
      </c>
      <c r="H15" t="s">
        <v>8246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8265</v>
      </c>
      <c r="O15" s="6">
        <f t="shared" si="0"/>
        <v>1.5997142857142856</v>
      </c>
      <c r="P15">
        <f t="shared" si="1"/>
        <v>109.78431372549019</v>
      </c>
      <c r="Q15" t="s">
        <v>8314</v>
      </c>
      <c r="R15" t="s">
        <v>8315</v>
      </c>
      <c r="S15" s="11">
        <f t="shared" si="2"/>
        <v>42508.468854166662</v>
      </c>
      <c r="T15" s="11">
        <f t="shared" si="3"/>
        <v>42544.643749999996</v>
      </c>
    </row>
    <row r="16" spans="1:20" ht="32" x14ac:dyDescent="0.2">
      <c r="A16">
        <v>14</v>
      </c>
      <c r="B16" s="3" t="s">
        <v>16</v>
      </c>
      <c r="C16" s="3" t="s">
        <v>4125</v>
      </c>
      <c r="D16">
        <v>6000</v>
      </c>
      <c r="E16">
        <v>6056</v>
      </c>
      <c r="F16" t="s">
        <v>8219</v>
      </c>
      <c r="G16" t="s">
        <v>8226</v>
      </c>
      <c r="H16" t="s">
        <v>8248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8265</v>
      </c>
      <c r="O16" s="6">
        <f t="shared" si="0"/>
        <v>1.0093333333333334</v>
      </c>
      <c r="P16">
        <f t="shared" si="1"/>
        <v>147.70731707317074</v>
      </c>
      <c r="Q16" t="s">
        <v>8314</v>
      </c>
      <c r="R16" t="s">
        <v>8315</v>
      </c>
      <c r="S16" s="11">
        <f t="shared" si="2"/>
        <v>41807.818148148144</v>
      </c>
      <c r="T16" s="11">
        <f t="shared" si="3"/>
        <v>41833.374305555553</v>
      </c>
    </row>
    <row r="17" spans="1:20" ht="48" x14ac:dyDescent="0.2">
      <c r="A17">
        <v>15</v>
      </c>
      <c r="B17" s="3" t="s">
        <v>17</v>
      </c>
      <c r="C17" s="3" t="s">
        <v>4126</v>
      </c>
      <c r="D17">
        <v>2000</v>
      </c>
      <c r="E17">
        <v>2132</v>
      </c>
      <c r="F17" t="s">
        <v>8219</v>
      </c>
      <c r="G17" t="s">
        <v>8227</v>
      </c>
      <c r="H17" t="s">
        <v>8249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8265</v>
      </c>
      <c r="O17" s="6">
        <f t="shared" si="0"/>
        <v>1.0660000000000001</v>
      </c>
      <c r="P17">
        <f t="shared" si="1"/>
        <v>21.755102040816325</v>
      </c>
      <c r="Q17" t="s">
        <v>8314</v>
      </c>
      <c r="R17" t="s">
        <v>8315</v>
      </c>
      <c r="S17" s="11">
        <f t="shared" si="2"/>
        <v>42256.183541666665</v>
      </c>
      <c r="T17" s="11">
        <f t="shared" si="3"/>
        <v>42274.634722222218</v>
      </c>
    </row>
    <row r="18" spans="1:20" ht="48" x14ac:dyDescent="0.2">
      <c r="A18">
        <v>16</v>
      </c>
      <c r="B18" s="3" t="s">
        <v>18</v>
      </c>
      <c r="C18" s="3" t="s">
        <v>4127</v>
      </c>
      <c r="D18">
        <v>12000</v>
      </c>
      <c r="E18">
        <v>12029</v>
      </c>
      <c r="F18" t="s">
        <v>8219</v>
      </c>
      <c r="G18" t="s">
        <v>8224</v>
      </c>
      <c r="H18" t="s">
        <v>8246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8265</v>
      </c>
      <c r="O18" s="6">
        <f t="shared" si="0"/>
        <v>1.0024166666666667</v>
      </c>
      <c r="P18">
        <f t="shared" si="1"/>
        <v>171.84285714285716</v>
      </c>
      <c r="Q18" t="s">
        <v>8314</v>
      </c>
      <c r="R18" t="s">
        <v>8315</v>
      </c>
      <c r="S18" s="11">
        <f t="shared" si="2"/>
        <v>41760.588090277779</v>
      </c>
      <c r="T18" s="11">
        <f t="shared" si="3"/>
        <v>41806.020833333328</v>
      </c>
    </row>
    <row r="19" spans="1:20" ht="48" x14ac:dyDescent="0.2">
      <c r="A19">
        <v>17</v>
      </c>
      <c r="B19" s="3" t="s">
        <v>19</v>
      </c>
      <c r="C19" s="3" t="s">
        <v>4128</v>
      </c>
      <c r="D19">
        <v>1500</v>
      </c>
      <c r="E19">
        <v>1510</v>
      </c>
      <c r="F19" t="s">
        <v>8219</v>
      </c>
      <c r="G19" t="s">
        <v>8225</v>
      </c>
      <c r="H19" t="s">
        <v>8247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8265</v>
      </c>
      <c r="O19" s="6">
        <f t="shared" si="0"/>
        <v>1.0066666666666666</v>
      </c>
      <c r="P19">
        <f t="shared" si="1"/>
        <v>41.944444444444443</v>
      </c>
      <c r="Q19" t="s">
        <v>8314</v>
      </c>
      <c r="R19" t="s">
        <v>8315</v>
      </c>
      <c r="S19" s="11">
        <f t="shared" si="2"/>
        <v>41917.523402777777</v>
      </c>
      <c r="T19" s="11">
        <f t="shared" si="3"/>
        <v>41947.565069444441</v>
      </c>
    </row>
    <row r="20" spans="1:20" ht="48" x14ac:dyDescent="0.2">
      <c r="A20">
        <v>18</v>
      </c>
      <c r="B20" s="3" t="s">
        <v>20</v>
      </c>
      <c r="C20" s="3" t="s">
        <v>4129</v>
      </c>
      <c r="D20">
        <v>30000</v>
      </c>
      <c r="E20">
        <v>31896.33</v>
      </c>
      <c r="F20" t="s">
        <v>8219</v>
      </c>
      <c r="G20" t="s">
        <v>8224</v>
      </c>
      <c r="H20" t="s">
        <v>8246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8265</v>
      </c>
      <c r="O20" s="6">
        <f t="shared" si="0"/>
        <v>1.0632110000000001</v>
      </c>
      <c r="P20">
        <f t="shared" si="1"/>
        <v>93.264122807017543</v>
      </c>
      <c r="Q20" t="s">
        <v>8314</v>
      </c>
      <c r="R20" t="s">
        <v>8315</v>
      </c>
      <c r="S20" s="11">
        <f t="shared" si="2"/>
        <v>41869.333981481475</v>
      </c>
      <c r="T20" s="11">
        <f t="shared" si="3"/>
        <v>41899.333981481475</v>
      </c>
    </row>
    <row r="21" spans="1:20" ht="48" x14ac:dyDescent="0.2">
      <c r="A21">
        <v>19</v>
      </c>
      <c r="B21" s="3" t="s">
        <v>21</v>
      </c>
      <c r="C21" s="3" t="s">
        <v>4130</v>
      </c>
      <c r="D21">
        <v>850</v>
      </c>
      <c r="E21">
        <v>1235</v>
      </c>
      <c r="F21" t="s">
        <v>8219</v>
      </c>
      <c r="G21" t="s">
        <v>8224</v>
      </c>
      <c r="H21" t="s">
        <v>8246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8265</v>
      </c>
      <c r="O21" s="6">
        <f t="shared" si="0"/>
        <v>1.4529411764705882</v>
      </c>
      <c r="P21">
        <f t="shared" si="1"/>
        <v>56.136363636363633</v>
      </c>
      <c r="Q21" t="s">
        <v>8314</v>
      </c>
      <c r="R21" t="s">
        <v>8315</v>
      </c>
      <c r="S21" s="11">
        <f t="shared" si="2"/>
        <v>42175.608032407406</v>
      </c>
      <c r="T21" s="11">
        <f t="shared" si="3"/>
        <v>42205.608032407406</v>
      </c>
    </row>
    <row r="22" spans="1:20" ht="48" x14ac:dyDescent="0.2">
      <c r="A22">
        <v>20</v>
      </c>
      <c r="B22" s="3" t="s">
        <v>22</v>
      </c>
      <c r="C22" s="3" t="s">
        <v>4131</v>
      </c>
      <c r="D22">
        <v>2000</v>
      </c>
      <c r="E22">
        <v>2004</v>
      </c>
      <c r="F22" t="s">
        <v>8219</v>
      </c>
      <c r="G22" t="s">
        <v>8224</v>
      </c>
      <c r="H22" t="s">
        <v>8246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8265</v>
      </c>
      <c r="O22" s="6">
        <f t="shared" si="0"/>
        <v>1.002</v>
      </c>
      <c r="P22">
        <f t="shared" si="1"/>
        <v>80.16</v>
      </c>
      <c r="Q22" t="s">
        <v>8314</v>
      </c>
      <c r="R22" t="s">
        <v>8315</v>
      </c>
      <c r="S22" s="11">
        <f t="shared" si="2"/>
        <v>42200.549907407403</v>
      </c>
      <c r="T22" s="11">
        <f t="shared" si="3"/>
        <v>42260.549907407403</v>
      </c>
    </row>
    <row r="23" spans="1:20" ht="48" x14ac:dyDescent="0.2">
      <c r="A23">
        <v>21</v>
      </c>
      <c r="B23" s="3" t="s">
        <v>23</v>
      </c>
      <c r="C23" s="3" t="s">
        <v>4132</v>
      </c>
      <c r="D23">
        <v>18500</v>
      </c>
      <c r="E23">
        <v>20190</v>
      </c>
      <c r="F23" t="s">
        <v>8219</v>
      </c>
      <c r="G23" t="s">
        <v>8224</v>
      </c>
      <c r="H23" t="s">
        <v>8246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8265</v>
      </c>
      <c r="O23" s="6">
        <f t="shared" si="0"/>
        <v>1.0913513513513513</v>
      </c>
      <c r="P23">
        <f t="shared" si="1"/>
        <v>199.9009900990099</v>
      </c>
      <c r="Q23" t="s">
        <v>8314</v>
      </c>
      <c r="R23" t="s">
        <v>8315</v>
      </c>
      <c r="S23" s="11">
        <f t="shared" si="2"/>
        <v>41878.418854166666</v>
      </c>
      <c r="T23" s="11">
        <f t="shared" si="3"/>
        <v>41908.418854166666</v>
      </c>
    </row>
    <row r="24" spans="1:20" ht="32" x14ac:dyDescent="0.2">
      <c r="A24">
        <v>22</v>
      </c>
      <c r="B24" s="3" t="s">
        <v>24</v>
      </c>
      <c r="C24" s="3" t="s">
        <v>4133</v>
      </c>
      <c r="D24">
        <v>350</v>
      </c>
      <c r="E24">
        <v>410</v>
      </c>
      <c r="F24" t="s">
        <v>8219</v>
      </c>
      <c r="G24" t="s">
        <v>8224</v>
      </c>
      <c r="H24" t="s">
        <v>8246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8265</v>
      </c>
      <c r="O24" s="6">
        <f t="shared" si="0"/>
        <v>1.1714285714285715</v>
      </c>
      <c r="P24">
        <f t="shared" si="1"/>
        <v>51.25</v>
      </c>
      <c r="Q24" t="s">
        <v>8314</v>
      </c>
      <c r="R24" t="s">
        <v>8315</v>
      </c>
      <c r="S24" s="11">
        <f t="shared" si="2"/>
        <v>41989.703009259254</v>
      </c>
      <c r="T24" s="11">
        <f t="shared" si="3"/>
        <v>42005.124305555553</v>
      </c>
    </row>
    <row r="25" spans="1:20" ht="48" x14ac:dyDescent="0.2">
      <c r="A25">
        <v>23</v>
      </c>
      <c r="B25" s="3" t="s">
        <v>25</v>
      </c>
      <c r="C25" s="3" t="s">
        <v>4134</v>
      </c>
      <c r="D25">
        <v>2000</v>
      </c>
      <c r="E25">
        <v>2370</v>
      </c>
      <c r="F25" t="s">
        <v>8219</v>
      </c>
      <c r="G25" t="s">
        <v>8224</v>
      </c>
      <c r="H25" t="s">
        <v>8246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8265</v>
      </c>
      <c r="O25" s="6">
        <f t="shared" si="0"/>
        <v>1.1850000000000001</v>
      </c>
      <c r="P25">
        <f t="shared" si="1"/>
        <v>103.04347826086956</v>
      </c>
      <c r="Q25" t="s">
        <v>8314</v>
      </c>
      <c r="R25" t="s">
        <v>8315</v>
      </c>
      <c r="S25" s="11">
        <f t="shared" si="2"/>
        <v>42097.570613425924</v>
      </c>
      <c r="T25" s="11">
        <f t="shared" si="3"/>
        <v>42124.430555555555</v>
      </c>
    </row>
    <row r="26" spans="1:20" ht="32" x14ac:dyDescent="0.2">
      <c r="A26">
        <v>24</v>
      </c>
      <c r="B26" s="3" t="s">
        <v>26</v>
      </c>
      <c r="C26" s="3" t="s">
        <v>4135</v>
      </c>
      <c r="D26">
        <v>35000</v>
      </c>
      <c r="E26">
        <v>38082.69</v>
      </c>
      <c r="F26" t="s">
        <v>8219</v>
      </c>
      <c r="G26" t="s">
        <v>8224</v>
      </c>
      <c r="H26" t="s">
        <v>8246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8265</v>
      </c>
      <c r="O26" s="6">
        <f t="shared" si="0"/>
        <v>1.0880768571428572</v>
      </c>
      <c r="P26">
        <f t="shared" si="1"/>
        <v>66.346149825783982</v>
      </c>
      <c r="Q26" t="s">
        <v>8314</v>
      </c>
      <c r="R26" t="s">
        <v>8315</v>
      </c>
      <c r="S26" s="11">
        <f t="shared" si="2"/>
        <v>42229.611840277772</v>
      </c>
      <c r="T26" s="11">
        <f t="shared" si="3"/>
        <v>42262.610416666663</v>
      </c>
    </row>
    <row r="27" spans="1:20" ht="48" x14ac:dyDescent="0.2">
      <c r="A27">
        <v>25</v>
      </c>
      <c r="B27" s="3" t="s">
        <v>27</v>
      </c>
      <c r="C27" s="3" t="s">
        <v>4136</v>
      </c>
      <c r="D27">
        <v>600</v>
      </c>
      <c r="E27">
        <v>800</v>
      </c>
      <c r="F27" t="s">
        <v>8219</v>
      </c>
      <c r="G27" t="s">
        <v>8224</v>
      </c>
      <c r="H27" t="s">
        <v>8246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8265</v>
      </c>
      <c r="O27" s="6">
        <f t="shared" si="0"/>
        <v>1.3333333333333333</v>
      </c>
      <c r="P27">
        <f t="shared" si="1"/>
        <v>57.142857142857146</v>
      </c>
      <c r="Q27" t="s">
        <v>8314</v>
      </c>
      <c r="R27" t="s">
        <v>8315</v>
      </c>
      <c r="S27" s="11">
        <f t="shared" si="2"/>
        <v>42317.816678240742</v>
      </c>
      <c r="T27" s="11">
        <f t="shared" si="3"/>
        <v>42377.816678240742</v>
      </c>
    </row>
    <row r="28" spans="1:20" ht="48" x14ac:dyDescent="0.2">
      <c r="A28">
        <v>26</v>
      </c>
      <c r="B28" s="3" t="s">
        <v>28</v>
      </c>
      <c r="C28" s="3" t="s">
        <v>4137</v>
      </c>
      <c r="D28">
        <v>1250</v>
      </c>
      <c r="E28">
        <v>1940</v>
      </c>
      <c r="F28" t="s">
        <v>8219</v>
      </c>
      <c r="G28" t="s">
        <v>8224</v>
      </c>
      <c r="H28" t="s">
        <v>8246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8265</v>
      </c>
      <c r="O28" s="6">
        <f t="shared" si="0"/>
        <v>1.552</v>
      </c>
      <c r="P28">
        <f t="shared" si="1"/>
        <v>102.10526315789474</v>
      </c>
      <c r="Q28" t="s">
        <v>8314</v>
      </c>
      <c r="R28" t="s">
        <v>8315</v>
      </c>
      <c r="S28" s="11">
        <f t="shared" si="2"/>
        <v>41828.307222222218</v>
      </c>
      <c r="T28" s="11">
        <f t="shared" si="3"/>
        <v>41868.307222222218</v>
      </c>
    </row>
    <row r="29" spans="1:20" ht="48" x14ac:dyDescent="0.2">
      <c r="A29">
        <v>27</v>
      </c>
      <c r="B29" s="3" t="s">
        <v>29</v>
      </c>
      <c r="C29" s="3" t="s">
        <v>4138</v>
      </c>
      <c r="D29">
        <v>20000</v>
      </c>
      <c r="E29">
        <v>22345</v>
      </c>
      <c r="F29" t="s">
        <v>8219</v>
      </c>
      <c r="G29" t="s">
        <v>8228</v>
      </c>
      <c r="H29" t="s">
        <v>8250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8265</v>
      </c>
      <c r="O29" s="6">
        <f t="shared" si="0"/>
        <v>1.1172500000000001</v>
      </c>
      <c r="P29">
        <f t="shared" si="1"/>
        <v>148.96666666666667</v>
      </c>
      <c r="Q29" t="s">
        <v>8314</v>
      </c>
      <c r="R29" t="s">
        <v>8315</v>
      </c>
      <c r="S29" s="11">
        <f t="shared" si="2"/>
        <v>41928.956400462957</v>
      </c>
      <c r="T29" s="11">
        <f t="shared" si="3"/>
        <v>41958.998067129629</v>
      </c>
    </row>
    <row r="30" spans="1:20" ht="32" x14ac:dyDescent="0.2">
      <c r="A30">
        <v>28</v>
      </c>
      <c r="B30" s="3" t="s">
        <v>30</v>
      </c>
      <c r="C30" s="3" t="s">
        <v>4139</v>
      </c>
      <c r="D30">
        <v>12000</v>
      </c>
      <c r="E30">
        <v>12042</v>
      </c>
      <c r="F30" t="s">
        <v>8219</v>
      </c>
      <c r="G30" t="s">
        <v>8224</v>
      </c>
      <c r="H30" t="s">
        <v>8246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8265</v>
      </c>
      <c r="O30" s="6">
        <f t="shared" si="0"/>
        <v>1.0035000000000001</v>
      </c>
      <c r="P30">
        <f t="shared" si="1"/>
        <v>169.6056338028169</v>
      </c>
      <c r="Q30" t="s">
        <v>8314</v>
      </c>
      <c r="R30" t="s">
        <v>8315</v>
      </c>
      <c r="S30" s="11">
        <f t="shared" si="2"/>
        <v>42324.755601851844</v>
      </c>
      <c r="T30" s="11">
        <f t="shared" si="3"/>
        <v>42354.755601851844</v>
      </c>
    </row>
    <row r="31" spans="1:20" ht="48" x14ac:dyDescent="0.2">
      <c r="A31">
        <v>29</v>
      </c>
      <c r="B31" s="3" t="s">
        <v>31</v>
      </c>
      <c r="C31" s="3" t="s">
        <v>4140</v>
      </c>
      <c r="D31">
        <v>3000</v>
      </c>
      <c r="E31">
        <v>3700</v>
      </c>
      <c r="F31" t="s">
        <v>8219</v>
      </c>
      <c r="G31" t="s">
        <v>8225</v>
      </c>
      <c r="H31" t="s">
        <v>8247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8265</v>
      </c>
      <c r="O31" s="6">
        <f t="shared" si="0"/>
        <v>1.2333333333333334</v>
      </c>
      <c r="P31">
        <f t="shared" si="1"/>
        <v>31.623931623931625</v>
      </c>
      <c r="Q31" t="s">
        <v>8314</v>
      </c>
      <c r="R31" t="s">
        <v>8315</v>
      </c>
      <c r="S31" s="11">
        <f t="shared" si="2"/>
        <v>41812.464907407404</v>
      </c>
      <c r="T31" s="11">
        <f t="shared" si="3"/>
        <v>41842.464907407404</v>
      </c>
    </row>
    <row r="32" spans="1:20" ht="48" x14ac:dyDescent="0.2">
      <c r="A32">
        <v>30</v>
      </c>
      <c r="B32" s="3" t="s">
        <v>32</v>
      </c>
      <c r="C32" s="3" t="s">
        <v>4141</v>
      </c>
      <c r="D32">
        <v>4000</v>
      </c>
      <c r="E32">
        <v>4051.99</v>
      </c>
      <c r="F32" t="s">
        <v>8219</v>
      </c>
      <c r="G32" t="s">
        <v>8224</v>
      </c>
      <c r="H32" t="s">
        <v>8246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8265</v>
      </c>
      <c r="O32" s="6">
        <f t="shared" si="0"/>
        <v>1.0129975</v>
      </c>
      <c r="P32">
        <f t="shared" si="1"/>
        <v>76.45264150943396</v>
      </c>
      <c r="Q32" t="s">
        <v>8314</v>
      </c>
      <c r="R32" t="s">
        <v>8315</v>
      </c>
      <c r="S32" s="11">
        <f t="shared" si="2"/>
        <v>41842.084664351853</v>
      </c>
      <c r="T32" s="11">
        <f t="shared" si="3"/>
        <v>41872.084664351853</v>
      </c>
    </row>
    <row r="33" spans="1:20" ht="48" x14ac:dyDescent="0.2">
      <c r="A33">
        <v>31</v>
      </c>
      <c r="B33" s="3" t="s">
        <v>33</v>
      </c>
      <c r="C33" s="3" t="s">
        <v>4142</v>
      </c>
      <c r="D33">
        <v>13</v>
      </c>
      <c r="E33">
        <v>13</v>
      </c>
      <c r="F33" t="s">
        <v>8219</v>
      </c>
      <c r="G33" t="s">
        <v>8224</v>
      </c>
      <c r="H33" t="s">
        <v>8246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8265</v>
      </c>
      <c r="O33" s="6">
        <f t="shared" si="0"/>
        <v>1</v>
      </c>
      <c r="P33">
        <f t="shared" si="1"/>
        <v>13</v>
      </c>
      <c r="Q33" t="s">
        <v>8314</v>
      </c>
      <c r="R33" t="s">
        <v>8315</v>
      </c>
      <c r="S33" s="11">
        <f t="shared" si="2"/>
        <v>42376.583726851844</v>
      </c>
      <c r="T33" s="11">
        <f t="shared" si="3"/>
        <v>42394.583726851844</v>
      </c>
    </row>
    <row r="34" spans="1:20" ht="48" x14ac:dyDescent="0.2">
      <c r="A34">
        <v>32</v>
      </c>
      <c r="B34" s="3" t="s">
        <v>34</v>
      </c>
      <c r="C34" s="3" t="s">
        <v>4143</v>
      </c>
      <c r="D34">
        <v>28450</v>
      </c>
      <c r="E34">
        <v>28520</v>
      </c>
      <c r="F34" t="s">
        <v>8219</v>
      </c>
      <c r="G34" t="s">
        <v>8224</v>
      </c>
      <c r="H34" t="s">
        <v>8246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8265</v>
      </c>
      <c r="O34" s="6">
        <f t="shared" si="0"/>
        <v>1.0024604569420035</v>
      </c>
      <c r="P34">
        <f t="shared" si="1"/>
        <v>320.44943820224717</v>
      </c>
      <c r="Q34" t="s">
        <v>8314</v>
      </c>
      <c r="R34" t="s">
        <v>8315</v>
      </c>
      <c r="S34" s="11">
        <f t="shared" si="2"/>
        <v>42461.419178240736</v>
      </c>
      <c r="T34" s="11">
        <f t="shared" si="3"/>
        <v>42502.957638888889</v>
      </c>
    </row>
    <row r="35" spans="1:20" ht="48" x14ac:dyDescent="0.2">
      <c r="A35">
        <v>33</v>
      </c>
      <c r="B35" s="3" t="s">
        <v>35</v>
      </c>
      <c r="C35" s="3" t="s">
        <v>4144</v>
      </c>
      <c r="D35">
        <v>5250</v>
      </c>
      <c r="E35">
        <v>5360</v>
      </c>
      <c r="F35" t="s">
        <v>8219</v>
      </c>
      <c r="G35" t="s">
        <v>8224</v>
      </c>
      <c r="H35" t="s">
        <v>8246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8265</v>
      </c>
      <c r="O35" s="6">
        <f t="shared" si="0"/>
        <v>1.0209523809523811</v>
      </c>
      <c r="P35">
        <f t="shared" si="1"/>
        <v>83.75</v>
      </c>
      <c r="Q35" t="s">
        <v>8314</v>
      </c>
      <c r="R35" t="s">
        <v>8315</v>
      </c>
      <c r="S35" s="11">
        <f t="shared" si="2"/>
        <v>42286.452557870369</v>
      </c>
      <c r="T35" s="11">
        <f t="shared" si="3"/>
        <v>42316.494224537033</v>
      </c>
    </row>
    <row r="36" spans="1:20" ht="48" x14ac:dyDescent="0.2">
      <c r="A36">
        <v>34</v>
      </c>
      <c r="B36" s="3" t="s">
        <v>36</v>
      </c>
      <c r="C36" s="3" t="s">
        <v>4145</v>
      </c>
      <c r="D36">
        <v>2600</v>
      </c>
      <c r="E36">
        <v>3392</v>
      </c>
      <c r="F36" t="s">
        <v>8219</v>
      </c>
      <c r="G36" t="s">
        <v>8224</v>
      </c>
      <c r="H36" t="s">
        <v>8246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8265</v>
      </c>
      <c r="O36" s="6">
        <f t="shared" si="0"/>
        <v>1.3046153846153845</v>
      </c>
      <c r="P36">
        <f t="shared" si="1"/>
        <v>49.882352941176471</v>
      </c>
      <c r="Q36" t="s">
        <v>8314</v>
      </c>
      <c r="R36" t="s">
        <v>8315</v>
      </c>
      <c r="S36" s="11">
        <f t="shared" si="2"/>
        <v>41841.113437499997</v>
      </c>
      <c r="T36" s="11">
        <f t="shared" si="3"/>
        <v>41856.113437499997</v>
      </c>
    </row>
    <row r="37" spans="1:20" ht="32" x14ac:dyDescent="0.2">
      <c r="A37">
        <v>35</v>
      </c>
      <c r="B37" s="3" t="s">
        <v>37</v>
      </c>
      <c r="C37" s="3" t="s">
        <v>4146</v>
      </c>
      <c r="D37">
        <v>1000</v>
      </c>
      <c r="E37">
        <v>1665</v>
      </c>
      <c r="F37" t="s">
        <v>8219</v>
      </c>
      <c r="G37" t="s">
        <v>8224</v>
      </c>
      <c r="H37" t="s">
        <v>8246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8265</v>
      </c>
      <c r="O37" s="6">
        <f t="shared" si="0"/>
        <v>1.665</v>
      </c>
      <c r="P37">
        <f t="shared" si="1"/>
        <v>59.464285714285715</v>
      </c>
      <c r="Q37" t="s">
        <v>8314</v>
      </c>
      <c r="R37" t="s">
        <v>8315</v>
      </c>
      <c r="S37" s="11">
        <f t="shared" si="2"/>
        <v>42098.083495370367</v>
      </c>
      <c r="T37" s="11">
        <f t="shared" si="3"/>
        <v>42121.791666666664</v>
      </c>
    </row>
    <row r="38" spans="1:20" ht="32" x14ac:dyDescent="0.2">
      <c r="A38">
        <v>36</v>
      </c>
      <c r="B38" s="3" t="s">
        <v>38</v>
      </c>
      <c r="C38" s="3" t="s">
        <v>4147</v>
      </c>
      <c r="D38">
        <v>6000</v>
      </c>
      <c r="E38">
        <v>8529</v>
      </c>
      <c r="F38" t="s">
        <v>8219</v>
      </c>
      <c r="G38" t="s">
        <v>8224</v>
      </c>
      <c r="H38" t="s">
        <v>8246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8265</v>
      </c>
      <c r="O38" s="6">
        <f t="shared" si="0"/>
        <v>1.4215</v>
      </c>
      <c r="P38">
        <f t="shared" si="1"/>
        <v>193.84090909090909</v>
      </c>
      <c r="Q38" t="s">
        <v>8314</v>
      </c>
      <c r="R38" t="s">
        <v>8315</v>
      </c>
      <c r="S38" s="11">
        <f t="shared" si="2"/>
        <v>42068.098668981482</v>
      </c>
      <c r="T38" s="11">
        <f t="shared" si="3"/>
        <v>42098.05700231481</v>
      </c>
    </row>
    <row r="39" spans="1:20" ht="48" x14ac:dyDescent="0.2">
      <c r="A39">
        <v>37</v>
      </c>
      <c r="B39" s="3" t="s">
        <v>39</v>
      </c>
      <c r="C39" s="3" t="s">
        <v>4148</v>
      </c>
      <c r="D39">
        <v>22000</v>
      </c>
      <c r="E39">
        <v>40357</v>
      </c>
      <c r="F39" t="s">
        <v>8219</v>
      </c>
      <c r="G39" t="s">
        <v>8224</v>
      </c>
      <c r="H39" t="s">
        <v>8246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8265</v>
      </c>
      <c r="O39" s="6">
        <f t="shared" si="0"/>
        <v>1.8344090909090909</v>
      </c>
      <c r="P39">
        <f t="shared" si="1"/>
        <v>159.51383399209487</v>
      </c>
      <c r="Q39" t="s">
        <v>8314</v>
      </c>
      <c r="R39" t="s">
        <v>8315</v>
      </c>
      <c r="S39" s="11">
        <f t="shared" si="2"/>
        <v>42032.484710648147</v>
      </c>
      <c r="T39" s="11">
        <f t="shared" si="3"/>
        <v>42062.484710648147</v>
      </c>
    </row>
    <row r="40" spans="1:20" ht="48" x14ac:dyDescent="0.2">
      <c r="A40">
        <v>38</v>
      </c>
      <c r="B40" s="3" t="s">
        <v>40</v>
      </c>
      <c r="C40" s="3" t="s">
        <v>4149</v>
      </c>
      <c r="D40">
        <v>2500</v>
      </c>
      <c r="E40">
        <v>2751</v>
      </c>
      <c r="F40" t="s">
        <v>8219</v>
      </c>
      <c r="G40" t="s">
        <v>8224</v>
      </c>
      <c r="H40" t="s">
        <v>8246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8265</v>
      </c>
      <c r="O40" s="6">
        <f t="shared" si="0"/>
        <v>1.1004</v>
      </c>
      <c r="P40">
        <f t="shared" si="1"/>
        <v>41.68181818181818</v>
      </c>
      <c r="Q40" t="s">
        <v>8314</v>
      </c>
      <c r="R40" t="s">
        <v>8315</v>
      </c>
      <c r="S40" s="11">
        <f t="shared" si="2"/>
        <v>41374.84888888889</v>
      </c>
      <c r="T40" s="11">
        <f t="shared" si="3"/>
        <v>41404.84888888889</v>
      </c>
    </row>
    <row r="41" spans="1:20" ht="48" x14ac:dyDescent="0.2">
      <c r="A41">
        <v>39</v>
      </c>
      <c r="B41" s="3" t="s">
        <v>41</v>
      </c>
      <c r="C41" s="3" t="s">
        <v>4150</v>
      </c>
      <c r="D41">
        <v>25000</v>
      </c>
      <c r="E41">
        <v>32745</v>
      </c>
      <c r="F41" t="s">
        <v>8219</v>
      </c>
      <c r="G41" t="s">
        <v>8225</v>
      </c>
      <c r="H41" t="s">
        <v>8247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8265</v>
      </c>
      <c r="O41" s="6">
        <f t="shared" si="0"/>
        <v>1.3098000000000001</v>
      </c>
      <c r="P41">
        <f t="shared" si="1"/>
        <v>150.89861751152074</v>
      </c>
      <c r="Q41" t="s">
        <v>8314</v>
      </c>
      <c r="R41" t="s">
        <v>8315</v>
      </c>
      <c r="S41" s="11">
        <f t="shared" si="2"/>
        <v>41753.838749999995</v>
      </c>
      <c r="T41" s="11">
        <f t="shared" si="3"/>
        <v>41784.749305555553</v>
      </c>
    </row>
    <row r="42" spans="1:20" ht="48" x14ac:dyDescent="0.2">
      <c r="A42">
        <v>40</v>
      </c>
      <c r="B42" s="3" t="s">
        <v>42</v>
      </c>
      <c r="C42" s="3" t="s">
        <v>4151</v>
      </c>
      <c r="D42">
        <v>2000</v>
      </c>
      <c r="E42">
        <v>2027</v>
      </c>
      <c r="F42" t="s">
        <v>8219</v>
      </c>
      <c r="G42" t="s">
        <v>8224</v>
      </c>
      <c r="H42" t="s">
        <v>8246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8265</v>
      </c>
      <c r="O42" s="6">
        <f t="shared" si="0"/>
        <v>1.0135000000000001</v>
      </c>
      <c r="P42">
        <f t="shared" si="1"/>
        <v>126.6875</v>
      </c>
      <c r="Q42" t="s">
        <v>8314</v>
      </c>
      <c r="R42" t="s">
        <v>8315</v>
      </c>
      <c r="S42" s="11">
        <f t="shared" si="2"/>
        <v>41789.005648148144</v>
      </c>
      <c r="T42" s="11">
        <f t="shared" si="3"/>
        <v>41808.958333333328</v>
      </c>
    </row>
    <row r="43" spans="1:20" ht="48" x14ac:dyDescent="0.2">
      <c r="A43">
        <v>41</v>
      </c>
      <c r="B43" s="3" t="s">
        <v>43</v>
      </c>
      <c r="C43" s="3" t="s">
        <v>4152</v>
      </c>
      <c r="D43">
        <v>2000</v>
      </c>
      <c r="E43">
        <v>2000</v>
      </c>
      <c r="F43" t="s">
        <v>8219</v>
      </c>
      <c r="G43" t="s">
        <v>8224</v>
      </c>
      <c r="H43" t="s">
        <v>8246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8265</v>
      </c>
      <c r="O43" s="6">
        <f t="shared" si="0"/>
        <v>1</v>
      </c>
      <c r="P43">
        <f t="shared" si="1"/>
        <v>105.26315789473684</v>
      </c>
      <c r="Q43" t="s">
        <v>8314</v>
      </c>
      <c r="R43" t="s">
        <v>8315</v>
      </c>
      <c r="S43" s="11">
        <f t="shared" si="2"/>
        <v>41887.360578703701</v>
      </c>
      <c r="T43" s="11">
        <f t="shared" si="3"/>
        <v>41917.360578703701</v>
      </c>
    </row>
    <row r="44" spans="1:20" ht="48" x14ac:dyDescent="0.2">
      <c r="A44">
        <v>42</v>
      </c>
      <c r="B44" s="3" t="s">
        <v>44</v>
      </c>
      <c r="C44" s="3" t="s">
        <v>4153</v>
      </c>
      <c r="D44">
        <v>14000</v>
      </c>
      <c r="E44">
        <v>19860</v>
      </c>
      <c r="F44" t="s">
        <v>8219</v>
      </c>
      <c r="G44" t="s">
        <v>8224</v>
      </c>
      <c r="H44" t="s">
        <v>8246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8265</v>
      </c>
      <c r="O44" s="6">
        <f t="shared" si="0"/>
        <v>1.4185714285714286</v>
      </c>
      <c r="P44">
        <f t="shared" si="1"/>
        <v>117.51479289940828</v>
      </c>
      <c r="Q44" t="s">
        <v>8314</v>
      </c>
      <c r="R44" t="s">
        <v>8315</v>
      </c>
      <c r="S44" s="11">
        <f t="shared" si="2"/>
        <v>41971.430856481478</v>
      </c>
      <c r="T44" s="11">
        <f t="shared" si="3"/>
        <v>42001.430856481478</v>
      </c>
    </row>
    <row r="45" spans="1:20" ht="48" x14ac:dyDescent="0.2">
      <c r="A45">
        <v>43</v>
      </c>
      <c r="B45" s="3" t="s">
        <v>45</v>
      </c>
      <c r="C45" s="3" t="s">
        <v>4154</v>
      </c>
      <c r="D45">
        <v>10000</v>
      </c>
      <c r="E45">
        <v>30866</v>
      </c>
      <c r="F45" t="s">
        <v>8219</v>
      </c>
      <c r="G45" t="s">
        <v>8224</v>
      </c>
      <c r="H45" t="s">
        <v>8246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8265</v>
      </c>
      <c r="O45" s="6">
        <f t="shared" si="0"/>
        <v>3.0865999999999998</v>
      </c>
      <c r="P45">
        <f t="shared" si="1"/>
        <v>117.36121673003802</v>
      </c>
      <c r="Q45" t="s">
        <v>8314</v>
      </c>
      <c r="R45" t="s">
        <v>8315</v>
      </c>
      <c r="S45" s="11">
        <f t="shared" si="2"/>
        <v>41802.582013888888</v>
      </c>
      <c r="T45" s="11">
        <f t="shared" si="3"/>
        <v>41832.791666666664</v>
      </c>
    </row>
    <row r="46" spans="1:20" ht="48" x14ac:dyDescent="0.2">
      <c r="A46">
        <v>44</v>
      </c>
      <c r="B46" s="3" t="s">
        <v>46</v>
      </c>
      <c r="C46" s="3" t="s">
        <v>4155</v>
      </c>
      <c r="D46">
        <v>2000</v>
      </c>
      <c r="E46">
        <v>2000</v>
      </c>
      <c r="F46" t="s">
        <v>8219</v>
      </c>
      <c r="G46" t="s">
        <v>8224</v>
      </c>
      <c r="H46" t="s">
        <v>8246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8265</v>
      </c>
      <c r="O46" s="6">
        <f t="shared" si="0"/>
        <v>1</v>
      </c>
      <c r="P46">
        <f t="shared" si="1"/>
        <v>133.33333333333334</v>
      </c>
      <c r="Q46" t="s">
        <v>8314</v>
      </c>
      <c r="R46" t="s">
        <v>8315</v>
      </c>
      <c r="S46" s="11">
        <f t="shared" si="2"/>
        <v>41873.890474537031</v>
      </c>
      <c r="T46" s="11">
        <f t="shared" si="3"/>
        <v>41918.890474537031</v>
      </c>
    </row>
    <row r="47" spans="1:20" ht="48" x14ac:dyDescent="0.2">
      <c r="A47">
        <v>45</v>
      </c>
      <c r="B47" s="3" t="s">
        <v>47</v>
      </c>
      <c r="C47" s="3" t="s">
        <v>4156</v>
      </c>
      <c r="D47">
        <v>5000</v>
      </c>
      <c r="E47">
        <v>6000</v>
      </c>
      <c r="F47" t="s">
        <v>8219</v>
      </c>
      <c r="G47" t="s">
        <v>8224</v>
      </c>
      <c r="H47" t="s">
        <v>8246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8265</v>
      </c>
      <c r="O47" s="6">
        <f t="shared" si="0"/>
        <v>1.2</v>
      </c>
      <c r="P47">
        <f t="shared" si="1"/>
        <v>98.360655737704917</v>
      </c>
      <c r="Q47" t="s">
        <v>8314</v>
      </c>
      <c r="R47" t="s">
        <v>8315</v>
      </c>
      <c r="S47" s="11">
        <f t="shared" si="2"/>
        <v>42457.415590277778</v>
      </c>
      <c r="T47" s="11">
        <f t="shared" si="3"/>
        <v>42487.415590277778</v>
      </c>
    </row>
    <row r="48" spans="1:20" ht="48" x14ac:dyDescent="0.2">
      <c r="A48">
        <v>46</v>
      </c>
      <c r="B48" s="3" t="s">
        <v>48</v>
      </c>
      <c r="C48" s="3" t="s">
        <v>4157</v>
      </c>
      <c r="D48">
        <v>8400</v>
      </c>
      <c r="E48">
        <v>8750</v>
      </c>
      <c r="F48" t="s">
        <v>8219</v>
      </c>
      <c r="G48" t="s">
        <v>8226</v>
      </c>
      <c r="H48" t="s">
        <v>8248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8265</v>
      </c>
      <c r="O48" s="6">
        <f t="shared" si="0"/>
        <v>1.0416666666666667</v>
      </c>
      <c r="P48">
        <f t="shared" si="1"/>
        <v>194.44444444444446</v>
      </c>
      <c r="Q48" t="s">
        <v>8314</v>
      </c>
      <c r="R48" t="s">
        <v>8315</v>
      </c>
      <c r="S48" s="11">
        <f t="shared" si="2"/>
        <v>42323.756643518514</v>
      </c>
      <c r="T48" s="11">
        <f t="shared" si="3"/>
        <v>42353.756643518514</v>
      </c>
    </row>
    <row r="49" spans="1:20" ht="48" x14ac:dyDescent="0.2">
      <c r="A49">
        <v>47</v>
      </c>
      <c r="B49" s="3" t="s">
        <v>49</v>
      </c>
      <c r="C49" s="3" t="s">
        <v>4158</v>
      </c>
      <c r="D49">
        <v>5000</v>
      </c>
      <c r="E49">
        <v>5380.55</v>
      </c>
      <c r="F49" t="s">
        <v>8219</v>
      </c>
      <c r="G49" t="s">
        <v>8224</v>
      </c>
      <c r="H49" t="s">
        <v>8246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8265</v>
      </c>
      <c r="O49" s="6">
        <f t="shared" si="0"/>
        <v>1.0761100000000001</v>
      </c>
      <c r="P49">
        <f t="shared" si="1"/>
        <v>76.865000000000009</v>
      </c>
      <c r="Q49" t="s">
        <v>8314</v>
      </c>
      <c r="R49" t="s">
        <v>8315</v>
      </c>
      <c r="S49" s="11">
        <f t="shared" si="2"/>
        <v>41932.611192129625</v>
      </c>
      <c r="T49" s="11">
        <f t="shared" si="3"/>
        <v>41992.652858796289</v>
      </c>
    </row>
    <row r="50" spans="1:20" ht="48" x14ac:dyDescent="0.2">
      <c r="A50">
        <v>48</v>
      </c>
      <c r="B50" s="3" t="s">
        <v>50</v>
      </c>
      <c r="C50" s="3" t="s">
        <v>4159</v>
      </c>
      <c r="D50">
        <v>2000</v>
      </c>
      <c r="E50">
        <v>2159</v>
      </c>
      <c r="F50" t="s">
        <v>8219</v>
      </c>
      <c r="G50" t="s">
        <v>8225</v>
      </c>
      <c r="H50" t="s">
        <v>8247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8265</v>
      </c>
      <c r="O50" s="6">
        <f t="shared" si="0"/>
        <v>1.0794999999999999</v>
      </c>
      <c r="P50">
        <f t="shared" si="1"/>
        <v>56.815789473684212</v>
      </c>
      <c r="Q50" t="s">
        <v>8314</v>
      </c>
      <c r="R50" t="s">
        <v>8315</v>
      </c>
      <c r="S50" s="11">
        <f t="shared" si="2"/>
        <v>42033.308564814812</v>
      </c>
      <c r="T50" s="11">
        <f t="shared" si="3"/>
        <v>42064.291666666664</v>
      </c>
    </row>
    <row r="51" spans="1:20" ht="16" x14ac:dyDescent="0.2">
      <c r="A51">
        <v>49</v>
      </c>
      <c r="B51" s="3" t="s">
        <v>51</v>
      </c>
      <c r="C51" s="3" t="s">
        <v>4160</v>
      </c>
      <c r="D51">
        <v>12000</v>
      </c>
      <c r="E51">
        <v>12000</v>
      </c>
      <c r="F51" t="s">
        <v>8219</v>
      </c>
      <c r="G51" t="s">
        <v>8224</v>
      </c>
      <c r="H51" t="s">
        <v>8246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8265</v>
      </c>
      <c r="O51" s="6">
        <f t="shared" si="0"/>
        <v>1</v>
      </c>
      <c r="P51">
        <f t="shared" si="1"/>
        <v>137.93103448275863</v>
      </c>
      <c r="Q51" t="s">
        <v>8314</v>
      </c>
      <c r="R51" t="s">
        <v>8315</v>
      </c>
      <c r="S51" s="11">
        <f t="shared" si="2"/>
        <v>42270.968113425923</v>
      </c>
      <c r="T51" s="11">
        <f t="shared" si="3"/>
        <v>42300.968113425923</v>
      </c>
    </row>
    <row r="52" spans="1:20" ht="48" x14ac:dyDescent="0.2">
      <c r="A52">
        <v>50</v>
      </c>
      <c r="B52" s="3" t="s">
        <v>52</v>
      </c>
      <c r="C52" s="3" t="s">
        <v>4161</v>
      </c>
      <c r="D52">
        <v>600</v>
      </c>
      <c r="E52">
        <v>600</v>
      </c>
      <c r="F52" t="s">
        <v>8219</v>
      </c>
      <c r="G52" t="s">
        <v>8225</v>
      </c>
      <c r="H52" t="s">
        <v>8247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8265</v>
      </c>
      <c r="O52" s="6">
        <f t="shared" si="0"/>
        <v>1</v>
      </c>
      <c r="P52">
        <f t="shared" si="1"/>
        <v>27.272727272727273</v>
      </c>
      <c r="Q52" t="s">
        <v>8314</v>
      </c>
      <c r="R52" t="s">
        <v>8315</v>
      </c>
      <c r="S52" s="11">
        <f t="shared" si="2"/>
        <v>41995.544652777775</v>
      </c>
      <c r="T52" s="11">
        <f t="shared" si="3"/>
        <v>42034.499999999993</v>
      </c>
    </row>
    <row r="53" spans="1:20" ht="48" x14ac:dyDescent="0.2">
      <c r="A53">
        <v>51</v>
      </c>
      <c r="B53" s="3" t="s">
        <v>53</v>
      </c>
      <c r="C53" s="3" t="s">
        <v>4162</v>
      </c>
      <c r="D53">
        <v>11000</v>
      </c>
      <c r="E53">
        <v>14082</v>
      </c>
      <c r="F53" t="s">
        <v>8219</v>
      </c>
      <c r="G53" t="s">
        <v>8224</v>
      </c>
      <c r="H53" t="s">
        <v>8246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8265</v>
      </c>
      <c r="O53" s="6">
        <f t="shared" si="0"/>
        <v>1.2801818181818181</v>
      </c>
      <c r="P53">
        <f t="shared" si="1"/>
        <v>118.33613445378151</v>
      </c>
      <c r="Q53" t="s">
        <v>8314</v>
      </c>
      <c r="R53" t="s">
        <v>8315</v>
      </c>
      <c r="S53" s="11">
        <f t="shared" si="2"/>
        <v>42196.72033564814</v>
      </c>
      <c r="T53" s="11">
        <f t="shared" si="3"/>
        <v>42226.72033564814</v>
      </c>
    </row>
    <row r="54" spans="1:20" ht="48" x14ac:dyDescent="0.2">
      <c r="A54">
        <v>52</v>
      </c>
      <c r="B54" s="3" t="s">
        <v>54</v>
      </c>
      <c r="C54" s="3" t="s">
        <v>4163</v>
      </c>
      <c r="D54">
        <v>10000</v>
      </c>
      <c r="E54">
        <v>11621</v>
      </c>
      <c r="F54" t="s">
        <v>8219</v>
      </c>
      <c r="G54" t="s">
        <v>8224</v>
      </c>
      <c r="H54" t="s">
        <v>8246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8265</v>
      </c>
      <c r="O54" s="6">
        <f t="shared" si="0"/>
        <v>1.1620999999999999</v>
      </c>
      <c r="P54">
        <f t="shared" si="1"/>
        <v>223.48076923076923</v>
      </c>
      <c r="Q54" t="s">
        <v>8314</v>
      </c>
      <c r="R54" t="s">
        <v>8315</v>
      </c>
      <c r="S54" s="11">
        <f t="shared" si="2"/>
        <v>41807.493587962963</v>
      </c>
      <c r="T54" s="11">
        <f t="shared" si="3"/>
        <v>41837.493587962963</v>
      </c>
    </row>
    <row r="55" spans="1:20" ht="32" x14ac:dyDescent="0.2">
      <c r="A55">
        <v>53</v>
      </c>
      <c r="B55" s="3" t="s">
        <v>55</v>
      </c>
      <c r="C55" s="3" t="s">
        <v>4164</v>
      </c>
      <c r="D55">
        <v>3000</v>
      </c>
      <c r="E55">
        <v>3289</v>
      </c>
      <c r="F55" t="s">
        <v>8219</v>
      </c>
      <c r="G55" t="s">
        <v>8224</v>
      </c>
      <c r="H55" t="s">
        <v>8246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8265</v>
      </c>
      <c r="O55" s="6">
        <f t="shared" si="0"/>
        <v>1.0963333333333334</v>
      </c>
      <c r="P55">
        <f t="shared" si="1"/>
        <v>28.111111111111111</v>
      </c>
      <c r="Q55" t="s">
        <v>8314</v>
      </c>
      <c r="R55" t="s">
        <v>8315</v>
      </c>
      <c r="S55" s="11">
        <f t="shared" si="2"/>
        <v>41719.340798611105</v>
      </c>
      <c r="T55" s="11">
        <f t="shared" si="3"/>
        <v>41733.708333333328</v>
      </c>
    </row>
    <row r="56" spans="1:20" ht="48" x14ac:dyDescent="0.2">
      <c r="A56">
        <v>54</v>
      </c>
      <c r="B56" s="3" t="s">
        <v>56</v>
      </c>
      <c r="C56" s="3" t="s">
        <v>4165</v>
      </c>
      <c r="D56">
        <v>10000</v>
      </c>
      <c r="E56">
        <v>10100</v>
      </c>
      <c r="F56" t="s">
        <v>8219</v>
      </c>
      <c r="G56" t="s">
        <v>8224</v>
      </c>
      <c r="H56" t="s">
        <v>8246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8265</v>
      </c>
      <c r="O56" s="6">
        <f t="shared" si="0"/>
        <v>1.01</v>
      </c>
      <c r="P56">
        <f t="shared" si="1"/>
        <v>194.23076923076923</v>
      </c>
      <c r="Q56" t="s">
        <v>8314</v>
      </c>
      <c r="R56" t="s">
        <v>8315</v>
      </c>
      <c r="S56" s="11">
        <f t="shared" si="2"/>
        <v>42333.504872685182</v>
      </c>
      <c r="T56" s="11">
        <f t="shared" si="3"/>
        <v>42363.504872685182</v>
      </c>
    </row>
    <row r="57" spans="1:20" ht="48" x14ac:dyDescent="0.2">
      <c r="A57">
        <v>55</v>
      </c>
      <c r="B57" s="3" t="s">
        <v>57</v>
      </c>
      <c r="C57" s="3" t="s">
        <v>4166</v>
      </c>
      <c r="D57">
        <v>8600</v>
      </c>
      <c r="E57">
        <v>11090</v>
      </c>
      <c r="F57" t="s">
        <v>8219</v>
      </c>
      <c r="G57" t="s">
        <v>8224</v>
      </c>
      <c r="H57" t="s">
        <v>8246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8265</v>
      </c>
      <c r="O57" s="6">
        <f t="shared" si="0"/>
        <v>1.2895348837209302</v>
      </c>
      <c r="P57">
        <f t="shared" si="1"/>
        <v>128.95348837209303</v>
      </c>
      <c r="Q57" t="s">
        <v>8314</v>
      </c>
      <c r="R57" t="s">
        <v>8315</v>
      </c>
      <c r="S57" s="11">
        <f t="shared" si="2"/>
        <v>42496.760601851849</v>
      </c>
      <c r="T57" s="11">
        <f t="shared" si="3"/>
        <v>42517.760601851849</v>
      </c>
    </row>
    <row r="58" spans="1:20" ht="32" x14ac:dyDescent="0.2">
      <c r="A58">
        <v>56</v>
      </c>
      <c r="B58" s="3" t="s">
        <v>58</v>
      </c>
      <c r="C58" s="3" t="s">
        <v>4167</v>
      </c>
      <c r="D58">
        <v>8000</v>
      </c>
      <c r="E58">
        <v>8581</v>
      </c>
      <c r="F58" t="s">
        <v>8219</v>
      </c>
      <c r="G58" t="s">
        <v>8225</v>
      </c>
      <c r="H58" t="s">
        <v>8247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8265</v>
      </c>
      <c r="O58" s="6">
        <f t="shared" si="0"/>
        <v>1.0726249999999999</v>
      </c>
      <c r="P58">
        <f t="shared" si="1"/>
        <v>49.316091954022987</v>
      </c>
      <c r="Q58" t="s">
        <v>8314</v>
      </c>
      <c r="R58" t="s">
        <v>8315</v>
      </c>
      <c r="S58" s="11">
        <f t="shared" si="2"/>
        <v>42149.340555555558</v>
      </c>
      <c r="T58" s="11">
        <f t="shared" si="3"/>
        <v>42163.458333333336</v>
      </c>
    </row>
    <row r="59" spans="1:20" ht="48" x14ac:dyDescent="0.2">
      <c r="A59">
        <v>57</v>
      </c>
      <c r="B59" s="3" t="s">
        <v>59</v>
      </c>
      <c r="C59" s="3" t="s">
        <v>4168</v>
      </c>
      <c r="D59">
        <v>15000</v>
      </c>
      <c r="E59">
        <v>15285</v>
      </c>
      <c r="F59" t="s">
        <v>8219</v>
      </c>
      <c r="G59" t="s">
        <v>8224</v>
      </c>
      <c r="H59" t="s">
        <v>8246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8265</v>
      </c>
      <c r="O59" s="6">
        <f t="shared" si="0"/>
        <v>1.0189999999999999</v>
      </c>
      <c r="P59">
        <f t="shared" si="1"/>
        <v>221.52173913043478</v>
      </c>
      <c r="Q59" t="s">
        <v>8314</v>
      </c>
      <c r="R59" t="s">
        <v>8315</v>
      </c>
      <c r="S59" s="11">
        <f t="shared" si="2"/>
        <v>42089.624560185184</v>
      </c>
      <c r="T59" s="11">
        <f t="shared" si="3"/>
        <v>42119.624560185184</v>
      </c>
    </row>
    <row r="60" spans="1:20" ht="32" x14ac:dyDescent="0.2">
      <c r="A60">
        <v>58</v>
      </c>
      <c r="B60" s="3" t="s">
        <v>60</v>
      </c>
      <c r="C60" s="3" t="s">
        <v>4169</v>
      </c>
      <c r="D60">
        <v>10000</v>
      </c>
      <c r="E60">
        <v>10291</v>
      </c>
      <c r="F60" t="s">
        <v>8219</v>
      </c>
      <c r="G60" t="s">
        <v>8224</v>
      </c>
      <c r="H60" t="s">
        <v>8246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8265</v>
      </c>
      <c r="O60" s="6">
        <f t="shared" si="0"/>
        <v>1.0290999999999999</v>
      </c>
      <c r="P60">
        <f t="shared" si="1"/>
        <v>137.21333333333334</v>
      </c>
      <c r="Q60" t="s">
        <v>8314</v>
      </c>
      <c r="R60" t="s">
        <v>8315</v>
      </c>
      <c r="S60" s="11">
        <f t="shared" si="2"/>
        <v>41932.536712962959</v>
      </c>
      <c r="T60" s="11">
        <f t="shared" si="3"/>
        <v>41962.578379629624</v>
      </c>
    </row>
    <row r="61" spans="1:20" ht="48" x14ac:dyDescent="0.2">
      <c r="A61">
        <v>59</v>
      </c>
      <c r="B61" s="3" t="s">
        <v>61</v>
      </c>
      <c r="C61" s="3" t="s">
        <v>4170</v>
      </c>
      <c r="D61">
        <v>20000</v>
      </c>
      <c r="E61">
        <v>20025.14</v>
      </c>
      <c r="F61" t="s">
        <v>8219</v>
      </c>
      <c r="G61" t="s">
        <v>8224</v>
      </c>
      <c r="H61" t="s">
        <v>8246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8265</v>
      </c>
      <c r="O61" s="6">
        <f t="shared" si="0"/>
        <v>1.0012570000000001</v>
      </c>
      <c r="P61">
        <f t="shared" si="1"/>
        <v>606.82242424242418</v>
      </c>
      <c r="Q61" t="s">
        <v>8314</v>
      </c>
      <c r="R61" t="s">
        <v>8315</v>
      </c>
      <c r="S61" s="11">
        <f t="shared" si="2"/>
        <v>42230.027499999997</v>
      </c>
      <c r="T61" s="11">
        <f t="shared" si="3"/>
        <v>42261.666666666664</v>
      </c>
    </row>
    <row r="62" spans="1:20" ht="48" x14ac:dyDescent="0.2">
      <c r="A62">
        <v>60</v>
      </c>
      <c r="B62" s="3" t="s">
        <v>62</v>
      </c>
      <c r="C62" s="3" t="s">
        <v>4171</v>
      </c>
      <c r="D62">
        <v>4500</v>
      </c>
      <c r="E62">
        <v>4648.33</v>
      </c>
      <c r="F62" t="s">
        <v>8219</v>
      </c>
      <c r="G62" t="s">
        <v>8225</v>
      </c>
      <c r="H62" t="s">
        <v>8247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8266</v>
      </c>
      <c r="O62" s="6">
        <f t="shared" si="0"/>
        <v>1.0329622222222221</v>
      </c>
      <c r="P62">
        <f t="shared" si="1"/>
        <v>43.040092592592593</v>
      </c>
      <c r="Q62" t="s">
        <v>8314</v>
      </c>
      <c r="R62" t="s">
        <v>8316</v>
      </c>
      <c r="S62" s="11">
        <f t="shared" si="2"/>
        <v>41701.693483796298</v>
      </c>
      <c r="T62" s="11">
        <f t="shared" si="3"/>
        <v>41720.791666666664</v>
      </c>
    </row>
    <row r="63" spans="1:20" ht="48" x14ac:dyDescent="0.2">
      <c r="A63">
        <v>61</v>
      </c>
      <c r="B63" s="3" t="s">
        <v>63</v>
      </c>
      <c r="C63" s="3" t="s">
        <v>4172</v>
      </c>
      <c r="D63">
        <v>5000</v>
      </c>
      <c r="E63">
        <v>7415</v>
      </c>
      <c r="F63" t="s">
        <v>8219</v>
      </c>
      <c r="G63" t="s">
        <v>8224</v>
      </c>
      <c r="H63" t="s">
        <v>8246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8266</v>
      </c>
      <c r="O63" s="6">
        <f t="shared" si="0"/>
        <v>1.4830000000000001</v>
      </c>
      <c r="P63">
        <f t="shared" si="1"/>
        <v>322.39130434782606</v>
      </c>
      <c r="Q63" t="s">
        <v>8314</v>
      </c>
      <c r="R63" t="s">
        <v>8316</v>
      </c>
      <c r="S63" s="11">
        <f t="shared" si="2"/>
        <v>41409.605983796289</v>
      </c>
      <c r="T63" s="11">
        <f t="shared" si="3"/>
        <v>41431.605983796289</v>
      </c>
    </row>
    <row r="64" spans="1:20" ht="48" x14ac:dyDescent="0.2">
      <c r="A64">
        <v>62</v>
      </c>
      <c r="B64" s="3" t="s">
        <v>64</v>
      </c>
      <c r="C64" s="3" t="s">
        <v>4173</v>
      </c>
      <c r="D64">
        <v>3000</v>
      </c>
      <c r="E64">
        <v>4642</v>
      </c>
      <c r="F64" t="s">
        <v>8219</v>
      </c>
      <c r="G64" t="s">
        <v>8224</v>
      </c>
      <c r="H64" t="s">
        <v>8246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8266</v>
      </c>
      <c r="O64" s="6">
        <f t="shared" si="0"/>
        <v>1.5473333333333332</v>
      </c>
      <c r="P64">
        <f t="shared" si="1"/>
        <v>96.708333333333329</v>
      </c>
      <c r="Q64" t="s">
        <v>8314</v>
      </c>
      <c r="R64" t="s">
        <v>8316</v>
      </c>
      <c r="S64" s="11">
        <f t="shared" si="2"/>
        <v>41311.591180555552</v>
      </c>
      <c r="T64" s="11">
        <f t="shared" si="3"/>
        <v>41336.591180555552</v>
      </c>
    </row>
    <row r="65" spans="1:20" ht="48" x14ac:dyDescent="0.2">
      <c r="A65">
        <v>63</v>
      </c>
      <c r="B65" s="3" t="s">
        <v>65</v>
      </c>
      <c r="C65" s="3" t="s">
        <v>4174</v>
      </c>
      <c r="D65">
        <v>2000</v>
      </c>
      <c r="E65">
        <v>2270.37</v>
      </c>
      <c r="F65" t="s">
        <v>8219</v>
      </c>
      <c r="G65" t="s">
        <v>8224</v>
      </c>
      <c r="H65" t="s">
        <v>8246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8266</v>
      </c>
      <c r="O65" s="6">
        <f t="shared" si="0"/>
        <v>1.1351849999999999</v>
      </c>
      <c r="P65">
        <f t="shared" si="1"/>
        <v>35.474531249999998</v>
      </c>
      <c r="Q65" t="s">
        <v>8314</v>
      </c>
      <c r="R65" t="s">
        <v>8316</v>
      </c>
      <c r="S65" s="11">
        <f t="shared" si="2"/>
        <v>41612.703854166662</v>
      </c>
      <c r="T65" s="11">
        <f t="shared" si="3"/>
        <v>41635.999305555553</v>
      </c>
    </row>
    <row r="66" spans="1:20" ht="48" x14ac:dyDescent="0.2">
      <c r="A66">
        <v>64</v>
      </c>
      <c r="B66" s="3" t="s">
        <v>66</v>
      </c>
      <c r="C66" s="3" t="s">
        <v>4175</v>
      </c>
      <c r="D66">
        <v>1200</v>
      </c>
      <c r="E66">
        <v>2080</v>
      </c>
      <c r="F66" t="s">
        <v>8219</v>
      </c>
      <c r="G66" t="s">
        <v>8224</v>
      </c>
      <c r="H66" t="s">
        <v>8246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8266</v>
      </c>
      <c r="O66" s="6">
        <f t="shared" si="0"/>
        <v>1.7333333333333334</v>
      </c>
      <c r="P66">
        <f t="shared" si="1"/>
        <v>86.666666666666671</v>
      </c>
      <c r="Q66" t="s">
        <v>8314</v>
      </c>
      <c r="R66" t="s">
        <v>8316</v>
      </c>
      <c r="S66" s="11">
        <f t="shared" si="2"/>
        <v>41432.809965277775</v>
      </c>
      <c r="T66" s="11">
        <f t="shared" si="3"/>
        <v>41462.809965277775</v>
      </c>
    </row>
    <row r="67" spans="1:20" ht="32" x14ac:dyDescent="0.2">
      <c r="A67">
        <v>65</v>
      </c>
      <c r="B67" s="3" t="s">
        <v>67</v>
      </c>
      <c r="C67" s="3" t="s">
        <v>4176</v>
      </c>
      <c r="D67">
        <v>7000</v>
      </c>
      <c r="E67">
        <v>7527</v>
      </c>
      <c r="F67" t="s">
        <v>8219</v>
      </c>
      <c r="G67" t="s">
        <v>8229</v>
      </c>
      <c r="H67" t="s">
        <v>8251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8266</v>
      </c>
      <c r="O67" s="6">
        <f t="shared" ref="O67:O130" si="4">E67/D67</f>
        <v>1.0752857142857142</v>
      </c>
      <c r="P67">
        <f t="shared" ref="P67:P130" si="5">E67/L67</f>
        <v>132.05263157894737</v>
      </c>
      <c r="Q67" t="s">
        <v>8314</v>
      </c>
      <c r="R67" t="s">
        <v>8316</v>
      </c>
      <c r="S67" s="11">
        <f t="shared" ref="S67:S130" si="6">(J67/86400) + 25569+ (-5/24)</f>
        <v>41835.612893518519</v>
      </c>
      <c r="T67" s="11">
        <f t="shared" ref="T67:T130" si="7">(I67/86400) + 25569 + (-5/24)</f>
        <v>41862.040972222218</v>
      </c>
    </row>
    <row r="68" spans="1:20" ht="32" x14ac:dyDescent="0.2">
      <c r="A68">
        <v>66</v>
      </c>
      <c r="B68" s="3" t="s">
        <v>68</v>
      </c>
      <c r="C68" s="3" t="s">
        <v>4177</v>
      </c>
      <c r="D68">
        <v>2000</v>
      </c>
      <c r="E68">
        <v>2372</v>
      </c>
      <c r="F68" t="s">
        <v>8219</v>
      </c>
      <c r="G68" t="s">
        <v>8224</v>
      </c>
      <c r="H68" t="s">
        <v>8246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8266</v>
      </c>
      <c r="O68" s="6">
        <f t="shared" si="4"/>
        <v>1.1859999999999999</v>
      </c>
      <c r="P68">
        <f t="shared" si="5"/>
        <v>91.230769230769226</v>
      </c>
      <c r="Q68" t="s">
        <v>8314</v>
      </c>
      <c r="R68" t="s">
        <v>8316</v>
      </c>
      <c r="S68" s="11">
        <f t="shared" si="6"/>
        <v>42539.641435185178</v>
      </c>
      <c r="T68" s="11">
        <f t="shared" si="7"/>
        <v>42569.641435185178</v>
      </c>
    </row>
    <row r="69" spans="1:20" ht="48" x14ac:dyDescent="0.2">
      <c r="A69">
        <v>67</v>
      </c>
      <c r="B69" s="3" t="s">
        <v>69</v>
      </c>
      <c r="C69" s="3" t="s">
        <v>4178</v>
      </c>
      <c r="D69">
        <v>2000</v>
      </c>
      <c r="E69">
        <v>2325</v>
      </c>
      <c r="F69" t="s">
        <v>8219</v>
      </c>
      <c r="G69" t="s">
        <v>8224</v>
      </c>
      <c r="H69" t="s">
        <v>8246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8266</v>
      </c>
      <c r="O69" s="6">
        <f t="shared" si="4"/>
        <v>1.1625000000000001</v>
      </c>
      <c r="P69">
        <f t="shared" si="5"/>
        <v>116.25</v>
      </c>
      <c r="Q69" t="s">
        <v>8314</v>
      </c>
      <c r="R69" t="s">
        <v>8316</v>
      </c>
      <c r="S69" s="11">
        <f t="shared" si="6"/>
        <v>41075.375046296293</v>
      </c>
      <c r="T69" s="11">
        <f t="shared" si="7"/>
        <v>41105.375046296293</v>
      </c>
    </row>
    <row r="70" spans="1:20" ht="64" x14ac:dyDescent="0.2">
      <c r="A70">
        <v>68</v>
      </c>
      <c r="B70" s="3" t="s">
        <v>70</v>
      </c>
      <c r="C70" s="3" t="s">
        <v>4179</v>
      </c>
      <c r="D70">
        <v>600</v>
      </c>
      <c r="E70">
        <v>763</v>
      </c>
      <c r="F70" t="s">
        <v>8219</v>
      </c>
      <c r="G70" t="s">
        <v>8225</v>
      </c>
      <c r="H70" t="s">
        <v>8247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8266</v>
      </c>
      <c r="O70" s="6">
        <f t="shared" si="4"/>
        <v>1.2716666666666667</v>
      </c>
      <c r="P70">
        <f t="shared" si="5"/>
        <v>21.194444444444443</v>
      </c>
      <c r="Q70" t="s">
        <v>8314</v>
      </c>
      <c r="R70" t="s">
        <v>8316</v>
      </c>
      <c r="S70" s="11">
        <f t="shared" si="6"/>
        <v>41663.36100694444</v>
      </c>
      <c r="T70" s="11">
        <f t="shared" si="7"/>
        <v>41693.36100694444</v>
      </c>
    </row>
    <row r="71" spans="1:20" ht="48" x14ac:dyDescent="0.2">
      <c r="A71">
        <v>69</v>
      </c>
      <c r="B71" s="3" t="s">
        <v>71</v>
      </c>
      <c r="C71" s="3" t="s">
        <v>4180</v>
      </c>
      <c r="D71">
        <v>10000</v>
      </c>
      <c r="E71">
        <v>11094.23</v>
      </c>
      <c r="F71" t="s">
        <v>8219</v>
      </c>
      <c r="G71" t="s">
        <v>8224</v>
      </c>
      <c r="H71" t="s">
        <v>8246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8266</v>
      </c>
      <c r="O71" s="6">
        <f t="shared" si="4"/>
        <v>1.109423</v>
      </c>
      <c r="P71">
        <f t="shared" si="5"/>
        <v>62.327134831460668</v>
      </c>
      <c r="Q71" t="s">
        <v>8314</v>
      </c>
      <c r="R71" t="s">
        <v>8316</v>
      </c>
      <c r="S71" s="11">
        <f t="shared" si="6"/>
        <v>40785.979456018518</v>
      </c>
      <c r="T71" s="11">
        <f t="shared" si="7"/>
        <v>40818.082638888889</v>
      </c>
    </row>
    <row r="72" spans="1:20" ht="48" x14ac:dyDescent="0.2">
      <c r="A72">
        <v>70</v>
      </c>
      <c r="B72" s="3" t="s">
        <v>72</v>
      </c>
      <c r="C72" s="3" t="s">
        <v>4181</v>
      </c>
      <c r="D72">
        <v>500</v>
      </c>
      <c r="E72">
        <v>636</v>
      </c>
      <c r="F72" t="s">
        <v>8219</v>
      </c>
      <c r="G72" t="s">
        <v>8224</v>
      </c>
      <c r="H72" t="s">
        <v>8246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8266</v>
      </c>
      <c r="O72" s="6">
        <f t="shared" si="4"/>
        <v>1.272</v>
      </c>
      <c r="P72">
        <f t="shared" si="5"/>
        <v>37.411764705882355</v>
      </c>
      <c r="Q72" t="s">
        <v>8314</v>
      </c>
      <c r="R72" t="s">
        <v>8316</v>
      </c>
      <c r="S72" s="11">
        <f t="shared" si="6"/>
        <v>40730.688020833331</v>
      </c>
      <c r="T72" s="11">
        <f t="shared" si="7"/>
        <v>40790.688020833331</v>
      </c>
    </row>
    <row r="73" spans="1:20" ht="48" x14ac:dyDescent="0.2">
      <c r="A73">
        <v>71</v>
      </c>
      <c r="B73" s="3" t="s">
        <v>73</v>
      </c>
      <c r="C73" s="3" t="s">
        <v>4182</v>
      </c>
      <c r="D73">
        <v>1800</v>
      </c>
      <c r="E73">
        <v>2231</v>
      </c>
      <c r="F73" t="s">
        <v>8219</v>
      </c>
      <c r="G73" t="s">
        <v>8224</v>
      </c>
      <c r="H73" t="s">
        <v>8246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8266</v>
      </c>
      <c r="O73" s="6">
        <f t="shared" si="4"/>
        <v>1.2394444444444443</v>
      </c>
      <c r="P73">
        <f t="shared" si="5"/>
        <v>69.71875</v>
      </c>
      <c r="Q73" t="s">
        <v>8314</v>
      </c>
      <c r="R73" t="s">
        <v>8316</v>
      </c>
      <c r="S73" s="11">
        <f t="shared" si="6"/>
        <v>40997.063159722216</v>
      </c>
      <c r="T73" s="11">
        <f t="shared" si="7"/>
        <v>41057.063159722216</v>
      </c>
    </row>
    <row r="74" spans="1:20" ht="48" x14ac:dyDescent="0.2">
      <c r="A74">
        <v>72</v>
      </c>
      <c r="B74" s="3" t="s">
        <v>74</v>
      </c>
      <c r="C74" s="3" t="s">
        <v>4183</v>
      </c>
      <c r="D74">
        <v>2200</v>
      </c>
      <c r="E74">
        <v>2385</v>
      </c>
      <c r="F74" t="s">
        <v>8219</v>
      </c>
      <c r="G74" t="s">
        <v>8224</v>
      </c>
      <c r="H74" t="s">
        <v>8246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8266</v>
      </c>
      <c r="O74" s="6">
        <f t="shared" si="4"/>
        <v>1.084090909090909</v>
      </c>
      <c r="P74">
        <f t="shared" si="5"/>
        <v>58.170731707317074</v>
      </c>
      <c r="Q74" t="s">
        <v>8314</v>
      </c>
      <c r="R74" t="s">
        <v>8316</v>
      </c>
      <c r="S74" s="11">
        <f t="shared" si="6"/>
        <v>41207.801863425928</v>
      </c>
      <c r="T74" s="11">
        <f t="shared" si="7"/>
        <v>41227.791666666664</v>
      </c>
    </row>
    <row r="75" spans="1:20" ht="48" x14ac:dyDescent="0.2">
      <c r="A75">
        <v>73</v>
      </c>
      <c r="B75" s="3" t="s">
        <v>75</v>
      </c>
      <c r="C75" s="3" t="s">
        <v>4184</v>
      </c>
      <c r="D75">
        <v>900</v>
      </c>
      <c r="E75">
        <v>900</v>
      </c>
      <c r="F75" t="s">
        <v>8219</v>
      </c>
      <c r="G75" t="s">
        <v>8224</v>
      </c>
      <c r="H75" t="s">
        <v>8246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8266</v>
      </c>
      <c r="O75" s="6">
        <f t="shared" si="4"/>
        <v>1</v>
      </c>
      <c r="P75">
        <f t="shared" si="5"/>
        <v>50</v>
      </c>
      <c r="Q75" t="s">
        <v>8314</v>
      </c>
      <c r="R75" t="s">
        <v>8316</v>
      </c>
      <c r="S75" s="11">
        <f t="shared" si="6"/>
        <v>40587.548425925925</v>
      </c>
      <c r="T75" s="11">
        <f t="shared" si="7"/>
        <v>40665.957638888889</v>
      </c>
    </row>
    <row r="76" spans="1:20" ht="48" x14ac:dyDescent="0.2">
      <c r="A76">
        <v>74</v>
      </c>
      <c r="B76" s="3" t="s">
        <v>76</v>
      </c>
      <c r="C76" s="3" t="s">
        <v>4185</v>
      </c>
      <c r="D76">
        <v>500</v>
      </c>
      <c r="E76">
        <v>564.66</v>
      </c>
      <c r="F76" t="s">
        <v>8219</v>
      </c>
      <c r="G76" t="s">
        <v>8230</v>
      </c>
      <c r="H76" t="s">
        <v>8249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8266</v>
      </c>
      <c r="O76" s="6">
        <f t="shared" si="4"/>
        <v>1.1293199999999999</v>
      </c>
      <c r="P76">
        <f t="shared" si="5"/>
        <v>19.471034482758618</v>
      </c>
      <c r="Q76" t="s">
        <v>8314</v>
      </c>
      <c r="R76" t="s">
        <v>8316</v>
      </c>
      <c r="S76" s="11">
        <f t="shared" si="6"/>
        <v>42360.278877314813</v>
      </c>
      <c r="T76" s="11">
        <f t="shared" si="7"/>
        <v>42390.278877314813</v>
      </c>
    </row>
    <row r="77" spans="1:20" ht="48" x14ac:dyDescent="0.2">
      <c r="A77">
        <v>75</v>
      </c>
      <c r="B77" s="3" t="s">
        <v>77</v>
      </c>
      <c r="C77" s="3" t="s">
        <v>4186</v>
      </c>
      <c r="D77">
        <v>3500</v>
      </c>
      <c r="E77">
        <v>4040</v>
      </c>
      <c r="F77" t="s">
        <v>8219</v>
      </c>
      <c r="G77" t="s">
        <v>8224</v>
      </c>
      <c r="H77" t="s">
        <v>8246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8266</v>
      </c>
      <c r="O77" s="6">
        <f t="shared" si="4"/>
        <v>1.1542857142857144</v>
      </c>
      <c r="P77">
        <f t="shared" si="5"/>
        <v>85.957446808510639</v>
      </c>
      <c r="Q77" t="s">
        <v>8314</v>
      </c>
      <c r="R77" t="s">
        <v>8316</v>
      </c>
      <c r="S77" s="11">
        <f t="shared" si="6"/>
        <v>41357.000833333332</v>
      </c>
      <c r="T77" s="11">
        <f t="shared" si="7"/>
        <v>41387.000833333332</v>
      </c>
    </row>
    <row r="78" spans="1:20" ht="48" x14ac:dyDescent="0.2">
      <c r="A78">
        <v>76</v>
      </c>
      <c r="B78" s="3" t="s">
        <v>78</v>
      </c>
      <c r="C78" s="3" t="s">
        <v>4187</v>
      </c>
      <c r="D78">
        <v>300</v>
      </c>
      <c r="E78">
        <v>460</v>
      </c>
      <c r="F78" t="s">
        <v>8219</v>
      </c>
      <c r="G78" t="s">
        <v>8224</v>
      </c>
      <c r="H78" t="s">
        <v>8246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8266</v>
      </c>
      <c r="O78" s="6">
        <f t="shared" si="4"/>
        <v>1.5333333333333334</v>
      </c>
      <c r="P78">
        <f t="shared" si="5"/>
        <v>30.666666666666668</v>
      </c>
      <c r="Q78" t="s">
        <v>8314</v>
      </c>
      <c r="R78" t="s">
        <v>8316</v>
      </c>
      <c r="S78" s="11">
        <f t="shared" si="6"/>
        <v>40844.483310185184</v>
      </c>
      <c r="T78" s="11">
        <f t="shared" si="7"/>
        <v>40904.524976851848</v>
      </c>
    </row>
    <row r="79" spans="1:20" ht="48" x14ac:dyDescent="0.2">
      <c r="A79">
        <v>77</v>
      </c>
      <c r="B79" s="3" t="s">
        <v>79</v>
      </c>
      <c r="C79" s="3" t="s">
        <v>4188</v>
      </c>
      <c r="D79">
        <v>400</v>
      </c>
      <c r="E79">
        <v>1570</v>
      </c>
      <c r="F79" t="s">
        <v>8219</v>
      </c>
      <c r="G79" t="s">
        <v>8224</v>
      </c>
      <c r="H79" t="s">
        <v>8246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8266</v>
      </c>
      <c r="O79" s="6">
        <f t="shared" si="4"/>
        <v>3.9249999999999998</v>
      </c>
      <c r="P79">
        <f t="shared" si="5"/>
        <v>60.384615384615387</v>
      </c>
      <c r="Q79" t="s">
        <v>8314</v>
      </c>
      <c r="R79" t="s">
        <v>8316</v>
      </c>
      <c r="S79" s="11">
        <f t="shared" si="6"/>
        <v>40996.936539351846</v>
      </c>
      <c r="T79" s="11">
        <f t="shared" si="7"/>
        <v>41049.915972222218</v>
      </c>
    </row>
    <row r="80" spans="1:20" ht="96" x14ac:dyDescent="0.2">
      <c r="A80">
        <v>78</v>
      </c>
      <c r="B80" s="3" t="s">
        <v>80</v>
      </c>
      <c r="C80" s="3" t="s">
        <v>4189</v>
      </c>
      <c r="D80">
        <v>50</v>
      </c>
      <c r="E80">
        <v>1351</v>
      </c>
      <c r="F80" t="s">
        <v>8219</v>
      </c>
      <c r="G80" t="s">
        <v>8230</v>
      </c>
      <c r="H80" t="s">
        <v>8249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8266</v>
      </c>
      <c r="O80" s="6">
        <f t="shared" si="4"/>
        <v>27.02</v>
      </c>
      <c r="P80">
        <f t="shared" si="5"/>
        <v>38.6</v>
      </c>
      <c r="Q80" t="s">
        <v>8314</v>
      </c>
      <c r="R80" t="s">
        <v>8316</v>
      </c>
      <c r="S80" s="11">
        <f t="shared" si="6"/>
        <v>42604.522233796299</v>
      </c>
      <c r="T80" s="11">
        <f t="shared" si="7"/>
        <v>42614.522233796299</v>
      </c>
    </row>
    <row r="81" spans="1:20" ht="48" x14ac:dyDescent="0.2">
      <c r="A81">
        <v>79</v>
      </c>
      <c r="B81" s="3" t="s">
        <v>81</v>
      </c>
      <c r="C81" s="3" t="s">
        <v>4190</v>
      </c>
      <c r="D81">
        <v>1300</v>
      </c>
      <c r="E81">
        <v>1651</v>
      </c>
      <c r="F81" t="s">
        <v>8219</v>
      </c>
      <c r="G81" t="s">
        <v>8225</v>
      </c>
      <c r="H81" t="s">
        <v>8247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8266</v>
      </c>
      <c r="O81" s="6">
        <f t="shared" si="4"/>
        <v>1.27</v>
      </c>
      <c r="P81">
        <f t="shared" si="5"/>
        <v>40.268292682926827</v>
      </c>
      <c r="Q81" t="s">
        <v>8314</v>
      </c>
      <c r="R81" t="s">
        <v>8316</v>
      </c>
      <c r="S81" s="11">
        <f t="shared" si="6"/>
        <v>41724.568206018514</v>
      </c>
      <c r="T81" s="11">
        <f t="shared" si="7"/>
        <v>41754.568206018514</v>
      </c>
    </row>
    <row r="82" spans="1:20" ht="48" x14ac:dyDescent="0.2">
      <c r="A82">
        <v>80</v>
      </c>
      <c r="B82" s="3" t="s">
        <v>82</v>
      </c>
      <c r="C82" s="3" t="s">
        <v>4191</v>
      </c>
      <c r="D82">
        <v>12000</v>
      </c>
      <c r="E82">
        <v>12870</v>
      </c>
      <c r="F82" t="s">
        <v>8219</v>
      </c>
      <c r="G82" t="s">
        <v>8224</v>
      </c>
      <c r="H82" t="s">
        <v>8246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8266</v>
      </c>
      <c r="O82" s="6">
        <f t="shared" si="4"/>
        <v>1.0725</v>
      </c>
      <c r="P82">
        <f t="shared" si="5"/>
        <v>273.82978723404256</v>
      </c>
      <c r="Q82" t="s">
        <v>8314</v>
      </c>
      <c r="R82" t="s">
        <v>8316</v>
      </c>
      <c r="S82" s="11">
        <f t="shared" si="6"/>
        <v>41582.875648148147</v>
      </c>
      <c r="T82" s="11">
        <f t="shared" si="7"/>
        <v>41617.875648148147</v>
      </c>
    </row>
    <row r="83" spans="1:20" ht="48" x14ac:dyDescent="0.2">
      <c r="A83">
        <v>81</v>
      </c>
      <c r="B83" s="3" t="s">
        <v>83</v>
      </c>
      <c r="C83" s="3" t="s">
        <v>4192</v>
      </c>
      <c r="D83">
        <v>750</v>
      </c>
      <c r="E83">
        <v>1485</v>
      </c>
      <c r="F83" t="s">
        <v>8219</v>
      </c>
      <c r="G83" t="s">
        <v>8224</v>
      </c>
      <c r="H83" t="s">
        <v>8246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8266</v>
      </c>
      <c r="O83" s="6">
        <f t="shared" si="4"/>
        <v>1.98</v>
      </c>
      <c r="P83">
        <f t="shared" si="5"/>
        <v>53.035714285714285</v>
      </c>
      <c r="Q83" t="s">
        <v>8314</v>
      </c>
      <c r="R83" t="s">
        <v>8316</v>
      </c>
      <c r="S83" s="11">
        <f t="shared" si="6"/>
        <v>41099.950543981475</v>
      </c>
      <c r="T83" s="11">
        <f t="shared" si="7"/>
        <v>41103.918055555558</v>
      </c>
    </row>
    <row r="84" spans="1:20" ht="48" x14ac:dyDescent="0.2">
      <c r="A84">
        <v>82</v>
      </c>
      <c r="B84" s="3" t="s">
        <v>84</v>
      </c>
      <c r="C84" s="3" t="s">
        <v>4193</v>
      </c>
      <c r="D84">
        <v>4000</v>
      </c>
      <c r="E84">
        <v>4000.5</v>
      </c>
      <c r="F84" t="s">
        <v>8219</v>
      </c>
      <c r="G84" t="s">
        <v>8224</v>
      </c>
      <c r="H84" t="s">
        <v>8246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8266</v>
      </c>
      <c r="O84" s="6">
        <f t="shared" si="4"/>
        <v>1.0001249999999999</v>
      </c>
      <c r="P84">
        <f t="shared" si="5"/>
        <v>40.005000000000003</v>
      </c>
      <c r="Q84" t="s">
        <v>8314</v>
      </c>
      <c r="R84" t="s">
        <v>8316</v>
      </c>
      <c r="S84" s="11">
        <f t="shared" si="6"/>
        <v>40795.611817129626</v>
      </c>
      <c r="T84" s="11">
        <f t="shared" si="7"/>
        <v>40825.611817129626</v>
      </c>
    </row>
    <row r="85" spans="1:20" ht="48" x14ac:dyDescent="0.2">
      <c r="A85">
        <v>83</v>
      </c>
      <c r="B85" s="3" t="s">
        <v>85</v>
      </c>
      <c r="C85" s="3" t="s">
        <v>4194</v>
      </c>
      <c r="D85">
        <v>200</v>
      </c>
      <c r="E85">
        <v>205</v>
      </c>
      <c r="F85" t="s">
        <v>8219</v>
      </c>
      <c r="G85" t="s">
        <v>8225</v>
      </c>
      <c r="H85" t="s">
        <v>8247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8266</v>
      </c>
      <c r="O85" s="6">
        <f t="shared" si="4"/>
        <v>1.0249999999999999</v>
      </c>
      <c r="P85">
        <f t="shared" si="5"/>
        <v>15.76923076923077</v>
      </c>
      <c r="Q85" t="s">
        <v>8314</v>
      </c>
      <c r="R85" t="s">
        <v>8316</v>
      </c>
      <c r="S85" s="11">
        <f t="shared" si="6"/>
        <v>42042.407280092586</v>
      </c>
      <c r="T85" s="11">
        <f t="shared" si="7"/>
        <v>42057.270833333336</v>
      </c>
    </row>
    <row r="86" spans="1:20" ht="48" x14ac:dyDescent="0.2">
      <c r="A86">
        <v>84</v>
      </c>
      <c r="B86" s="3" t="s">
        <v>86</v>
      </c>
      <c r="C86" s="3" t="s">
        <v>4195</v>
      </c>
      <c r="D86">
        <v>500</v>
      </c>
      <c r="E86">
        <v>500</v>
      </c>
      <c r="F86" t="s">
        <v>8219</v>
      </c>
      <c r="G86" t="s">
        <v>8224</v>
      </c>
      <c r="H86" t="s">
        <v>8246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8266</v>
      </c>
      <c r="O86" s="6">
        <f t="shared" si="4"/>
        <v>1</v>
      </c>
      <c r="P86">
        <f t="shared" si="5"/>
        <v>71.428571428571431</v>
      </c>
      <c r="Q86" t="s">
        <v>8314</v>
      </c>
      <c r="R86" t="s">
        <v>8316</v>
      </c>
      <c r="S86" s="11">
        <f t="shared" si="6"/>
        <v>40648.54960648148</v>
      </c>
      <c r="T86" s="11">
        <f t="shared" si="7"/>
        <v>40678.54960648148</v>
      </c>
    </row>
    <row r="87" spans="1:20" ht="48" x14ac:dyDescent="0.2">
      <c r="A87">
        <v>85</v>
      </c>
      <c r="B87" s="3" t="s">
        <v>87</v>
      </c>
      <c r="C87" s="3" t="s">
        <v>4196</v>
      </c>
      <c r="D87">
        <v>1200</v>
      </c>
      <c r="E87">
        <v>1506</v>
      </c>
      <c r="F87" t="s">
        <v>8219</v>
      </c>
      <c r="G87" t="s">
        <v>8224</v>
      </c>
      <c r="H87" t="s">
        <v>8246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8266</v>
      </c>
      <c r="O87" s="6">
        <f t="shared" si="4"/>
        <v>1.2549999999999999</v>
      </c>
      <c r="P87">
        <f t="shared" si="5"/>
        <v>71.714285714285708</v>
      </c>
      <c r="Q87" t="s">
        <v>8314</v>
      </c>
      <c r="R87" t="s">
        <v>8316</v>
      </c>
      <c r="S87" s="11">
        <f t="shared" si="6"/>
        <v>40778.917094907403</v>
      </c>
      <c r="T87" s="11">
        <f t="shared" si="7"/>
        <v>40808.917094907403</v>
      </c>
    </row>
    <row r="88" spans="1:20" ht="48" x14ac:dyDescent="0.2">
      <c r="A88">
        <v>86</v>
      </c>
      <c r="B88" s="3" t="s">
        <v>88</v>
      </c>
      <c r="C88" s="3" t="s">
        <v>4197</v>
      </c>
      <c r="D88">
        <v>6000</v>
      </c>
      <c r="E88">
        <v>6388</v>
      </c>
      <c r="F88" t="s">
        <v>8219</v>
      </c>
      <c r="G88" t="s">
        <v>8230</v>
      </c>
      <c r="H88" t="s">
        <v>8249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8266</v>
      </c>
      <c r="O88" s="6">
        <f t="shared" si="4"/>
        <v>1.0646666666666667</v>
      </c>
      <c r="P88">
        <f t="shared" si="5"/>
        <v>375.76470588235293</v>
      </c>
      <c r="Q88" t="s">
        <v>8314</v>
      </c>
      <c r="R88" t="s">
        <v>8316</v>
      </c>
      <c r="S88" s="11">
        <f t="shared" si="6"/>
        <v>42291.347743055558</v>
      </c>
      <c r="T88" s="11">
        <f t="shared" si="7"/>
        <v>42365.389409722215</v>
      </c>
    </row>
    <row r="89" spans="1:20" ht="48" x14ac:dyDescent="0.2">
      <c r="A89">
        <v>87</v>
      </c>
      <c r="B89" s="3" t="s">
        <v>89</v>
      </c>
      <c r="C89" s="3" t="s">
        <v>4198</v>
      </c>
      <c r="D89">
        <v>2500</v>
      </c>
      <c r="E89">
        <v>2615</v>
      </c>
      <c r="F89" t="s">
        <v>8219</v>
      </c>
      <c r="G89" t="s">
        <v>8224</v>
      </c>
      <c r="H89" t="s">
        <v>8246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8266</v>
      </c>
      <c r="O89" s="6">
        <f t="shared" si="4"/>
        <v>1.046</v>
      </c>
      <c r="P89">
        <f t="shared" si="5"/>
        <v>104.6</v>
      </c>
      <c r="Q89" t="s">
        <v>8314</v>
      </c>
      <c r="R89" t="s">
        <v>8316</v>
      </c>
      <c r="S89" s="11">
        <f t="shared" si="6"/>
        <v>40322.331053240741</v>
      </c>
      <c r="T89" s="11">
        <f t="shared" si="7"/>
        <v>40331.861805555549</v>
      </c>
    </row>
    <row r="90" spans="1:20" ht="48" x14ac:dyDescent="0.2">
      <c r="A90">
        <v>88</v>
      </c>
      <c r="B90" s="3" t="s">
        <v>90</v>
      </c>
      <c r="C90" s="3" t="s">
        <v>4199</v>
      </c>
      <c r="D90">
        <v>3500</v>
      </c>
      <c r="E90">
        <v>3600</v>
      </c>
      <c r="F90" t="s">
        <v>8219</v>
      </c>
      <c r="G90" t="s">
        <v>8224</v>
      </c>
      <c r="H90" t="s">
        <v>8246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8266</v>
      </c>
      <c r="O90" s="6">
        <f t="shared" si="4"/>
        <v>1.0285714285714285</v>
      </c>
      <c r="P90">
        <f t="shared" si="5"/>
        <v>60</v>
      </c>
      <c r="Q90" t="s">
        <v>8314</v>
      </c>
      <c r="R90" t="s">
        <v>8316</v>
      </c>
      <c r="S90" s="11">
        <f t="shared" si="6"/>
        <v>41786.450590277775</v>
      </c>
      <c r="T90" s="11">
        <f t="shared" si="7"/>
        <v>41812.450590277775</v>
      </c>
    </row>
    <row r="91" spans="1:20" ht="48" x14ac:dyDescent="0.2">
      <c r="A91">
        <v>89</v>
      </c>
      <c r="B91" s="3" t="s">
        <v>91</v>
      </c>
      <c r="C91" s="3" t="s">
        <v>4200</v>
      </c>
      <c r="D91">
        <v>6000</v>
      </c>
      <c r="E91">
        <v>6904</v>
      </c>
      <c r="F91" t="s">
        <v>8219</v>
      </c>
      <c r="G91" t="s">
        <v>8224</v>
      </c>
      <c r="H91" t="s">
        <v>8246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8266</v>
      </c>
      <c r="O91" s="6">
        <f t="shared" si="4"/>
        <v>1.1506666666666667</v>
      </c>
      <c r="P91">
        <f t="shared" si="5"/>
        <v>123.28571428571429</v>
      </c>
      <c r="Q91" t="s">
        <v>8314</v>
      </c>
      <c r="R91" t="s">
        <v>8316</v>
      </c>
      <c r="S91" s="11">
        <f t="shared" si="6"/>
        <v>41402.543888888882</v>
      </c>
      <c r="T91" s="11">
        <f t="shared" si="7"/>
        <v>41427.543888888882</v>
      </c>
    </row>
    <row r="92" spans="1:20" ht="32" x14ac:dyDescent="0.2">
      <c r="A92">
        <v>90</v>
      </c>
      <c r="B92" s="3" t="s">
        <v>92</v>
      </c>
      <c r="C92" s="3" t="s">
        <v>4201</v>
      </c>
      <c r="D92">
        <v>500</v>
      </c>
      <c r="E92">
        <v>502</v>
      </c>
      <c r="F92" t="s">
        <v>8219</v>
      </c>
      <c r="G92" t="s">
        <v>8224</v>
      </c>
      <c r="H92" t="s">
        <v>8246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8266</v>
      </c>
      <c r="O92" s="6">
        <f t="shared" si="4"/>
        <v>1.004</v>
      </c>
      <c r="P92">
        <f t="shared" si="5"/>
        <v>31.375</v>
      </c>
      <c r="Q92" t="s">
        <v>8314</v>
      </c>
      <c r="R92" t="s">
        <v>8316</v>
      </c>
      <c r="S92" s="11">
        <f t="shared" si="6"/>
        <v>40706.089108796295</v>
      </c>
      <c r="T92" s="11">
        <f t="shared" si="7"/>
        <v>40736.089108796295</v>
      </c>
    </row>
    <row r="93" spans="1:20" ht="48" x14ac:dyDescent="0.2">
      <c r="A93">
        <v>91</v>
      </c>
      <c r="B93" s="3" t="s">
        <v>93</v>
      </c>
      <c r="C93" s="3" t="s">
        <v>4202</v>
      </c>
      <c r="D93">
        <v>3000</v>
      </c>
      <c r="E93">
        <v>3600</v>
      </c>
      <c r="F93" t="s">
        <v>8219</v>
      </c>
      <c r="G93" t="s">
        <v>8224</v>
      </c>
      <c r="H93" t="s">
        <v>8246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8266</v>
      </c>
      <c r="O93" s="6">
        <f t="shared" si="4"/>
        <v>1.2</v>
      </c>
      <c r="P93">
        <f t="shared" si="5"/>
        <v>78.260869565217391</v>
      </c>
      <c r="Q93" t="s">
        <v>8314</v>
      </c>
      <c r="R93" t="s">
        <v>8316</v>
      </c>
      <c r="S93" s="11">
        <f t="shared" si="6"/>
        <v>40619.194027777776</v>
      </c>
      <c r="T93" s="11">
        <f t="shared" si="7"/>
        <v>40680.194027777776</v>
      </c>
    </row>
    <row r="94" spans="1:20" ht="48" x14ac:dyDescent="0.2">
      <c r="A94">
        <v>92</v>
      </c>
      <c r="B94" s="3" t="s">
        <v>94</v>
      </c>
      <c r="C94" s="3" t="s">
        <v>4203</v>
      </c>
      <c r="D94">
        <v>5000</v>
      </c>
      <c r="E94">
        <v>5260</v>
      </c>
      <c r="F94" t="s">
        <v>8219</v>
      </c>
      <c r="G94" t="s">
        <v>8229</v>
      </c>
      <c r="H94" t="s">
        <v>8251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8266</v>
      </c>
      <c r="O94" s="6">
        <f t="shared" si="4"/>
        <v>1.052</v>
      </c>
      <c r="P94">
        <f t="shared" si="5"/>
        <v>122.32558139534883</v>
      </c>
      <c r="Q94" t="s">
        <v>8314</v>
      </c>
      <c r="R94" t="s">
        <v>8316</v>
      </c>
      <c r="S94" s="11">
        <f t="shared" si="6"/>
        <v>42720.990543981483</v>
      </c>
      <c r="T94" s="11">
        <f t="shared" si="7"/>
        <v>42767.124999999993</v>
      </c>
    </row>
    <row r="95" spans="1:20" ht="48" x14ac:dyDescent="0.2">
      <c r="A95">
        <v>93</v>
      </c>
      <c r="B95" s="3" t="s">
        <v>95</v>
      </c>
      <c r="C95" s="3" t="s">
        <v>4204</v>
      </c>
      <c r="D95">
        <v>1000</v>
      </c>
      <c r="E95">
        <v>1106</v>
      </c>
      <c r="F95" t="s">
        <v>8219</v>
      </c>
      <c r="G95" t="s">
        <v>8224</v>
      </c>
      <c r="H95" t="s">
        <v>8246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8266</v>
      </c>
      <c r="O95" s="6">
        <f t="shared" si="4"/>
        <v>1.1060000000000001</v>
      </c>
      <c r="P95">
        <f t="shared" si="5"/>
        <v>73.733333333333334</v>
      </c>
      <c r="Q95" t="s">
        <v>8314</v>
      </c>
      <c r="R95" t="s">
        <v>8316</v>
      </c>
      <c r="S95" s="11">
        <f t="shared" si="6"/>
        <v>41065.649733796294</v>
      </c>
      <c r="T95" s="11">
        <f t="shared" si="7"/>
        <v>41093.666666666664</v>
      </c>
    </row>
    <row r="96" spans="1:20" ht="48" x14ac:dyDescent="0.2">
      <c r="A96">
        <v>94</v>
      </c>
      <c r="B96" s="3" t="s">
        <v>96</v>
      </c>
      <c r="C96" s="3" t="s">
        <v>4205</v>
      </c>
      <c r="D96">
        <v>250</v>
      </c>
      <c r="E96">
        <v>260</v>
      </c>
      <c r="F96" t="s">
        <v>8219</v>
      </c>
      <c r="G96" t="s">
        <v>8225</v>
      </c>
      <c r="H96" t="s">
        <v>8247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8266</v>
      </c>
      <c r="O96" s="6">
        <f t="shared" si="4"/>
        <v>1.04</v>
      </c>
      <c r="P96">
        <f t="shared" si="5"/>
        <v>21.666666666666668</v>
      </c>
      <c r="Q96" t="s">
        <v>8314</v>
      </c>
      <c r="R96" t="s">
        <v>8316</v>
      </c>
      <c r="S96" s="11">
        <f t="shared" si="6"/>
        <v>41716.509513888886</v>
      </c>
      <c r="T96" s="11">
        <f t="shared" si="7"/>
        <v>41736.509513888886</v>
      </c>
    </row>
    <row r="97" spans="1:20" ht="48" x14ac:dyDescent="0.2">
      <c r="A97">
        <v>95</v>
      </c>
      <c r="B97" s="3" t="s">
        <v>97</v>
      </c>
      <c r="C97" s="3" t="s">
        <v>4206</v>
      </c>
      <c r="D97">
        <v>350</v>
      </c>
      <c r="E97">
        <v>460</v>
      </c>
      <c r="F97" t="s">
        <v>8219</v>
      </c>
      <c r="G97" t="s">
        <v>8224</v>
      </c>
      <c r="H97" t="s">
        <v>8246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8266</v>
      </c>
      <c r="O97" s="6">
        <f t="shared" si="4"/>
        <v>1.3142857142857143</v>
      </c>
      <c r="P97">
        <f t="shared" si="5"/>
        <v>21.904761904761905</v>
      </c>
      <c r="Q97" t="s">
        <v>8314</v>
      </c>
      <c r="R97" t="s">
        <v>8316</v>
      </c>
      <c r="S97" s="11">
        <f t="shared" si="6"/>
        <v>40934.796770833331</v>
      </c>
      <c r="T97" s="11">
        <f t="shared" si="7"/>
        <v>40964.796770833331</v>
      </c>
    </row>
    <row r="98" spans="1:20" ht="48" x14ac:dyDescent="0.2">
      <c r="A98">
        <v>96</v>
      </c>
      <c r="B98" s="3" t="s">
        <v>98</v>
      </c>
      <c r="C98" s="3" t="s">
        <v>4207</v>
      </c>
      <c r="D98">
        <v>1500</v>
      </c>
      <c r="E98">
        <v>1720</v>
      </c>
      <c r="F98" t="s">
        <v>8219</v>
      </c>
      <c r="G98" t="s">
        <v>8224</v>
      </c>
      <c r="H98" t="s">
        <v>8246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8266</v>
      </c>
      <c r="O98" s="6">
        <f t="shared" si="4"/>
        <v>1.1466666666666667</v>
      </c>
      <c r="P98">
        <f t="shared" si="5"/>
        <v>50.588235294117645</v>
      </c>
      <c r="Q98" t="s">
        <v>8314</v>
      </c>
      <c r="R98" t="s">
        <v>8316</v>
      </c>
      <c r="S98" s="11">
        <f t="shared" si="6"/>
        <v>40324.45417824074</v>
      </c>
      <c r="T98" s="11">
        <f t="shared" si="7"/>
        <v>40390.916666666664</v>
      </c>
    </row>
    <row r="99" spans="1:20" ht="48" x14ac:dyDescent="0.2">
      <c r="A99">
        <v>97</v>
      </c>
      <c r="B99" s="3" t="s">
        <v>99</v>
      </c>
      <c r="C99" s="3" t="s">
        <v>4208</v>
      </c>
      <c r="D99">
        <v>400</v>
      </c>
      <c r="E99">
        <v>425</v>
      </c>
      <c r="F99" t="s">
        <v>8219</v>
      </c>
      <c r="G99" t="s">
        <v>8224</v>
      </c>
      <c r="H99" t="s">
        <v>8246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8266</v>
      </c>
      <c r="O99" s="6">
        <f t="shared" si="4"/>
        <v>1.0625</v>
      </c>
      <c r="P99">
        <f t="shared" si="5"/>
        <v>53.125</v>
      </c>
      <c r="Q99" t="s">
        <v>8314</v>
      </c>
      <c r="R99" t="s">
        <v>8316</v>
      </c>
      <c r="S99" s="11">
        <f t="shared" si="6"/>
        <v>40705.926874999997</v>
      </c>
      <c r="T99" s="11">
        <f t="shared" si="7"/>
        <v>40735.926874999997</v>
      </c>
    </row>
    <row r="100" spans="1:20" ht="48" x14ac:dyDescent="0.2">
      <c r="A100">
        <v>98</v>
      </c>
      <c r="B100" s="3" t="s">
        <v>100</v>
      </c>
      <c r="C100" s="3" t="s">
        <v>4209</v>
      </c>
      <c r="D100">
        <v>3200</v>
      </c>
      <c r="E100">
        <v>3400</v>
      </c>
      <c r="F100" t="s">
        <v>8219</v>
      </c>
      <c r="G100" t="s">
        <v>8224</v>
      </c>
      <c r="H100" t="s">
        <v>8246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8266</v>
      </c>
      <c r="O100" s="6">
        <f t="shared" si="4"/>
        <v>1.0625</v>
      </c>
      <c r="P100">
        <f t="shared" si="5"/>
        <v>56.666666666666664</v>
      </c>
      <c r="Q100" t="s">
        <v>8314</v>
      </c>
      <c r="R100" t="s">
        <v>8316</v>
      </c>
      <c r="S100" s="11">
        <f t="shared" si="6"/>
        <v>41214.586504629631</v>
      </c>
      <c r="T100" s="11">
        <f t="shared" si="7"/>
        <v>41250.770833333328</v>
      </c>
    </row>
    <row r="101" spans="1:20" ht="32" x14ac:dyDescent="0.2">
      <c r="A101">
        <v>99</v>
      </c>
      <c r="B101" s="3" t="s">
        <v>101</v>
      </c>
      <c r="C101" s="3" t="s">
        <v>4210</v>
      </c>
      <c r="D101">
        <v>1500</v>
      </c>
      <c r="E101">
        <v>1590.29</v>
      </c>
      <c r="F101" t="s">
        <v>8219</v>
      </c>
      <c r="G101" t="s">
        <v>8224</v>
      </c>
      <c r="H101" t="s">
        <v>8246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8266</v>
      </c>
      <c r="O101" s="6">
        <f t="shared" si="4"/>
        <v>1.0601933333333333</v>
      </c>
      <c r="P101">
        <f t="shared" si="5"/>
        <v>40.776666666666664</v>
      </c>
      <c r="Q101" t="s">
        <v>8314</v>
      </c>
      <c r="R101" t="s">
        <v>8316</v>
      </c>
      <c r="S101" s="11">
        <f t="shared" si="6"/>
        <v>41631.694432870368</v>
      </c>
      <c r="T101" s="11">
        <f t="shared" si="7"/>
        <v>41661.694432870368</v>
      </c>
    </row>
    <row r="102" spans="1:20" ht="48" x14ac:dyDescent="0.2">
      <c r="A102">
        <v>100</v>
      </c>
      <c r="B102" s="3" t="s">
        <v>102</v>
      </c>
      <c r="C102" s="3" t="s">
        <v>4211</v>
      </c>
      <c r="D102">
        <v>5000</v>
      </c>
      <c r="E102">
        <v>5000</v>
      </c>
      <c r="F102" t="s">
        <v>8219</v>
      </c>
      <c r="G102" t="s">
        <v>8224</v>
      </c>
      <c r="H102" t="s">
        <v>8246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8266</v>
      </c>
      <c r="O102" s="6">
        <f t="shared" si="4"/>
        <v>1</v>
      </c>
      <c r="P102">
        <f t="shared" si="5"/>
        <v>192.30769230769232</v>
      </c>
      <c r="Q102" t="s">
        <v>8314</v>
      </c>
      <c r="R102" t="s">
        <v>8316</v>
      </c>
      <c r="S102" s="11">
        <f t="shared" si="6"/>
        <v>41197.544976851852</v>
      </c>
      <c r="T102" s="11">
        <f t="shared" si="7"/>
        <v>41217.586643518516</v>
      </c>
    </row>
    <row r="103" spans="1:20" ht="48" x14ac:dyDescent="0.2">
      <c r="A103">
        <v>101</v>
      </c>
      <c r="B103" s="3" t="s">
        <v>103</v>
      </c>
      <c r="C103" s="3" t="s">
        <v>4212</v>
      </c>
      <c r="D103">
        <v>3500</v>
      </c>
      <c r="E103">
        <v>3500</v>
      </c>
      <c r="F103" t="s">
        <v>8219</v>
      </c>
      <c r="G103" t="s">
        <v>8224</v>
      </c>
      <c r="H103" t="s">
        <v>8246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8266</v>
      </c>
      <c r="O103" s="6">
        <f t="shared" si="4"/>
        <v>1</v>
      </c>
      <c r="P103">
        <f t="shared" si="5"/>
        <v>100</v>
      </c>
      <c r="Q103" t="s">
        <v>8314</v>
      </c>
      <c r="R103" t="s">
        <v>8316</v>
      </c>
      <c r="S103" s="11">
        <f t="shared" si="6"/>
        <v>41274.568402777775</v>
      </c>
      <c r="T103" s="11">
        <f t="shared" si="7"/>
        <v>41298.568402777775</v>
      </c>
    </row>
    <row r="104" spans="1:20" ht="48" x14ac:dyDescent="0.2">
      <c r="A104">
        <v>102</v>
      </c>
      <c r="B104" s="3" t="s">
        <v>104</v>
      </c>
      <c r="C104" s="3" t="s">
        <v>4213</v>
      </c>
      <c r="D104">
        <v>6000</v>
      </c>
      <c r="E104">
        <v>7665</v>
      </c>
      <c r="F104" t="s">
        <v>8219</v>
      </c>
      <c r="G104" t="s">
        <v>8224</v>
      </c>
      <c r="H104" t="s">
        <v>8246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8266</v>
      </c>
      <c r="O104" s="6">
        <f t="shared" si="4"/>
        <v>1.2775000000000001</v>
      </c>
      <c r="P104">
        <f t="shared" si="5"/>
        <v>117.92307692307692</v>
      </c>
      <c r="Q104" t="s">
        <v>8314</v>
      </c>
      <c r="R104" t="s">
        <v>8316</v>
      </c>
      <c r="S104" s="11">
        <f t="shared" si="6"/>
        <v>40504.922835648147</v>
      </c>
      <c r="T104" s="11">
        <f t="shared" si="7"/>
        <v>40534.922835648147</v>
      </c>
    </row>
    <row r="105" spans="1:20" ht="32" x14ac:dyDescent="0.2">
      <c r="A105">
        <v>103</v>
      </c>
      <c r="B105" s="3" t="s">
        <v>105</v>
      </c>
      <c r="C105" s="3" t="s">
        <v>4214</v>
      </c>
      <c r="D105">
        <v>1300</v>
      </c>
      <c r="E105">
        <v>1367</v>
      </c>
      <c r="F105" t="s">
        <v>8219</v>
      </c>
      <c r="G105" t="s">
        <v>8225</v>
      </c>
      <c r="H105" t="s">
        <v>8247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8266</v>
      </c>
      <c r="O105" s="6">
        <f t="shared" si="4"/>
        <v>1.0515384615384615</v>
      </c>
      <c r="P105">
        <f t="shared" si="5"/>
        <v>27.897959183673468</v>
      </c>
      <c r="Q105" t="s">
        <v>8314</v>
      </c>
      <c r="R105" t="s">
        <v>8316</v>
      </c>
      <c r="S105" s="11">
        <f t="shared" si="6"/>
        <v>41682.597569444442</v>
      </c>
      <c r="T105" s="11">
        <f t="shared" si="7"/>
        <v>41705.597569444442</v>
      </c>
    </row>
    <row r="106" spans="1:20" ht="32" x14ac:dyDescent="0.2">
      <c r="A106">
        <v>104</v>
      </c>
      <c r="B106" s="3" t="s">
        <v>106</v>
      </c>
      <c r="C106" s="3" t="s">
        <v>4215</v>
      </c>
      <c r="D106">
        <v>500</v>
      </c>
      <c r="E106">
        <v>600</v>
      </c>
      <c r="F106" t="s">
        <v>8219</v>
      </c>
      <c r="G106" t="s">
        <v>8224</v>
      </c>
      <c r="H106" t="s">
        <v>8246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8266</v>
      </c>
      <c r="O106" s="6">
        <f t="shared" si="4"/>
        <v>1.2</v>
      </c>
      <c r="P106">
        <f t="shared" si="5"/>
        <v>60</v>
      </c>
      <c r="Q106" t="s">
        <v>8314</v>
      </c>
      <c r="R106" t="s">
        <v>8316</v>
      </c>
      <c r="S106" s="11">
        <f t="shared" si="6"/>
        <v>40612.486874999995</v>
      </c>
      <c r="T106" s="11">
        <f t="shared" si="7"/>
        <v>40635.833333333328</v>
      </c>
    </row>
    <row r="107" spans="1:20" ht="48" x14ac:dyDescent="0.2">
      <c r="A107">
        <v>105</v>
      </c>
      <c r="B107" s="3" t="s">
        <v>107</v>
      </c>
      <c r="C107" s="3" t="s">
        <v>4216</v>
      </c>
      <c r="D107">
        <v>2200</v>
      </c>
      <c r="E107">
        <v>2363</v>
      </c>
      <c r="F107" t="s">
        <v>8219</v>
      </c>
      <c r="G107" t="s">
        <v>8224</v>
      </c>
      <c r="H107" t="s">
        <v>8246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8266</v>
      </c>
      <c r="O107" s="6">
        <f t="shared" si="4"/>
        <v>1.074090909090909</v>
      </c>
      <c r="P107">
        <f t="shared" si="5"/>
        <v>39.383333333333333</v>
      </c>
      <c r="Q107" t="s">
        <v>8314</v>
      </c>
      <c r="R107" t="s">
        <v>8316</v>
      </c>
      <c r="S107" s="11">
        <f t="shared" si="6"/>
        <v>42485.516435185178</v>
      </c>
      <c r="T107" s="11">
        <f t="shared" si="7"/>
        <v>42503.791666666664</v>
      </c>
    </row>
    <row r="108" spans="1:20" ht="16" x14ac:dyDescent="0.2">
      <c r="A108">
        <v>106</v>
      </c>
      <c r="B108" s="3" t="s">
        <v>108</v>
      </c>
      <c r="C108" s="3" t="s">
        <v>4217</v>
      </c>
      <c r="D108">
        <v>5000</v>
      </c>
      <c r="E108">
        <v>5025</v>
      </c>
      <c r="F108" t="s">
        <v>8219</v>
      </c>
      <c r="G108" t="s">
        <v>8224</v>
      </c>
      <c r="H108" t="s">
        <v>8246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8266</v>
      </c>
      <c r="O108" s="6">
        <f t="shared" si="4"/>
        <v>1.0049999999999999</v>
      </c>
      <c r="P108">
        <f t="shared" si="5"/>
        <v>186.11111111111111</v>
      </c>
      <c r="Q108" t="s">
        <v>8314</v>
      </c>
      <c r="R108" t="s">
        <v>8316</v>
      </c>
      <c r="S108" s="11">
        <f t="shared" si="6"/>
        <v>40987.568298611106</v>
      </c>
      <c r="T108" s="11">
        <f t="shared" si="7"/>
        <v>41001.568298611106</v>
      </c>
    </row>
    <row r="109" spans="1:20" ht="48" x14ac:dyDescent="0.2">
      <c r="A109">
        <v>107</v>
      </c>
      <c r="B109" s="3" t="s">
        <v>109</v>
      </c>
      <c r="C109" s="3" t="s">
        <v>4218</v>
      </c>
      <c r="D109">
        <v>7500</v>
      </c>
      <c r="E109">
        <v>7685</v>
      </c>
      <c r="F109" t="s">
        <v>8219</v>
      </c>
      <c r="G109" t="s">
        <v>8224</v>
      </c>
      <c r="H109" t="s">
        <v>8246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8266</v>
      </c>
      <c r="O109" s="6">
        <f t="shared" si="4"/>
        <v>1.0246666666666666</v>
      </c>
      <c r="P109">
        <f t="shared" si="5"/>
        <v>111.37681159420291</v>
      </c>
      <c r="Q109" t="s">
        <v>8314</v>
      </c>
      <c r="R109" t="s">
        <v>8316</v>
      </c>
      <c r="S109" s="11">
        <f t="shared" si="6"/>
        <v>40635.774155092593</v>
      </c>
      <c r="T109" s="11">
        <f t="shared" si="7"/>
        <v>40657.774155092593</v>
      </c>
    </row>
    <row r="110" spans="1:20" ht="48" x14ac:dyDescent="0.2">
      <c r="A110">
        <v>108</v>
      </c>
      <c r="B110" s="3" t="s">
        <v>110</v>
      </c>
      <c r="C110" s="3" t="s">
        <v>4219</v>
      </c>
      <c r="D110">
        <v>1500</v>
      </c>
      <c r="E110">
        <v>3700</v>
      </c>
      <c r="F110" t="s">
        <v>8219</v>
      </c>
      <c r="G110" t="s">
        <v>8224</v>
      </c>
      <c r="H110" t="s">
        <v>8246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8266</v>
      </c>
      <c r="O110" s="6">
        <f t="shared" si="4"/>
        <v>2.4666666666666668</v>
      </c>
      <c r="P110">
        <f t="shared" si="5"/>
        <v>78.723404255319153</v>
      </c>
      <c r="Q110" t="s">
        <v>8314</v>
      </c>
      <c r="R110" t="s">
        <v>8316</v>
      </c>
      <c r="S110" s="11">
        <f t="shared" si="6"/>
        <v>41365.404745370368</v>
      </c>
      <c r="T110" s="11">
        <f t="shared" si="7"/>
        <v>41425.404745370368</v>
      </c>
    </row>
    <row r="111" spans="1:20" ht="48" x14ac:dyDescent="0.2">
      <c r="A111">
        <v>109</v>
      </c>
      <c r="B111" s="3" t="s">
        <v>111</v>
      </c>
      <c r="C111" s="3" t="s">
        <v>4220</v>
      </c>
      <c r="D111">
        <v>1000</v>
      </c>
      <c r="E111">
        <v>2195</v>
      </c>
      <c r="F111" t="s">
        <v>8219</v>
      </c>
      <c r="G111" t="s">
        <v>8224</v>
      </c>
      <c r="H111" t="s">
        <v>8246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8266</v>
      </c>
      <c r="O111" s="6">
        <f t="shared" si="4"/>
        <v>2.1949999999999998</v>
      </c>
      <c r="P111">
        <f t="shared" si="5"/>
        <v>46.702127659574465</v>
      </c>
      <c r="Q111" t="s">
        <v>8314</v>
      </c>
      <c r="R111" t="s">
        <v>8316</v>
      </c>
      <c r="S111" s="11">
        <f t="shared" si="6"/>
        <v>40569.817476851851</v>
      </c>
      <c r="T111" s="11">
        <f t="shared" si="7"/>
        <v>40599.817476851851</v>
      </c>
    </row>
    <row r="112" spans="1:20" ht="48" x14ac:dyDescent="0.2">
      <c r="A112">
        <v>110</v>
      </c>
      <c r="B112" s="3" t="s">
        <v>112</v>
      </c>
      <c r="C112" s="3" t="s">
        <v>4221</v>
      </c>
      <c r="D112">
        <v>1300</v>
      </c>
      <c r="E112">
        <v>1700</v>
      </c>
      <c r="F112" t="s">
        <v>8219</v>
      </c>
      <c r="G112" t="s">
        <v>8224</v>
      </c>
      <c r="H112" t="s">
        <v>8246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8266</v>
      </c>
      <c r="O112" s="6">
        <f t="shared" si="4"/>
        <v>1.3076923076923077</v>
      </c>
      <c r="P112">
        <f t="shared" si="5"/>
        <v>65.384615384615387</v>
      </c>
      <c r="Q112" t="s">
        <v>8314</v>
      </c>
      <c r="R112" t="s">
        <v>8316</v>
      </c>
      <c r="S112" s="11">
        <f t="shared" si="6"/>
        <v>41557.741354166668</v>
      </c>
      <c r="T112" s="11">
        <f t="shared" si="7"/>
        <v>41592.040972222218</v>
      </c>
    </row>
    <row r="113" spans="1:20" ht="48" x14ac:dyDescent="0.2">
      <c r="A113">
        <v>111</v>
      </c>
      <c r="B113" s="3" t="s">
        <v>113</v>
      </c>
      <c r="C113" s="3" t="s">
        <v>4222</v>
      </c>
      <c r="D113">
        <v>3500</v>
      </c>
      <c r="E113">
        <v>5410</v>
      </c>
      <c r="F113" t="s">
        <v>8219</v>
      </c>
      <c r="G113" t="s">
        <v>8226</v>
      </c>
      <c r="H113" t="s">
        <v>8248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8266</v>
      </c>
      <c r="O113" s="6">
        <f t="shared" si="4"/>
        <v>1.5457142857142858</v>
      </c>
      <c r="P113">
        <f t="shared" si="5"/>
        <v>102.0754716981132</v>
      </c>
      <c r="Q113" t="s">
        <v>8314</v>
      </c>
      <c r="R113" t="s">
        <v>8316</v>
      </c>
      <c r="S113" s="11">
        <f t="shared" si="6"/>
        <v>42125.124849537031</v>
      </c>
      <c r="T113" s="11">
        <f t="shared" si="7"/>
        <v>42155.124849537031</v>
      </c>
    </row>
    <row r="114" spans="1:20" ht="48" x14ac:dyDescent="0.2">
      <c r="A114">
        <v>112</v>
      </c>
      <c r="B114" s="3" t="s">
        <v>114</v>
      </c>
      <c r="C114" s="3" t="s">
        <v>4223</v>
      </c>
      <c r="D114">
        <v>5000</v>
      </c>
      <c r="E114">
        <v>5200</v>
      </c>
      <c r="F114" t="s">
        <v>8219</v>
      </c>
      <c r="G114" t="s">
        <v>8224</v>
      </c>
      <c r="H114" t="s">
        <v>8246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8266</v>
      </c>
      <c r="O114" s="6">
        <f t="shared" si="4"/>
        <v>1.04</v>
      </c>
      <c r="P114">
        <f t="shared" si="5"/>
        <v>64.197530864197532</v>
      </c>
      <c r="Q114" t="s">
        <v>8314</v>
      </c>
      <c r="R114" t="s">
        <v>8316</v>
      </c>
      <c r="S114" s="11">
        <f t="shared" si="6"/>
        <v>41717.834699074076</v>
      </c>
      <c r="T114" s="11">
        <f t="shared" si="7"/>
        <v>41741.875</v>
      </c>
    </row>
    <row r="115" spans="1:20" ht="32" x14ac:dyDescent="0.2">
      <c r="A115">
        <v>113</v>
      </c>
      <c r="B115" s="3" t="s">
        <v>115</v>
      </c>
      <c r="C115" s="3" t="s">
        <v>4224</v>
      </c>
      <c r="D115">
        <v>5000</v>
      </c>
      <c r="E115">
        <v>7050</v>
      </c>
      <c r="F115" t="s">
        <v>8219</v>
      </c>
      <c r="G115" t="s">
        <v>8224</v>
      </c>
      <c r="H115" t="s">
        <v>8246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8266</v>
      </c>
      <c r="O115" s="6">
        <f t="shared" si="4"/>
        <v>1.41</v>
      </c>
      <c r="P115">
        <f t="shared" si="5"/>
        <v>90.384615384615387</v>
      </c>
      <c r="Q115" t="s">
        <v>8314</v>
      </c>
      <c r="R115" t="s">
        <v>8316</v>
      </c>
      <c r="S115" s="11">
        <f t="shared" si="6"/>
        <v>40753.550092592588</v>
      </c>
      <c r="T115" s="11">
        <f t="shared" si="7"/>
        <v>40761.416666666664</v>
      </c>
    </row>
    <row r="116" spans="1:20" ht="48" x14ac:dyDescent="0.2">
      <c r="A116">
        <v>114</v>
      </c>
      <c r="B116" s="3" t="s">
        <v>116</v>
      </c>
      <c r="C116" s="3" t="s">
        <v>4225</v>
      </c>
      <c r="D116">
        <v>3000</v>
      </c>
      <c r="E116">
        <v>3100</v>
      </c>
      <c r="F116" t="s">
        <v>8219</v>
      </c>
      <c r="G116" t="s">
        <v>8224</v>
      </c>
      <c r="H116" t="s">
        <v>8246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8266</v>
      </c>
      <c r="O116" s="6">
        <f t="shared" si="4"/>
        <v>1.0333333333333334</v>
      </c>
      <c r="P116">
        <f t="shared" si="5"/>
        <v>88.571428571428569</v>
      </c>
      <c r="Q116" t="s">
        <v>8314</v>
      </c>
      <c r="R116" t="s">
        <v>8316</v>
      </c>
      <c r="S116" s="11">
        <f t="shared" si="6"/>
        <v>40861.065833333334</v>
      </c>
      <c r="T116" s="11">
        <f t="shared" si="7"/>
        <v>40921.065833333334</v>
      </c>
    </row>
    <row r="117" spans="1:20" ht="16" x14ac:dyDescent="0.2">
      <c r="A117">
        <v>115</v>
      </c>
      <c r="B117" s="3" t="s">
        <v>117</v>
      </c>
      <c r="C117" s="3" t="s">
        <v>4226</v>
      </c>
      <c r="D117">
        <v>450</v>
      </c>
      <c r="E117">
        <v>632</v>
      </c>
      <c r="F117" t="s">
        <v>8219</v>
      </c>
      <c r="G117" t="s">
        <v>8224</v>
      </c>
      <c r="H117" t="s">
        <v>8246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8266</v>
      </c>
      <c r="O117" s="6">
        <f t="shared" si="4"/>
        <v>1.4044444444444444</v>
      </c>
      <c r="P117">
        <f t="shared" si="5"/>
        <v>28.727272727272727</v>
      </c>
      <c r="Q117" t="s">
        <v>8314</v>
      </c>
      <c r="R117" t="s">
        <v>8316</v>
      </c>
      <c r="S117" s="11">
        <f t="shared" si="6"/>
        <v>40918.530601851853</v>
      </c>
      <c r="T117" s="11">
        <f t="shared" si="7"/>
        <v>40943.530601851853</v>
      </c>
    </row>
    <row r="118" spans="1:20" ht="48" x14ac:dyDescent="0.2">
      <c r="A118">
        <v>116</v>
      </c>
      <c r="B118" s="3" t="s">
        <v>118</v>
      </c>
      <c r="C118" s="3" t="s">
        <v>4227</v>
      </c>
      <c r="D118">
        <v>3500</v>
      </c>
      <c r="E118">
        <v>3978</v>
      </c>
      <c r="F118" t="s">
        <v>8219</v>
      </c>
      <c r="G118" t="s">
        <v>8224</v>
      </c>
      <c r="H118" t="s">
        <v>8246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8266</v>
      </c>
      <c r="O118" s="6">
        <f t="shared" si="4"/>
        <v>1.1365714285714286</v>
      </c>
      <c r="P118">
        <f t="shared" si="5"/>
        <v>69.78947368421052</v>
      </c>
      <c r="Q118" t="s">
        <v>8314</v>
      </c>
      <c r="R118" t="s">
        <v>8316</v>
      </c>
      <c r="S118" s="11">
        <f t="shared" si="6"/>
        <v>40595.288831018515</v>
      </c>
      <c r="T118" s="11">
        <f t="shared" si="7"/>
        <v>40641.247164351851</v>
      </c>
    </row>
    <row r="119" spans="1:20" ht="48" x14ac:dyDescent="0.2">
      <c r="A119">
        <v>117</v>
      </c>
      <c r="B119" s="3" t="s">
        <v>119</v>
      </c>
      <c r="C119" s="3" t="s">
        <v>4228</v>
      </c>
      <c r="D119">
        <v>4500</v>
      </c>
      <c r="E119">
        <v>4522.22</v>
      </c>
      <c r="F119" t="s">
        <v>8219</v>
      </c>
      <c r="G119" t="s">
        <v>8224</v>
      </c>
      <c r="H119" t="s">
        <v>8246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8266</v>
      </c>
      <c r="O119" s="6">
        <f t="shared" si="4"/>
        <v>1.0049377777777779</v>
      </c>
      <c r="P119">
        <f t="shared" si="5"/>
        <v>167.48962962962963</v>
      </c>
      <c r="Q119" t="s">
        <v>8314</v>
      </c>
      <c r="R119" t="s">
        <v>8316</v>
      </c>
      <c r="S119" s="11">
        <f t="shared" si="6"/>
        <v>40248.626666666663</v>
      </c>
      <c r="T119" s="11">
        <f t="shared" si="7"/>
        <v>40338.583333333328</v>
      </c>
    </row>
    <row r="120" spans="1:20" ht="32" x14ac:dyDescent="0.2">
      <c r="A120">
        <v>118</v>
      </c>
      <c r="B120" s="3" t="s">
        <v>120</v>
      </c>
      <c r="C120" s="3" t="s">
        <v>4229</v>
      </c>
      <c r="D120">
        <v>5000</v>
      </c>
      <c r="E120">
        <v>5651.58</v>
      </c>
      <c r="F120" t="s">
        <v>8219</v>
      </c>
      <c r="G120" t="s">
        <v>8224</v>
      </c>
      <c r="H120" t="s">
        <v>8246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8266</v>
      </c>
      <c r="O120" s="6">
        <f t="shared" si="4"/>
        <v>1.1303159999999999</v>
      </c>
      <c r="P120">
        <f t="shared" si="5"/>
        <v>144.91230769230768</v>
      </c>
      <c r="Q120" t="s">
        <v>8314</v>
      </c>
      <c r="R120" t="s">
        <v>8316</v>
      </c>
      <c r="S120" s="11">
        <f t="shared" si="6"/>
        <v>40722.845324074071</v>
      </c>
      <c r="T120" s="11">
        <f t="shared" si="7"/>
        <v>40752.845324074071</v>
      </c>
    </row>
    <row r="121" spans="1:20" ht="48" x14ac:dyDescent="0.2">
      <c r="A121">
        <v>119</v>
      </c>
      <c r="B121" s="3" t="s">
        <v>121</v>
      </c>
      <c r="C121" s="3" t="s">
        <v>4230</v>
      </c>
      <c r="D121">
        <v>3250</v>
      </c>
      <c r="E121">
        <v>3398.1</v>
      </c>
      <c r="F121" t="s">
        <v>8219</v>
      </c>
      <c r="G121" t="s">
        <v>8224</v>
      </c>
      <c r="H121" t="s">
        <v>8246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8266</v>
      </c>
      <c r="O121" s="6">
        <f t="shared" si="4"/>
        <v>1.0455692307692308</v>
      </c>
      <c r="P121">
        <f t="shared" si="5"/>
        <v>91.840540540540545</v>
      </c>
      <c r="Q121" t="s">
        <v>8314</v>
      </c>
      <c r="R121" t="s">
        <v>8316</v>
      </c>
      <c r="S121" s="11">
        <f t="shared" si="6"/>
        <v>40738.860949074071</v>
      </c>
      <c r="T121" s="11">
        <f t="shared" si="7"/>
        <v>40768.75</v>
      </c>
    </row>
    <row r="122" spans="1:20" ht="48" x14ac:dyDescent="0.2">
      <c r="A122">
        <v>120</v>
      </c>
      <c r="B122" s="3" t="s">
        <v>122</v>
      </c>
      <c r="C122" s="3" t="s">
        <v>4231</v>
      </c>
      <c r="D122">
        <v>70000</v>
      </c>
      <c r="E122">
        <v>10</v>
      </c>
      <c r="F122" t="s">
        <v>8220</v>
      </c>
      <c r="G122" t="s">
        <v>8231</v>
      </c>
      <c r="H122" t="s">
        <v>8252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8267</v>
      </c>
      <c r="O122" s="6">
        <f t="shared" si="4"/>
        <v>1.4285714285714287E-4</v>
      </c>
      <c r="P122">
        <f t="shared" si="5"/>
        <v>10</v>
      </c>
      <c r="Q122" t="s">
        <v>8314</v>
      </c>
      <c r="R122" t="s">
        <v>8317</v>
      </c>
      <c r="S122" s="11">
        <f t="shared" si="6"/>
        <v>42615.841516203705</v>
      </c>
      <c r="T122" s="11">
        <f t="shared" si="7"/>
        <v>42645.841516203705</v>
      </c>
    </row>
    <row r="123" spans="1:20" ht="48" x14ac:dyDescent="0.2">
      <c r="A123">
        <v>121</v>
      </c>
      <c r="B123" s="3" t="s">
        <v>123</v>
      </c>
      <c r="C123" s="3" t="s">
        <v>4232</v>
      </c>
      <c r="D123">
        <v>3000</v>
      </c>
      <c r="E123">
        <v>1</v>
      </c>
      <c r="F123" t="s">
        <v>8220</v>
      </c>
      <c r="G123" t="s">
        <v>8224</v>
      </c>
      <c r="H123" t="s">
        <v>8246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8267</v>
      </c>
      <c r="O123" s="6">
        <f t="shared" si="4"/>
        <v>3.3333333333333332E-4</v>
      </c>
      <c r="P123">
        <f t="shared" si="5"/>
        <v>1</v>
      </c>
      <c r="Q123" t="s">
        <v>8314</v>
      </c>
      <c r="R123" t="s">
        <v>8317</v>
      </c>
      <c r="S123" s="11">
        <f t="shared" si="6"/>
        <v>42096.496643518512</v>
      </c>
      <c r="T123" s="11">
        <f t="shared" si="7"/>
        <v>42112.219444444439</v>
      </c>
    </row>
    <row r="124" spans="1:20" ht="32" x14ac:dyDescent="0.2">
      <c r="A124">
        <v>122</v>
      </c>
      <c r="B124" s="3" t="s">
        <v>124</v>
      </c>
      <c r="C124" s="3" t="s">
        <v>4233</v>
      </c>
      <c r="D124">
        <v>100000000</v>
      </c>
      <c r="E124">
        <v>0</v>
      </c>
      <c r="F124" t="s">
        <v>8220</v>
      </c>
      <c r="G124" t="s">
        <v>8224</v>
      </c>
      <c r="H124" t="s">
        <v>8246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8267</v>
      </c>
      <c r="O124" s="6">
        <f t="shared" si="4"/>
        <v>0</v>
      </c>
      <c r="P124" t="e">
        <f t="shared" si="5"/>
        <v>#DIV/0!</v>
      </c>
      <c r="Q124" t="s">
        <v>8314</v>
      </c>
      <c r="R124" t="s">
        <v>8317</v>
      </c>
      <c r="S124" s="11">
        <f t="shared" si="6"/>
        <v>42593.223460648143</v>
      </c>
      <c r="T124" s="11">
        <f t="shared" si="7"/>
        <v>42653.223460648143</v>
      </c>
    </row>
    <row r="125" spans="1:20" ht="48" x14ac:dyDescent="0.2">
      <c r="A125">
        <v>123</v>
      </c>
      <c r="B125" s="3" t="s">
        <v>125</v>
      </c>
      <c r="C125" s="3" t="s">
        <v>4234</v>
      </c>
      <c r="D125">
        <v>55000</v>
      </c>
      <c r="E125">
        <v>151</v>
      </c>
      <c r="F125" t="s">
        <v>8220</v>
      </c>
      <c r="G125" t="s">
        <v>8224</v>
      </c>
      <c r="H125" t="s">
        <v>8246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8267</v>
      </c>
      <c r="O125" s="6">
        <f t="shared" si="4"/>
        <v>2.7454545454545453E-3</v>
      </c>
      <c r="P125">
        <f t="shared" si="5"/>
        <v>25.166666666666668</v>
      </c>
      <c r="Q125" t="s">
        <v>8314</v>
      </c>
      <c r="R125" t="s">
        <v>8317</v>
      </c>
      <c r="S125" s="11">
        <f t="shared" si="6"/>
        <v>41904.573657407404</v>
      </c>
      <c r="T125" s="11">
        <f t="shared" si="7"/>
        <v>41940.708333333328</v>
      </c>
    </row>
    <row r="126" spans="1:20" ht="48" x14ac:dyDescent="0.2">
      <c r="A126">
        <v>124</v>
      </c>
      <c r="B126" s="3" t="s">
        <v>126</v>
      </c>
      <c r="C126" s="3" t="s">
        <v>4235</v>
      </c>
      <c r="D126">
        <v>4000</v>
      </c>
      <c r="E126">
        <v>0</v>
      </c>
      <c r="F126" t="s">
        <v>8220</v>
      </c>
      <c r="G126" t="s">
        <v>8224</v>
      </c>
      <c r="H126" t="s">
        <v>8246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8267</v>
      </c>
      <c r="O126" s="6">
        <f t="shared" si="4"/>
        <v>0</v>
      </c>
      <c r="P126" t="e">
        <f t="shared" si="5"/>
        <v>#DIV/0!</v>
      </c>
      <c r="Q126" t="s">
        <v>8314</v>
      </c>
      <c r="R126" t="s">
        <v>8317</v>
      </c>
      <c r="S126" s="11">
        <f t="shared" si="6"/>
        <v>42114.720393518517</v>
      </c>
      <c r="T126" s="11">
        <f t="shared" si="7"/>
        <v>42139.720393518517</v>
      </c>
    </row>
    <row r="127" spans="1:20" ht="48" x14ac:dyDescent="0.2">
      <c r="A127">
        <v>125</v>
      </c>
      <c r="B127" s="3" t="s">
        <v>127</v>
      </c>
      <c r="C127" s="3" t="s">
        <v>4236</v>
      </c>
      <c r="D127">
        <v>500</v>
      </c>
      <c r="E127">
        <v>70</v>
      </c>
      <c r="F127" t="s">
        <v>8220</v>
      </c>
      <c r="G127" t="s">
        <v>8229</v>
      </c>
      <c r="H127" t="s">
        <v>8251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8267</v>
      </c>
      <c r="O127" s="6">
        <f t="shared" si="4"/>
        <v>0.14000000000000001</v>
      </c>
      <c r="P127">
        <f t="shared" si="5"/>
        <v>11.666666666666666</v>
      </c>
      <c r="Q127" t="s">
        <v>8314</v>
      </c>
      <c r="R127" t="s">
        <v>8317</v>
      </c>
      <c r="S127" s="11">
        <f t="shared" si="6"/>
        <v>42709.78564814815</v>
      </c>
      <c r="T127" s="11">
        <f t="shared" si="7"/>
        <v>42769.78564814815</v>
      </c>
    </row>
    <row r="128" spans="1:20" ht="48" x14ac:dyDescent="0.2">
      <c r="A128">
        <v>126</v>
      </c>
      <c r="B128" s="3" t="s">
        <v>128</v>
      </c>
      <c r="C128" s="3" t="s">
        <v>4237</v>
      </c>
      <c r="D128">
        <v>25000</v>
      </c>
      <c r="E128">
        <v>1387</v>
      </c>
      <c r="F128" t="s">
        <v>8220</v>
      </c>
      <c r="G128" t="s">
        <v>8224</v>
      </c>
      <c r="H128" t="s">
        <v>8246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8267</v>
      </c>
      <c r="O128" s="6">
        <f t="shared" si="4"/>
        <v>5.5480000000000002E-2</v>
      </c>
      <c r="P128">
        <f t="shared" si="5"/>
        <v>106.69230769230769</v>
      </c>
      <c r="Q128" t="s">
        <v>8314</v>
      </c>
      <c r="R128" t="s">
        <v>8317</v>
      </c>
      <c r="S128" s="11">
        <f t="shared" si="6"/>
        <v>42135.381215277775</v>
      </c>
      <c r="T128" s="11">
        <f t="shared" si="7"/>
        <v>42165.874999999993</v>
      </c>
    </row>
    <row r="129" spans="1:20" ht="48" x14ac:dyDescent="0.2">
      <c r="A129">
        <v>127</v>
      </c>
      <c r="B129" s="3" t="s">
        <v>129</v>
      </c>
      <c r="C129" s="3" t="s">
        <v>4238</v>
      </c>
      <c r="D129">
        <v>8000</v>
      </c>
      <c r="E129">
        <v>190</v>
      </c>
      <c r="F129" t="s">
        <v>8220</v>
      </c>
      <c r="G129" t="s">
        <v>8224</v>
      </c>
      <c r="H129" t="s">
        <v>8246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8267</v>
      </c>
      <c r="O129" s="6">
        <f t="shared" si="4"/>
        <v>2.375E-2</v>
      </c>
      <c r="P129">
        <f t="shared" si="5"/>
        <v>47.5</v>
      </c>
      <c r="Q129" t="s">
        <v>8314</v>
      </c>
      <c r="R129" t="s">
        <v>8317</v>
      </c>
      <c r="S129" s="11">
        <f t="shared" si="6"/>
        <v>42067.415983796294</v>
      </c>
      <c r="T129" s="11">
        <f t="shared" si="7"/>
        <v>42097.37431712963</v>
      </c>
    </row>
    <row r="130" spans="1:20" ht="32" x14ac:dyDescent="0.2">
      <c r="A130">
        <v>128</v>
      </c>
      <c r="B130" s="3" t="s">
        <v>130</v>
      </c>
      <c r="C130" s="3" t="s">
        <v>4239</v>
      </c>
      <c r="D130">
        <v>100000</v>
      </c>
      <c r="E130">
        <v>1867</v>
      </c>
      <c r="F130" t="s">
        <v>8220</v>
      </c>
      <c r="G130" t="s">
        <v>8224</v>
      </c>
      <c r="H130" t="s">
        <v>8246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8267</v>
      </c>
      <c r="O130" s="6">
        <f t="shared" si="4"/>
        <v>1.8669999999999999E-2</v>
      </c>
      <c r="P130">
        <f t="shared" si="5"/>
        <v>311.16666666666669</v>
      </c>
      <c r="Q130" t="s">
        <v>8314</v>
      </c>
      <c r="R130" t="s">
        <v>8317</v>
      </c>
      <c r="S130" s="11">
        <f t="shared" si="6"/>
        <v>42628.019594907404</v>
      </c>
      <c r="T130" s="11">
        <f t="shared" si="7"/>
        <v>42663.019594907404</v>
      </c>
    </row>
    <row r="131" spans="1:20" ht="48" x14ac:dyDescent="0.2">
      <c r="A131">
        <v>129</v>
      </c>
      <c r="B131" s="3" t="s">
        <v>131</v>
      </c>
      <c r="C131" s="3" t="s">
        <v>4240</v>
      </c>
      <c r="D131">
        <v>20000</v>
      </c>
      <c r="E131">
        <v>0</v>
      </c>
      <c r="F131" t="s">
        <v>8220</v>
      </c>
      <c r="G131" t="s">
        <v>8224</v>
      </c>
      <c r="H131" t="s">
        <v>8246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8267</v>
      </c>
      <c r="O131" s="6">
        <f t="shared" ref="O131:O194" si="8">E131/D131</f>
        <v>0</v>
      </c>
      <c r="P131" t="e">
        <f t="shared" ref="P131:P194" si="9">E131/L131</f>
        <v>#DIV/0!</v>
      </c>
      <c r="Q131" t="s">
        <v>8314</v>
      </c>
      <c r="R131" t="s">
        <v>8317</v>
      </c>
      <c r="S131" s="11">
        <f t="shared" ref="S131:S194" si="10">(J131/86400) + 25569+ (-5/24)</f>
        <v>41882.728969907403</v>
      </c>
      <c r="T131" s="11">
        <f t="shared" ref="T131:T194" si="11">(I131/86400) + 25569 + (-5/24)</f>
        <v>41942.728969907403</v>
      </c>
    </row>
    <row r="132" spans="1:20" ht="48" x14ac:dyDescent="0.2">
      <c r="A132">
        <v>130</v>
      </c>
      <c r="B132" s="3" t="s">
        <v>132</v>
      </c>
      <c r="C132" s="3" t="s">
        <v>4241</v>
      </c>
      <c r="D132">
        <v>600</v>
      </c>
      <c r="E132">
        <v>0</v>
      </c>
      <c r="F132" t="s">
        <v>8220</v>
      </c>
      <c r="G132" t="s">
        <v>8225</v>
      </c>
      <c r="H132" t="s">
        <v>8247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8267</v>
      </c>
      <c r="O132" s="6">
        <f t="shared" si="8"/>
        <v>0</v>
      </c>
      <c r="P132" t="e">
        <f t="shared" si="9"/>
        <v>#DIV/0!</v>
      </c>
      <c r="Q132" t="s">
        <v>8314</v>
      </c>
      <c r="R132" t="s">
        <v>8317</v>
      </c>
      <c r="S132" s="11">
        <f t="shared" si="10"/>
        <v>41778.707083333335</v>
      </c>
      <c r="T132" s="11">
        <f t="shared" si="11"/>
        <v>41806.636111111111</v>
      </c>
    </row>
    <row r="133" spans="1:20" ht="16" x14ac:dyDescent="0.2">
      <c r="A133">
        <v>131</v>
      </c>
      <c r="B133" s="3" t="s">
        <v>133</v>
      </c>
      <c r="C133" s="3" t="s">
        <v>4242</v>
      </c>
      <c r="D133">
        <v>1200</v>
      </c>
      <c r="E133">
        <v>0</v>
      </c>
      <c r="F133" t="s">
        <v>8220</v>
      </c>
      <c r="G133" t="s">
        <v>8224</v>
      </c>
      <c r="H133" t="s">
        <v>8246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8267</v>
      </c>
      <c r="O133" s="6">
        <f t="shared" si="8"/>
        <v>0</v>
      </c>
      <c r="P133" t="e">
        <f t="shared" si="9"/>
        <v>#DIV/0!</v>
      </c>
      <c r="Q133" t="s">
        <v>8314</v>
      </c>
      <c r="R133" t="s">
        <v>8317</v>
      </c>
      <c r="S133" s="11">
        <f t="shared" si="10"/>
        <v>42541.629178240742</v>
      </c>
      <c r="T133" s="11">
        <f t="shared" si="11"/>
        <v>42556.791666666664</v>
      </c>
    </row>
    <row r="134" spans="1:20" ht="48" x14ac:dyDescent="0.2">
      <c r="A134">
        <v>132</v>
      </c>
      <c r="B134" s="3" t="s">
        <v>134</v>
      </c>
      <c r="C134" s="3" t="s">
        <v>4243</v>
      </c>
      <c r="D134">
        <v>80000</v>
      </c>
      <c r="E134">
        <v>7655</v>
      </c>
      <c r="F134" t="s">
        <v>8220</v>
      </c>
      <c r="G134" t="s">
        <v>8224</v>
      </c>
      <c r="H134" t="s">
        <v>8246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8267</v>
      </c>
      <c r="O134" s="6">
        <f t="shared" si="8"/>
        <v>9.5687499999999995E-2</v>
      </c>
      <c r="P134">
        <f t="shared" si="9"/>
        <v>94.506172839506178</v>
      </c>
      <c r="Q134" t="s">
        <v>8314</v>
      </c>
      <c r="R134" t="s">
        <v>8317</v>
      </c>
      <c r="S134" s="11">
        <f t="shared" si="10"/>
        <v>41905.60424768518</v>
      </c>
      <c r="T134" s="11">
        <f t="shared" si="11"/>
        <v>41950.645914351851</v>
      </c>
    </row>
    <row r="135" spans="1:20" ht="32" x14ac:dyDescent="0.2">
      <c r="A135">
        <v>133</v>
      </c>
      <c r="B135" s="3" t="s">
        <v>135</v>
      </c>
      <c r="C135" s="3" t="s">
        <v>4244</v>
      </c>
      <c r="D135">
        <v>71764</v>
      </c>
      <c r="E135">
        <v>0</v>
      </c>
      <c r="F135" t="s">
        <v>8220</v>
      </c>
      <c r="G135" t="s">
        <v>8224</v>
      </c>
      <c r="H135" t="s">
        <v>8246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8267</v>
      </c>
      <c r="O135" s="6">
        <f t="shared" si="8"/>
        <v>0</v>
      </c>
      <c r="P135" t="e">
        <f t="shared" si="9"/>
        <v>#DIV/0!</v>
      </c>
      <c r="Q135" t="s">
        <v>8314</v>
      </c>
      <c r="R135" t="s">
        <v>8317</v>
      </c>
      <c r="S135" s="11">
        <f t="shared" si="10"/>
        <v>42491.599351851844</v>
      </c>
      <c r="T135" s="11">
        <f t="shared" si="11"/>
        <v>42521.521527777775</v>
      </c>
    </row>
    <row r="136" spans="1:20" ht="32" x14ac:dyDescent="0.2">
      <c r="A136">
        <v>134</v>
      </c>
      <c r="B136" s="3" t="s">
        <v>136</v>
      </c>
      <c r="C136" s="3" t="s">
        <v>4245</v>
      </c>
      <c r="D136">
        <v>5000</v>
      </c>
      <c r="E136">
        <v>0</v>
      </c>
      <c r="F136" t="s">
        <v>8220</v>
      </c>
      <c r="G136" t="s">
        <v>8224</v>
      </c>
      <c r="H136" t="s">
        <v>8246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8267</v>
      </c>
      <c r="O136" s="6">
        <f t="shared" si="8"/>
        <v>0</v>
      </c>
      <c r="P136" t="e">
        <f t="shared" si="9"/>
        <v>#DIV/0!</v>
      </c>
      <c r="Q136" t="s">
        <v>8314</v>
      </c>
      <c r="R136" t="s">
        <v>8317</v>
      </c>
      <c r="S136" s="11">
        <f t="shared" si="10"/>
        <v>42221.701597222222</v>
      </c>
      <c r="T136" s="11">
        <f t="shared" si="11"/>
        <v>42251.499999999993</v>
      </c>
    </row>
    <row r="137" spans="1:20" ht="48" x14ac:dyDescent="0.2">
      <c r="A137">
        <v>135</v>
      </c>
      <c r="B137" s="3" t="s">
        <v>137</v>
      </c>
      <c r="C137" s="3" t="s">
        <v>4246</v>
      </c>
      <c r="D137">
        <v>3000</v>
      </c>
      <c r="E137">
        <v>403</v>
      </c>
      <c r="F137" t="s">
        <v>8220</v>
      </c>
      <c r="G137" t="s">
        <v>8224</v>
      </c>
      <c r="H137" t="s">
        <v>8246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8267</v>
      </c>
      <c r="O137" s="6">
        <f t="shared" si="8"/>
        <v>0.13433333333333333</v>
      </c>
      <c r="P137">
        <f t="shared" si="9"/>
        <v>80.599999999999994</v>
      </c>
      <c r="Q137" t="s">
        <v>8314</v>
      </c>
      <c r="R137" t="s">
        <v>8317</v>
      </c>
      <c r="S137" s="11">
        <f t="shared" si="10"/>
        <v>41788.173576388886</v>
      </c>
      <c r="T137" s="11">
        <f t="shared" si="11"/>
        <v>41821.583333333328</v>
      </c>
    </row>
    <row r="138" spans="1:20" ht="48" x14ac:dyDescent="0.2">
      <c r="A138">
        <v>136</v>
      </c>
      <c r="B138" s="3" t="s">
        <v>138</v>
      </c>
      <c r="C138" s="3" t="s">
        <v>4232</v>
      </c>
      <c r="D138">
        <v>3000</v>
      </c>
      <c r="E138">
        <v>0</v>
      </c>
      <c r="F138" t="s">
        <v>8220</v>
      </c>
      <c r="G138" t="s">
        <v>8224</v>
      </c>
      <c r="H138" t="s">
        <v>8246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8267</v>
      </c>
      <c r="O138" s="6">
        <f t="shared" si="8"/>
        <v>0</v>
      </c>
      <c r="P138" t="e">
        <f t="shared" si="9"/>
        <v>#DIV/0!</v>
      </c>
      <c r="Q138" t="s">
        <v>8314</v>
      </c>
      <c r="R138" t="s">
        <v>8317</v>
      </c>
      <c r="S138" s="11">
        <f t="shared" si="10"/>
        <v>42096.201782407406</v>
      </c>
      <c r="T138" s="11">
        <f t="shared" si="11"/>
        <v>42140.219444444439</v>
      </c>
    </row>
    <row r="139" spans="1:20" ht="48" x14ac:dyDescent="0.2">
      <c r="A139">
        <v>137</v>
      </c>
      <c r="B139" s="3" t="s">
        <v>139</v>
      </c>
      <c r="C139" s="3" t="s">
        <v>4247</v>
      </c>
      <c r="D139">
        <v>55000</v>
      </c>
      <c r="E139">
        <v>0</v>
      </c>
      <c r="F139" t="s">
        <v>8220</v>
      </c>
      <c r="G139" t="s">
        <v>8232</v>
      </c>
      <c r="H139" t="s">
        <v>8253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8267</v>
      </c>
      <c r="O139" s="6">
        <f t="shared" si="8"/>
        <v>0</v>
      </c>
      <c r="P139" t="e">
        <f t="shared" si="9"/>
        <v>#DIV/0!</v>
      </c>
      <c r="Q139" t="s">
        <v>8314</v>
      </c>
      <c r="R139" t="s">
        <v>8317</v>
      </c>
      <c r="S139" s="11">
        <f t="shared" si="10"/>
        <v>42239.365659722222</v>
      </c>
      <c r="T139" s="11">
        <f t="shared" si="11"/>
        <v>42289.365659722222</v>
      </c>
    </row>
    <row r="140" spans="1:20" ht="48" x14ac:dyDescent="0.2">
      <c r="A140">
        <v>138</v>
      </c>
      <c r="B140" s="3" t="s">
        <v>140</v>
      </c>
      <c r="C140" s="3" t="s">
        <v>4248</v>
      </c>
      <c r="D140">
        <v>150000</v>
      </c>
      <c r="E140">
        <v>4712</v>
      </c>
      <c r="F140" t="s">
        <v>8220</v>
      </c>
      <c r="G140" t="s">
        <v>8224</v>
      </c>
      <c r="H140" t="s">
        <v>8246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8267</v>
      </c>
      <c r="O140" s="6">
        <f t="shared" si="8"/>
        <v>3.1413333333333335E-2</v>
      </c>
      <c r="P140">
        <f t="shared" si="9"/>
        <v>81.241379310344826</v>
      </c>
      <c r="Q140" t="s">
        <v>8314</v>
      </c>
      <c r="R140" t="s">
        <v>8317</v>
      </c>
      <c r="S140" s="11">
        <f t="shared" si="10"/>
        <v>42186.049085648141</v>
      </c>
      <c r="T140" s="11">
        <f t="shared" si="11"/>
        <v>42216.999305555553</v>
      </c>
    </row>
    <row r="141" spans="1:20" ht="32" x14ac:dyDescent="0.2">
      <c r="A141">
        <v>139</v>
      </c>
      <c r="B141" s="3" t="s">
        <v>141</v>
      </c>
      <c r="C141" s="3" t="s">
        <v>4249</v>
      </c>
      <c r="D141">
        <v>500</v>
      </c>
      <c r="E141">
        <v>500</v>
      </c>
      <c r="F141" t="s">
        <v>8220</v>
      </c>
      <c r="G141" t="s">
        <v>8224</v>
      </c>
      <c r="H141" t="s">
        <v>8246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8267</v>
      </c>
      <c r="O141" s="6">
        <f t="shared" si="8"/>
        <v>1</v>
      </c>
      <c r="P141">
        <f t="shared" si="9"/>
        <v>500</v>
      </c>
      <c r="Q141" t="s">
        <v>8314</v>
      </c>
      <c r="R141" t="s">
        <v>8317</v>
      </c>
      <c r="S141" s="11">
        <f t="shared" si="10"/>
        <v>42187.712638888886</v>
      </c>
      <c r="T141" s="11">
        <f t="shared" si="11"/>
        <v>42197.712638888886</v>
      </c>
    </row>
    <row r="142" spans="1:20" ht="48" x14ac:dyDescent="0.2">
      <c r="A142">
        <v>140</v>
      </c>
      <c r="B142" s="3" t="s">
        <v>142</v>
      </c>
      <c r="C142" s="3" t="s">
        <v>4250</v>
      </c>
      <c r="D142">
        <v>200000</v>
      </c>
      <c r="E142">
        <v>0</v>
      </c>
      <c r="F142" t="s">
        <v>8220</v>
      </c>
      <c r="G142" t="s">
        <v>8224</v>
      </c>
      <c r="H142" t="s">
        <v>8246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8267</v>
      </c>
      <c r="O142" s="6">
        <f t="shared" si="8"/>
        <v>0</v>
      </c>
      <c r="P142" t="e">
        <f t="shared" si="9"/>
        <v>#DIV/0!</v>
      </c>
      <c r="Q142" t="s">
        <v>8314</v>
      </c>
      <c r="R142" t="s">
        <v>8317</v>
      </c>
      <c r="S142" s="11">
        <f t="shared" si="10"/>
        <v>42052.989953703705</v>
      </c>
      <c r="T142" s="11">
        <f t="shared" si="11"/>
        <v>42082.948287037034</v>
      </c>
    </row>
    <row r="143" spans="1:20" ht="48" x14ac:dyDescent="0.2">
      <c r="A143">
        <v>141</v>
      </c>
      <c r="B143" s="3" t="s">
        <v>143</v>
      </c>
      <c r="C143" s="3" t="s">
        <v>4251</v>
      </c>
      <c r="D143">
        <v>12000</v>
      </c>
      <c r="E143">
        <v>1293</v>
      </c>
      <c r="F143" t="s">
        <v>8220</v>
      </c>
      <c r="G143" t="s">
        <v>8224</v>
      </c>
      <c r="H143" t="s">
        <v>8246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8267</v>
      </c>
      <c r="O143" s="6">
        <f t="shared" si="8"/>
        <v>0.10775</v>
      </c>
      <c r="P143">
        <f t="shared" si="9"/>
        <v>46.178571428571431</v>
      </c>
      <c r="Q143" t="s">
        <v>8314</v>
      </c>
      <c r="R143" t="s">
        <v>8317</v>
      </c>
      <c r="S143" s="11">
        <f t="shared" si="10"/>
        <v>42109.944710648146</v>
      </c>
      <c r="T143" s="11">
        <f t="shared" si="11"/>
        <v>42154.944710648146</v>
      </c>
    </row>
    <row r="144" spans="1:20" ht="48" x14ac:dyDescent="0.2">
      <c r="A144">
        <v>142</v>
      </c>
      <c r="B144" s="3" t="s">
        <v>144</v>
      </c>
      <c r="C144" s="3" t="s">
        <v>4252</v>
      </c>
      <c r="D144">
        <v>3000</v>
      </c>
      <c r="E144">
        <v>10</v>
      </c>
      <c r="F144" t="s">
        <v>8220</v>
      </c>
      <c r="G144" t="s">
        <v>8224</v>
      </c>
      <c r="H144" t="s">
        <v>8246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8267</v>
      </c>
      <c r="O144" s="6">
        <f t="shared" si="8"/>
        <v>3.3333333333333335E-3</v>
      </c>
      <c r="P144">
        <f t="shared" si="9"/>
        <v>10</v>
      </c>
      <c r="Q144" t="s">
        <v>8314</v>
      </c>
      <c r="R144" t="s">
        <v>8317</v>
      </c>
      <c r="S144" s="11">
        <f t="shared" si="10"/>
        <v>41938.684930555552</v>
      </c>
      <c r="T144" s="11">
        <f t="shared" si="11"/>
        <v>41959.726597222216</v>
      </c>
    </row>
    <row r="145" spans="1:20" ht="48" x14ac:dyDescent="0.2">
      <c r="A145">
        <v>143</v>
      </c>
      <c r="B145" s="3" t="s">
        <v>145</v>
      </c>
      <c r="C145" s="3" t="s">
        <v>4253</v>
      </c>
      <c r="D145">
        <v>5500</v>
      </c>
      <c r="E145">
        <v>0</v>
      </c>
      <c r="F145" t="s">
        <v>8220</v>
      </c>
      <c r="G145" t="s">
        <v>8226</v>
      </c>
      <c r="H145" t="s">
        <v>8248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8267</v>
      </c>
      <c r="O145" s="6">
        <f t="shared" si="8"/>
        <v>0</v>
      </c>
      <c r="P145" t="e">
        <f t="shared" si="9"/>
        <v>#DIV/0!</v>
      </c>
      <c r="Q145" t="s">
        <v>8314</v>
      </c>
      <c r="R145" t="s">
        <v>8317</v>
      </c>
      <c r="S145" s="11">
        <f t="shared" si="10"/>
        <v>42558.855810185181</v>
      </c>
      <c r="T145" s="11">
        <f t="shared" si="11"/>
        <v>42616.038194444445</v>
      </c>
    </row>
    <row r="146" spans="1:20" ht="48" x14ac:dyDescent="0.2">
      <c r="A146">
        <v>144</v>
      </c>
      <c r="B146" s="3" t="s">
        <v>146</v>
      </c>
      <c r="C146" s="3" t="s">
        <v>4254</v>
      </c>
      <c r="D146">
        <v>7500</v>
      </c>
      <c r="E146">
        <v>2070</v>
      </c>
      <c r="F146" t="s">
        <v>8220</v>
      </c>
      <c r="G146" t="s">
        <v>8229</v>
      </c>
      <c r="H146" t="s">
        <v>8251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8267</v>
      </c>
      <c r="O146" s="6">
        <f t="shared" si="8"/>
        <v>0.27600000000000002</v>
      </c>
      <c r="P146">
        <f t="shared" si="9"/>
        <v>55.945945945945944</v>
      </c>
      <c r="Q146" t="s">
        <v>8314</v>
      </c>
      <c r="R146" t="s">
        <v>8317</v>
      </c>
      <c r="S146" s="11">
        <f t="shared" si="10"/>
        <v>42047.554074074076</v>
      </c>
      <c r="T146" s="11">
        <f t="shared" si="11"/>
        <v>42107.512407407405</v>
      </c>
    </row>
    <row r="147" spans="1:20" ht="48" x14ac:dyDescent="0.2">
      <c r="A147">
        <v>145</v>
      </c>
      <c r="B147" s="3" t="s">
        <v>147</v>
      </c>
      <c r="C147" s="3" t="s">
        <v>4255</v>
      </c>
      <c r="D147">
        <v>4500</v>
      </c>
      <c r="E147">
        <v>338</v>
      </c>
      <c r="F147" t="s">
        <v>8220</v>
      </c>
      <c r="G147" t="s">
        <v>8224</v>
      </c>
      <c r="H147" t="s">
        <v>8246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8267</v>
      </c>
      <c r="O147" s="6">
        <f t="shared" si="8"/>
        <v>7.5111111111111115E-2</v>
      </c>
      <c r="P147">
        <f t="shared" si="9"/>
        <v>37.555555555555557</v>
      </c>
      <c r="Q147" t="s">
        <v>8314</v>
      </c>
      <c r="R147" t="s">
        <v>8317</v>
      </c>
      <c r="S147" s="11">
        <f t="shared" si="10"/>
        <v>42200.333935185183</v>
      </c>
      <c r="T147" s="11">
        <f t="shared" si="11"/>
        <v>42227.333935185183</v>
      </c>
    </row>
    <row r="148" spans="1:20" ht="48" x14ac:dyDescent="0.2">
      <c r="A148">
        <v>146</v>
      </c>
      <c r="B148" s="3" t="s">
        <v>148</v>
      </c>
      <c r="C148" s="3" t="s">
        <v>4256</v>
      </c>
      <c r="D148">
        <v>20000</v>
      </c>
      <c r="E148">
        <v>115</v>
      </c>
      <c r="F148" t="s">
        <v>8220</v>
      </c>
      <c r="G148" t="s">
        <v>8224</v>
      </c>
      <c r="H148" t="s">
        <v>8246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8267</v>
      </c>
      <c r="O148" s="6">
        <f t="shared" si="8"/>
        <v>5.7499999999999999E-3</v>
      </c>
      <c r="P148">
        <f t="shared" si="9"/>
        <v>38.333333333333336</v>
      </c>
      <c r="Q148" t="s">
        <v>8314</v>
      </c>
      <c r="R148" t="s">
        <v>8317</v>
      </c>
      <c r="S148" s="11">
        <f t="shared" si="10"/>
        <v>42692.807847222219</v>
      </c>
      <c r="T148" s="11">
        <f t="shared" si="11"/>
        <v>42752.807847222219</v>
      </c>
    </row>
    <row r="149" spans="1:20" ht="32" x14ac:dyDescent="0.2">
      <c r="A149">
        <v>147</v>
      </c>
      <c r="B149" s="3" t="s">
        <v>149</v>
      </c>
      <c r="C149" s="3" t="s">
        <v>4257</v>
      </c>
      <c r="D149">
        <v>7000</v>
      </c>
      <c r="E149">
        <v>0</v>
      </c>
      <c r="F149" t="s">
        <v>8220</v>
      </c>
      <c r="G149" t="s">
        <v>8225</v>
      </c>
      <c r="H149" t="s">
        <v>8247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8267</v>
      </c>
      <c r="O149" s="6">
        <f t="shared" si="8"/>
        <v>0</v>
      </c>
      <c r="P149" t="e">
        <f t="shared" si="9"/>
        <v>#DIV/0!</v>
      </c>
      <c r="Q149" t="s">
        <v>8314</v>
      </c>
      <c r="R149" t="s">
        <v>8317</v>
      </c>
      <c r="S149" s="11">
        <f t="shared" si="10"/>
        <v>41969.559490740743</v>
      </c>
      <c r="T149" s="11">
        <f t="shared" si="11"/>
        <v>42012.554166666661</v>
      </c>
    </row>
    <row r="150" spans="1:20" ht="48" x14ac:dyDescent="0.2">
      <c r="A150">
        <v>148</v>
      </c>
      <c r="B150" s="3" t="s">
        <v>150</v>
      </c>
      <c r="C150" s="3" t="s">
        <v>4258</v>
      </c>
      <c r="D150">
        <v>50000</v>
      </c>
      <c r="E150">
        <v>40</v>
      </c>
      <c r="F150" t="s">
        <v>8220</v>
      </c>
      <c r="G150" t="s">
        <v>8224</v>
      </c>
      <c r="H150" t="s">
        <v>8246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8267</v>
      </c>
      <c r="O150" s="6">
        <f t="shared" si="8"/>
        <v>8.0000000000000004E-4</v>
      </c>
      <c r="P150">
        <f t="shared" si="9"/>
        <v>20</v>
      </c>
      <c r="Q150" t="s">
        <v>8314</v>
      </c>
      <c r="R150" t="s">
        <v>8317</v>
      </c>
      <c r="S150" s="11">
        <f t="shared" si="10"/>
        <v>42397.073333333326</v>
      </c>
      <c r="T150" s="11">
        <f t="shared" si="11"/>
        <v>42427.073333333326</v>
      </c>
    </row>
    <row r="151" spans="1:20" ht="48" x14ac:dyDescent="0.2">
      <c r="A151">
        <v>149</v>
      </c>
      <c r="B151" s="3" t="s">
        <v>151</v>
      </c>
      <c r="C151" s="3" t="s">
        <v>4259</v>
      </c>
      <c r="D151">
        <v>10000</v>
      </c>
      <c r="E151">
        <v>92</v>
      </c>
      <c r="F151" t="s">
        <v>8220</v>
      </c>
      <c r="G151" t="s">
        <v>8224</v>
      </c>
      <c r="H151" t="s">
        <v>8246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8267</v>
      </c>
      <c r="O151" s="6">
        <f t="shared" si="8"/>
        <v>9.1999999999999998E-3</v>
      </c>
      <c r="P151">
        <f t="shared" si="9"/>
        <v>15.333333333333334</v>
      </c>
      <c r="Q151" t="s">
        <v>8314</v>
      </c>
      <c r="R151" t="s">
        <v>8317</v>
      </c>
      <c r="S151" s="11">
        <f t="shared" si="10"/>
        <v>41967.963773148142</v>
      </c>
      <c r="T151" s="11">
        <f t="shared" si="11"/>
        <v>41998.124999999993</v>
      </c>
    </row>
    <row r="152" spans="1:20" ht="48" x14ac:dyDescent="0.2">
      <c r="A152">
        <v>150</v>
      </c>
      <c r="B152" s="3" t="s">
        <v>152</v>
      </c>
      <c r="C152" s="3" t="s">
        <v>4260</v>
      </c>
      <c r="D152">
        <v>130000</v>
      </c>
      <c r="E152">
        <v>30112</v>
      </c>
      <c r="F152" t="s">
        <v>8220</v>
      </c>
      <c r="G152" t="s">
        <v>8224</v>
      </c>
      <c r="H152" t="s">
        <v>8246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8267</v>
      </c>
      <c r="O152" s="6">
        <f t="shared" si="8"/>
        <v>0.23163076923076922</v>
      </c>
      <c r="P152">
        <f t="shared" si="9"/>
        <v>449.43283582089555</v>
      </c>
      <c r="Q152" t="s">
        <v>8314</v>
      </c>
      <c r="R152" t="s">
        <v>8317</v>
      </c>
      <c r="S152" s="11">
        <f t="shared" si="10"/>
        <v>42089.95349537037</v>
      </c>
      <c r="T152" s="11">
        <f t="shared" si="11"/>
        <v>42149.95349537037</v>
      </c>
    </row>
    <row r="153" spans="1:20" ht="48" x14ac:dyDescent="0.2">
      <c r="A153">
        <v>151</v>
      </c>
      <c r="B153" s="3" t="s">
        <v>153</v>
      </c>
      <c r="C153" s="3" t="s">
        <v>4261</v>
      </c>
      <c r="D153">
        <v>250000</v>
      </c>
      <c r="E153">
        <v>140</v>
      </c>
      <c r="F153" t="s">
        <v>8220</v>
      </c>
      <c r="G153" t="s">
        <v>8226</v>
      </c>
      <c r="H153" t="s">
        <v>8248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8267</v>
      </c>
      <c r="O153" s="6">
        <f t="shared" si="8"/>
        <v>5.5999999999999995E-4</v>
      </c>
      <c r="P153">
        <f t="shared" si="9"/>
        <v>28</v>
      </c>
      <c r="Q153" t="s">
        <v>8314</v>
      </c>
      <c r="R153" t="s">
        <v>8317</v>
      </c>
      <c r="S153" s="11">
        <f t="shared" si="10"/>
        <v>42113.342488425922</v>
      </c>
      <c r="T153" s="11">
        <f t="shared" si="11"/>
        <v>42173.342488425922</v>
      </c>
    </row>
    <row r="154" spans="1:20" ht="32" x14ac:dyDescent="0.2">
      <c r="A154">
        <v>152</v>
      </c>
      <c r="B154" s="3" t="s">
        <v>154</v>
      </c>
      <c r="C154" s="3" t="s">
        <v>4262</v>
      </c>
      <c r="D154">
        <v>380000</v>
      </c>
      <c r="E154">
        <v>30</v>
      </c>
      <c r="F154" t="s">
        <v>8220</v>
      </c>
      <c r="G154" t="s">
        <v>8224</v>
      </c>
      <c r="H154" t="s">
        <v>8246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8267</v>
      </c>
      <c r="O154" s="6">
        <f t="shared" si="8"/>
        <v>7.8947368421052633E-5</v>
      </c>
      <c r="P154">
        <f t="shared" si="9"/>
        <v>15</v>
      </c>
      <c r="Q154" t="s">
        <v>8314</v>
      </c>
      <c r="R154" t="s">
        <v>8317</v>
      </c>
      <c r="S154" s="11">
        <f t="shared" si="10"/>
        <v>41874.869212962956</v>
      </c>
      <c r="T154" s="11">
        <f t="shared" si="11"/>
        <v>41904.869212962956</v>
      </c>
    </row>
    <row r="155" spans="1:20" ht="48" x14ac:dyDescent="0.2">
      <c r="A155">
        <v>153</v>
      </c>
      <c r="B155" s="3" t="s">
        <v>155</v>
      </c>
      <c r="C155" s="3" t="s">
        <v>4263</v>
      </c>
      <c r="D155">
        <v>50000</v>
      </c>
      <c r="E155">
        <v>359</v>
      </c>
      <c r="F155" t="s">
        <v>8220</v>
      </c>
      <c r="G155" t="s">
        <v>8224</v>
      </c>
      <c r="H155" t="s">
        <v>8246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8267</v>
      </c>
      <c r="O155" s="6">
        <f t="shared" si="8"/>
        <v>7.1799999999999998E-3</v>
      </c>
      <c r="P155">
        <f t="shared" si="9"/>
        <v>35.9</v>
      </c>
      <c r="Q155" t="s">
        <v>8314</v>
      </c>
      <c r="R155" t="s">
        <v>8317</v>
      </c>
      <c r="S155" s="11">
        <f t="shared" si="10"/>
        <v>41933.377824074072</v>
      </c>
      <c r="T155" s="11">
        <f t="shared" si="11"/>
        <v>41975.419490740744</v>
      </c>
    </row>
    <row r="156" spans="1:20" ht="32" x14ac:dyDescent="0.2">
      <c r="A156">
        <v>154</v>
      </c>
      <c r="B156" s="3" t="s">
        <v>156</v>
      </c>
      <c r="C156" s="3" t="s">
        <v>4264</v>
      </c>
      <c r="D156">
        <v>1500</v>
      </c>
      <c r="E156">
        <v>40</v>
      </c>
      <c r="F156" t="s">
        <v>8220</v>
      </c>
      <c r="G156" t="s">
        <v>8224</v>
      </c>
      <c r="H156" t="s">
        <v>8246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8267</v>
      </c>
      <c r="O156" s="6">
        <f t="shared" si="8"/>
        <v>2.6666666666666668E-2</v>
      </c>
      <c r="P156">
        <f t="shared" si="9"/>
        <v>13.333333333333334</v>
      </c>
      <c r="Q156" t="s">
        <v>8314</v>
      </c>
      <c r="R156" t="s">
        <v>8317</v>
      </c>
      <c r="S156" s="11">
        <f t="shared" si="10"/>
        <v>42115.339062499996</v>
      </c>
      <c r="T156" s="11">
        <f t="shared" si="11"/>
        <v>42158.339062499996</v>
      </c>
    </row>
    <row r="157" spans="1:20" ht="64" x14ac:dyDescent="0.2">
      <c r="A157">
        <v>155</v>
      </c>
      <c r="B157" s="3" t="s">
        <v>157</v>
      </c>
      <c r="C157" s="3" t="s">
        <v>4265</v>
      </c>
      <c r="D157">
        <v>1350000</v>
      </c>
      <c r="E157">
        <v>81</v>
      </c>
      <c r="F157" t="s">
        <v>8220</v>
      </c>
      <c r="G157" t="s">
        <v>8224</v>
      </c>
      <c r="H157" t="s">
        <v>8246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8267</v>
      </c>
      <c r="O157" s="6">
        <f t="shared" si="8"/>
        <v>6.0000000000000002E-5</v>
      </c>
      <c r="P157">
        <f t="shared" si="9"/>
        <v>20.25</v>
      </c>
      <c r="Q157" t="s">
        <v>8314</v>
      </c>
      <c r="R157" t="s">
        <v>8317</v>
      </c>
      <c r="S157" s="11">
        <f t="shared" si="10"/>
        <v>42168.351099537038</v>
      </c>
      <c r="T157" s="11">
        <f t="shared" si="11"/>
        <v>42208.351099537038</v>
      </c>
    </row>
    <row r="158" spans="1:20" ht="48" x14ac:dyDescent="0.2">
      <c r="A158">
        <v>156</v>
      </c>
      <c r="B158" s="3" t="s">
        <v>158</v>
      </c>
      <c r="C158" s="3" t="s">
        <v>4266</v>
      </c>
      <c r="D158">
        <v>35000</v>
      </c>
      <c r="E158">
        <v>1785</v>
      </c>
      <c r="F158" t="s">
        <v>8220</v>
      </c>
      <c r="G158" t="s">
        <v>8229</v>
      </c>
      <c r="H158" t="s">
        <v>8251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8267</v>
      </c>
      <c r="O158" s="6">
        <f t="shared" si="8"/>
        <v>5.0999999999999997E-2</v>
      </c>
      <c r="P158">
        <f t="shared" si="9"/>
        <v>119</v>
      </c>
      <c r="Q158" t="s">
        <v>8314</v>
      </c>
      <c r="R158" t="s">
        <v>8317</v>
      </c>
      <c r="S158" s="11">
        <f t="shared" si="10"/>
        <v>41793.916620370372</v>
      </c>
      <c r="T158" s="11">
        <f t="shared" si="11"/>
        <v>41853.916620370372</v>
      </c>
    </row>
    <row r="159" spans="1:20" ht="48" x14ac:dyDescent="0.2">
      <c r="A159">
        <v>157</v>
      </c>
      <c r="B159" s="3" t="s">
        <v>159</v>
      </c>
      <c r="C159" s="3" t="s">
        <v>4267</v>
      </c>
      <c r="D159">
        <v>2995</v>
      </c>
      <c r="E159">
        <v>8</v>
      </c>
      <c r="F159" t="s">
        <v>8220</v>
      </c>
      <c r="G159" t="s">
        <v>8224</v>
      </c>
      <c r="H159" t="s">
        <v>8246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8267</v>
      </c>
      <c r="O159" s="6">
        <f t="shared" si="8"/>
        <v>2.671118530884808E-3</v>
      </c>
      <c r="P159">
        <f t="shared" si="9"/>
        <v>4</v>
      </c>
      <c r="Q159" t="s">
        <v>8314</v>
      </c>
      <c r="R159" t="s">
        <v>8317</v>
      </c>
      <c r="S159" s="11">
        <f t="shared" si="10"/>
        <v>42396.703379629624</v>
      </c>
      <c r="T159" s="11">
        <f t="shared" si="11"/>
        <v>42426.703379629624</v>
      </c>
    </row>
    <row r="160" spans="1:20" ht="48" x14ac:dyDescent="0.2">
      <c r="A160">
        <v>158</v>
      </c>
      <c r="B160" s="3" t="s">
        <v>160</v>
      </c>
      <c r="C160" s="3" t="s">
        <v>4268</v>
      </c>
      <c r="D160">
        <v>5000</v>
      </c>
      <c r="E160">
        <v>0</v>
      </c>
      <c r="F160" t="s">
        <v>8220</v>
      </c>
      <c r="G160" t="s">
        <v>8224</v>
      </c>
      <c r="H160" t="s">
        <v>8246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8267</v>
      </c>
      <c r="O160" s="6">
        <f t="shared" si="8"/>
        <v>0</v>
      </c>
      <c r="P160" t="e">
        <f t="shared" si="9"/>
        <v>#DIV/0!</v>
      </c>
      <c r="Q160" t="s">
        <v>8314</v>
      </c>
      <c r="R160" t="s">
        <v>8317</v>
      </c>
      <c r="S160" s="11">
        <f t="shared" si="10"/>
        <v>41903.868379629625</v>
      </c>
      <c r="T160" s="11">
        <f t="shared" si="11"/>
        <v>41933.868379629625</v>
      </c>
    </row>
    <row r="161" spans="1:20" ht="48" x14ac:dyDescent="0.2">
      <c r="A161">
        <v>159</v>
      </c>
      <c r="B161" s="3" t="s">
        <v>161</v>
      </c>
      <c r="C161" s="3" t="s">
        <v>4269</v>
      </c>
      <c r="D161">
        <v>500000</v>
      </c>
      <c r="E161">
        <v>10</v>
      </c>
      <c r="F161" t="s">
        <v>8220</v>
      </c>
      <c r="G161" t="s">
        <v>8224</v>
      </c>
      <c r="H161" t="s">
        <v>8246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8267</v>
      </c>
      <c r="O161" s="6">
        <f t="shared" si="8"/>
        <v>2.0000000000000002E-5</v>
      </c>
      <c r="P161">
        <f t="shared" si="9"/>
        <v>10</v>
      </c>
      <c r="Q161" t="s">
        <v>8314</v>
      </c>
      <c r="R161" t="s">
        <v>8317</v>
      </c>
      <c r="S161" s="11">
        <f t="shared" si="10"/>
        <v>42514.226215277777</v>
      </c>
      <c r="T161" s="11">
        <f t="shared" si="11"/>
        <v>42554.226215277777</v>
      </c>
    </row>
    <row r="162" spans="1:20" ht="48" x14ac:dyDescent="0.2">
      <c r="A162">
        <v>160</v>
      </c>
      <c r="B162" s="3" t="s">
        <v>162</v>
      </c>
      <c r="C162" s="3" t="s">
        <v>4270</v>
      </c>
      <c r="D162">
        <v>5000</v>
      </c>
      <c r="E162">
        <v>0</v>
      </c>
      <c r="F162" t="s">
        <v>8221</v>
      </c>
      <c r="G162" t="s">
        <v>8224</v>
      </c>
      <c r="H162" t="s">
        <v>8246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8268</v>
      </c>
      <c r="O162" s="6">
        <f t="shared" si="8"/>
        <v>0</v>
      </c>
      <c r="P162" t="e">
        <f t="shared" si="9"/>
        <v>#DIV/0!</v>
      </c>
      <c r="Q162" t="s">
        <v>8314</v>
      </c>
      <c r="R162" t="s">
        <v>8318</v>
      </c>
      <c r="S162" s="11">
        <f t="shared" si="10"/>
        <v>42171.70475694444</v>
      </c>
      <c r="T162" s="11">
        <f t="shared" si="11"/>
        <v>42231.70475694444</v>
      </c>
    </row>
    <row r="163" spans="1:20" ht="48" x14ac:dyDescent="0.2">
      <c r="A163">
        <v>161</v>
      </c>
      <c r="B163" s="3" t="s">
        <v>163</v>
      </c>
      <c r="C163" s="3" t="s">
        <v>4271</v>
      </c>
      <c r="D163">
        <v>50000</v>
      </c>
      <c r="E163">
        <v>5</v>
      </c>
      <c r="F163" t="s">
        <v>8221</v>
      </c>
      <c r="G163" t="s">
        <v>8224</v>
      </c>
      <c r="H163" t="s">
        <v>8246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8268</v>
      </c>
      <c r="O163" s="6">
        <f t="shared" si="8"/>
        <v>1E-4</v>
      </c>
      <c r="P163">
        <f t="shared" si="9"/>
        <v>5</v>
      </c>
      <c r="Q163" t="s">
        <v>8314</v>
      </c>
      <c r="R163" t="s">
        <v>8318</v>
      </c>
      <c r="S163" s="11">
        <f t="shared" si="10"/>
        <v>41792.479108796295</v>
      </c>
      <c r="T163" s="11">
        <f t="shared" si="11"/>
        <v>41822.479108796295</v>
      </c>
    </row>
    <row r="164" spans="1:20" ht="48" x14ac:dyDescent="0.2">
      <c r="A164">
        <v>162</v>
      </c>
      <c r="B164" s="3" t="s">
        <v>164</v>
      </c>
      <c r="C164" s="3" t="s">
        <v>4272</v>
      </c>
      <c r="D164">
        <v>2800</v>
      </c>
      <c r="E164">
        <v>435</v>
      </c>
      <c r="F164" t="s">
        <v>8221</v>
      </c>
      <c r="G164" t="s">
        <v>8224</v>
      </c>
      <c r="H164" t="s">
        <v>8246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8268</v>
      </c>
      <c r="O164" s="6">
        <f t="shared" si="8"/>
        <v>0.15535714285714286</v>
      </c>
      <c r="P164">
        <f t="shared" si="9"/>
        <v>43.5</v>
      </c>
      <c r="Q164" t="s">
        <v>8314</v>
      </c>
      <c r="R164" t="s">
        <v>8318</v>
      </c>
      <c r="S164" s="11">
        <f t="shared" si="10"/>
        <v>41834.91847222222</v>
      </c>
      <c r="T164" s="11">
        <f t="shared" si="11"/>
        <v>41867.779166666667</v>
      </c>
    </row>
    <row r="165" spans="1:20" ht="64" x14ac:dyDescent="0.2">
      <c r="A165">
        <v>163</v>
      </c>
      <c r="B165" s="3" t="s">
        <v>165</v>
      </c>
      <c r="C165" s="3" t="s">
        <v>4273</v>
      </c>
      <c r="D165">
        <v>2000000</v>
      </c>
      <c r="E165">
        <v>0</v>
      </c>
      <c r="F165" t="s">
        <v>8221</v>
      </c>
      <c r="G165" t="s">
        <v>8224</v>
      </c>
      <c r="H165" t="s">
        <v>8246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8268</v>
      </c>
      <c r="O165" s="6">
        <f t="shared" si="8"/>
        <v>0</v>
      </c>
      <c r="P165" t="e">
        <f t="shared" si="9"/>
        <v>#DIV/0!</v>
      </c>
      <c r="Q165" t="s">
        <v>8314</v>
      </c>
      <c r="R165" t="s">
        <v>8318</v>
      </c>
      <c r="S165" s="11">
        <f t="shared" si="10"/>
        <v>42243.752939814811</v>
      </c>
      <c r="T165" s="11">
        <f t="shared" si="11"/>
        <v>42277.791666666664</v>
      </c>
    </row>
    <row r="166" spans="1:20" ht="48" x14ac:dyDescent="0.2">
      <c r="A166">
        <v>164</v>
      </c>
      <c r="B166" s="3" t="s">
        <v>166</v>
      </c>
      <c r="C166" s="3" t="s">
        <v>4274</v>
      </c>
      <c r="D166">
        <v>120000</v>
      </c>
      <c r="E166">
        <v>640</v>
      </c>
      <c r="F166" t="s">
        <v>8221</v>
      </c>
      <c r="G166" t="s">
        <v>8224</v>
      </c>
      <c r="H166" t="s">
        <v>8246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8268</v>
      </c>
      <c r="O166" s="6">
        <f t="shared" si="8"/>
        <v>5.3333333333333332E-3</v>
      </c>
      <c r="P166">
        <f t="shared" si="9"/>
        <v>91.428571428571431</v>
      </c>
      <c r="Q166" t="s">
        <v>8314</v>
      </c>
      <c r="R166" t="s">
        <v>8318</v>
      </c>
      <c r="S166" s="11">
        <f t="shared" si="10"/>
        <v>41841.554409722223</v>
      </c>
      <c r="T166" s="11">
        <f t="shared" si="11"/>
        <v>41901.554409722223</v>
      </c>
    </row>
    <row r="167" spans="1:20" ht="32" x14ac:dyDescent="0.2">
      <c r="A167">
        <v>165</v>
      </c>
      <c r="B167" s="3" t="s">
        <v>167</v>
      </c>
      <c r="C167" s="3" t="s">
        <v>4275</v>
      </c>
      <c r="D167">
        <v>17000</v>
      </c>
      <c r="E167">
        <v>0</v>
      </c>
      <c r="F167" t="s">
        <v>8221</v>
      </c>
      <c r="G167" t="s">
        <v>8225</v>
      </c>
      <c r="H167" t="s">
        <v>8247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8268</v>
      </c>
      <c r="O167" s="6">
        <f t="shared" si="8"/>
        <v>0</v>
      </c>
      <c r="P167" t="e">
        <f t="shared" si="9"/>
        <v>#DIV/0!</v>
      </c>
      <c r="Q167" t="s">
        <v>8314</v>
      </c>
      <c r="R167" t="s">
        <v>8318</v>
      </c>
      <c r="S167" s="11">
        <f t="shared" si="10"/>
        <v>42351.450509259252</v>
      </c>
      <c r="T167" s="11">
        <f t="shared" si="11"/>
        <v>42381.450509259252</v>
      </c>
    </row>
    <row r="168" spans="1:20" ht="48" x14ac:dyDescent="0.2">
      <c r="A168">
        <v>166</v>
      </c>
      <c r="B168" s="3" t="s">
        <v>168</v>
      </c>
      <c r="C168" s="3" t="s">
        <v>4276</v>
      </c>
      <c r="D168">
        <v>5000</v>
      </c>
      <c r="E168">
        <v>3000</v>
      </c>
      <c r="F168" t="s">
        <v>8221</v>
      </c>
      <c r="G168" t="s">
        <v>8224</v>
      </c>
      <c r="H168" t="s">
        <v>8246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8268</v>
      </c>
      <c r="O168" s="6">
        <f t="shared" si="8"/>
        <v>0.6</v>
      </c>
      <c r="P168">
        <f t="shared" si="9"/>
        <v>3000</v>
      </c>
      <c r="Q168" t="s">
        <v>8314</v>
      </c>
      <c r="R168" t="s">
        <v>8318</v>
      </c>
      <c r="S168" s="11">
        <f t="shared" si="10"/>
        <v>42720.867615740739</v>
      </c>
      <c r="T168" s="11">
        <f t="shared" si="11"/>
        <v>42750.867615740739</v>
      </c>
    </row>
    <row r="169" spans="1:20" ht="48" x14ac:dyDescent="0.2">
      <c r="A169">
        <v>167</v>
      </c>
      <c r="B169" s="3" t="s">
        <v>169</v>
      </c>
      <c r="C169" s="3" t="s">
        <v>4277</v>
      </c>
      <c r="D169">
        <v>110000</v>
      </c>
      <c r="E169">
        <v>11</v>
      </c>
      <c r="F169" t="s">
        <v>8221</v>
      </c>
      <c r="G169" t="s">
        <v>8224</v>
      </c>
      <c r="H169" t="s">
        <v>8246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8268</v>
      </c>
      <c r="O169" s="6">
        <f t="shared" si="8"/>
        <v>1E-4</v>
      </c>
      <c r="P169">
        <f t="shared" si="9"/>
        <v>5.5</v>
      </c>
      <c r="Q169" t="s">
        <v>8314</v>
      </c>
      <c r="R169" t="s">
        <v>8318</v>
      </c>
      <c r="S169" s="11">
        <f t="shared" si="10"/>
        <v>42160.719155092585</v>
      </c>
      <c r="T169" s="11">
        <f t="shared" si="11"/>
        <v>42220.719155092585</v>
      </c>
    </row>
    <row r="170" spans="1:20" ht="48" x14ac:dyDescent="0.2">
      <c r="A170">
        <v>168</v>
      </c>
      <c r="B170" s="3" t="s">
        <v>170</v>
      </c>
      <c r="C170" s="3" t="s">
        <v>4278</v>
      </c>
      <c r="D170">
        <v>8000</v>
      </c>
      <c r="E170">
        <v>325</v>
      </c>
      <c r="F170" t="s">
        <v>8221</v>
      </c>
      <c r="G170" t="s">
        <v>8224</v>
      </c>
      <c r="H170" t="s">
        <v>8246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8268</v>
      </c>
      <c r="O170" s="6">
        <f t="shared" si="8"/>
        <v>4.0625000000000001E-2</v>
      </c>
      <c r="P170">
        <f t="shared" si="9"/>
        <v>108.33333333333333</v>
      </c>
      <c r="Q170" t="s">
        <v>8314</v>
      </c>
      <c r="R170" t="s">
        <v>8318</v>
      </c>
      <c r="S170" s="11">
        <f t="shared" si="10"/>
        <v>42052.626967592594</v>
      </c>
      <c r="T170" s="11">
        <f t="shared" si="11"/>
        <v>42082.585300925923</v>
      </c>
    </row>
    <row r="171" spans="1:20" ht="48" x14ac:dyDescent="0.2">
      <c r="A171">
        <v>169</v>
      </c>
      <c r="B171" s="3" t="s">
        <v>171</v>
      </c>
      <c r="C171" s="3" t="s">
        <v>4279</v>
      </c>
      <c r="D171">
        <v>2500</v>
      </c>
      <c r="E171">
        <v>560</v>
      </c>
      <c r="F171" t="s">
        <v>8221</v>
      </c>
      <c r="G171" t="s">
        <v>8225</v>
      </c>
      <c r="H171" t="s">
        <v>8247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8268</v>
      </c>
      <c r="O171" s="6">
        <f t="shared" si="8"/>
        <v>0.224</v>
      </c>
      <c r="P171">
        <f t="shared" si="9"/>
        <v>56</v>
      </c>
      <c r="Q171" t="s">
        <v>8314</v>
      </c>
      <c r="R171" t="s">
        <v>8318</v>
      </c>
      <c r="S171" s="11">
        <f t="shared" si="10"/>
        <v>41900.296979166662</v>
      </c>
      <c r="T171" s="11">
        <f t="shared" si="11"/>
        <v>41930.296979166662</v>
      </c>
    </row>
    <row r="172" spans="1:20" ht="48" x14ac:dyDescent="0.2">
      <c r="A172">
        <v>170</v>
      </c>
      <c r="B172" s="3" t="s">
        <v>172</v>
      </c>
      <c r="C172" s="3" t="s">
        <v>4280</v>
      </c>
      <c r="D172">
        <v>10000</v>
      </c>
      <c r="E172">
        <v>325</v>
      </c>
      <c r="F172" t="s">
        <v>8221</v>
      </c>
      <c r="G172" t="s">
        <v>8224</v>
      </c>
      <c r="H172" t="s">
        <v>8246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8268</v>
      </c>
      <c r="O172" s="6">
        <f t="shared" si="8"/>
        <v>3.2500000000000001E-2</v>
      </c>
      <c r="P172">
        <f t="shared" si="9"/>
        <v>32.5</v>
      </c>
      <c r="Q172" t="s">
        <v>8314</v>
      </c>
      <c r="R172" t="s">
        <v>8318</v>
      </c>
      <c r="S172" s="11">
        <f t="shared" si="10"/>
        <v>42216.769479166665</v>
      </c>
      <c r="T172" s="11">
        <f t="shared" si="11"/>
        <v>42246.019444444442</v>
      </c>
    </row>
    <row r="173" spans="1:20" ht="48" x14ac:dyDescent="0.2">
      <c r="A173">
        <v>171</v>
      </c>
      <c r="B173" s="3" t="s">
        <v>173</v>
      </c>
      <c r="C173" s="3" t="s">
        <v>4281</v>
      </c>
      <c r="D173">
        <v>50000</v>
      </c>
      <c r="E173">
        <v>1</v>
      </c>
      <c r="F173" t="s">
        <v>8221</v>
      </c>
      <c r="G173" t="s">
        <v>8224</v>
      </c>
      <c r="H173" t="s">
        <v>8246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8268</v>
      </c>
      <c r="O173" s="6">
        <f t="shared" si="8"/>
        <v>2.0000000000000002E-5</v>
      </c>
      <c r="P173">
        <f t="shared" si="9"/>
        <v>1</v>
      </c>
      <c r="Q173" t="s">
        <v>8314</v>
      </c>
      <c r="R173" t="s">
        <v>8318</v>
      </c>
      <c r="S173" s="11">
        <f t="shared" si="10"/>
        <v>42533.972384259258</v>
      </c>
      <c r="T173" s="11">
        <f t="shared" si="11"/>
        <v>42593.972384259258</v>
      </c>
    </row>
    <row r="174" spans="1:20" ht="48" x14ac:dyDescent="0.2">
      <c r="A174">
        <v>172</v>
      </c>
      <c r="B174" s="3" t="s">
        <v>174</v>
      </c>
      <c r="C174" s="3" t="s">
        <v>4282</v>
      </c>
      <c r="D174">
        <v>95000</v>
      </c>
      <c r="E174">
        <v>0</v>
      </c>
      <c r="F174" t="s">
        <v>8221</v>
      </c>
      <c r="G174" t="s">
        <v>8224</v>
      </c>
      <c r="H174" t="s">
        <v>8246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8268</v>
      </c>
      <c r="O174" s="6">
        <f t="shared" si="8"/>
        <v>0</v>
      </c>
      <c r="P174" t="e">
        <f t="shared" si="9"/>
        <v>#DIV/0!</v>
      </c>
      <c r="Q174" t="s">
        <v>8314</v>
      </c>
      <c r="R174" t="s">
        <v>8318</v>
      </c>
      <c r="S174" s="11">
        <f t="shared" si="10"/>
        <v>42047.186608796292</v>
      </c>
      <c r="T174" s="11">
        <f t="shared" si="11"/>
        <v>42082.144942129627</v>
      </c>
    </row>
    <row r="175" spans="1:20" ht="48" x14ac:dyDescent="0.2">
      <c r="A175">
        <v>173</v>
      </c>
      <c r="B175" s="3" t="s">
        <v>175</v>
      </c>
      <c r="C175" s="3" t="s">
        <v>4283</v>
      </c>
      <c r="D175">
        <v>1110</v>
      </c>
      <c r="E175">
        <v>0</v>
      </c>
      <c r="F175" t="s">
        <v>8221</v>
      </c>
      <c r="G175" t="s">
        <v>8225</v>
      </c>
      <c r="H175" t="s">
        <v>8247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8268</v>
      </c>
      <c r="O175" s="6">
        <f t="shared" si="8"/>
        <v>0</v>
      </c>
      <c r="P175" t="e">
        <f t="shared" si="9"/>
        <v>#DIV/0!</v>
      </c>
      <c r="Q175" t="s">
        <v>8314</v>
      </c>
      <c r="R175" t="s">
        <v>8318</v>
      </c>
      <c r="S175" s="11">
        <f t="shared" si="10"/>
        <v>42033.364675925921</v>
      </c>
      <c r="T175" s="11">
        <f t="shared" si="11"/>
        <v>42063.364675925921</v>
      </c>
    </row>
    <row r="176" spans="1:20" ht="48" x14ac:dyDescent="0.2">
      <c r="A176">
        <v>174</v>
      </c>
      <c r="B176" s="3" t="s">
        <v>176</v>
      </c>
      <c r="C176" s="3" t="s">
        <v>4284</v>
      </c>
      <c r="D176">
        <v>6000</v>
      </c>
      <c r="E176">
        <v>0</v>
      </c>
      <c r="F176" t="s">
        <v>8221</v>
      </c>
      <c r="G176" t="s">
        <v>8233</v>
      </c>
      <c r="H176" t="s">
        <v>8249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8268</v>
      </c>
      <c r="O176" s="6">
        <f t="shared" si="8"/>
        <v>0</v>
      </c>
      <c r="P176" t="e">
        <f t="shared" si="9"/>
        <v>#DIV/0!</v>
      </c>
      <c r="Q176" t="s">
        <v>8314</v>
      </c>
      <c r="R176" t="s">
        <v>8318</v>
      </c>
      <c r="S176" s="11">
        <f t="shared" si="10"/>
        <v>42072.55064814815</v>
      </c>
      <c r="T176" s="11">
        <f t="shared" si="11"/>
        <v>42132.55064814815</v>
      </c>
    </row>
    <row r="177" spans="1:20" ht="48" x14ac:dyDescent="0.2">
      <c r="A177">
        <v>175</v>
      </c>
      <c r="B177" s="3" t="s">
        <v>177</v>
      </c>
      <c r="C177" s="3" t="s">
        <v>4285</v>
      </c>
      <c r="D177">
        <v>20000</v>
      </c>
      <c r="E177">
        <v>1297</v>
      </c>
      <c r="F177" t="s">
        <v>8221</v>
      </c>
      <c r="G177" t="s">
        <v>8225</v>
      </c>
      <c r="H177" t="s">
        <v>8247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8268</v>
      </c>
      <c r="O177" s="6">
        <f t="shared" si="8"/>
        <v>6.4850000000000005E-2</v>
      </c>
      <c r="P177">
        <f t="shared" si="9"/>
        <v>49.884615384615387</v>
      </c>
      <c r="Q177" t="s">
        <v>8314</v>
      </c>
      <c r="R177" t="s">
        <v>8318</v>
      </c>
      <c r="S177" s="11">
        <f t="shared" si="10"/>
        <v>41855.569571759253</v>
      </c>
      <c r="T177" s="11">
        <f t="shared" si="11"/>
        <v>41880.569571759253</v>
      </c>
    </row>
    <row r="178" spans="1:20" ht="48" x14ac:dyDescent="0.2">
      <c r="A178">
        <v>176</v>
      </c>
      <c r="B178" s="3" t="s">
        <v>178</v>
      </c>
      <c r="C178" s="3" t="s">
        <v>4286</v>
      </c>
      <c r="D178">
        <v>1500</v>
      </c>
      <c r="E178">
        <v>0</v>
      </c>
      <c r="F178" t="s">
        <v>8221</v>
      </c>
      <c r="G178" t="s">
        <v>8224</v>
      </c>
      <c r="H178" t="s">
        <v>8246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8268</v>
      </c>
      <c r="O178" s="6">
        <f t="shared" si="8"/>
        <v>0</v>
      </c>
      <c r="P178" t="e">
        <f t="shared" si="9"/>
        <v>#DIV/0!</v>
      </c>
      <c r="Q178" t="s">
        <v>8314</v>
      </c>
      <c r="R178" t="s">
        <v>8318</v>
      </c>
      <c r="S178" s="11">
        <f t="shared" si="10"/>
        <v>42191.615729166668</v>
      </c>
      <c r="T178" s="11">
        <f t="shared" si="11"/>
        <v>42221.615729166668</v>
      </c>
    </row>
    <row r="179" spans="1:20" ht="32" x14ac:dyDescent="0.2">
      <c r="A179">
        <v>177</v>
      </c>
      <c r="B179" s="3" t="s">
        <v>179</v>
      </c>
      <c r="C179" s="3" t="s">
        <v>4287</v>
      </c>
      <c r="D179">
        <v>450</v>
      </c>
      <c r="E179">
        <v>180</v>
      </c>
      <c r="F179" t="s">
        <v>8221</v>
      </c>
      <c r="G179" t="s">
        <v>8224</v>
      </c>
      <c r="H179" t="s">
        <v>8246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8268</v>
      </c>
      <c r="O179" s="6">
        <f t="shared" si="8"/>
        <v>0.4</v>
      </c>
      <c r="P179">
        <f t="shared" si="9"/>
        <v>25.714285714285715</v>
      </c>
      <c r="Q179" t="s">
        <v>8314</v>
      </c>
      <c r="R179" t="s">
        <v>8318</v>
      </c>
      <c r="S179" s="11">
        <f t="shared" si="10"/>
        <v>42069.839421296296</v>
      </c>
      <c r="T179" s="11">
        <f t="shared" si="11"/>
        <v>42086.797754629624</v>
      </c>
    </row>
    <row r="180" spans="1:20" ht="32" x14ac:dyDescent="0.2">
      <c r="A180">
        <v>178</v>
      </c>
      <c r="B180" s="3" t="s">
        <v>180</v>
      </c>
      <c r="C180" s="3" t="s">
        <v>4288</v>
      </c>
      <c r="D180">
        <v>500000</v>
      </c>
      <c r="E180">
        <v>0</v>
      </c>
      <c r="F180" t="s">
        <v>8221</v>
      </c>
      <c r="G180" t="s">
        <v>8227</v>
      </c>
      <c r="H180" t="s">
        <v>8249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8268</v>
      </c>
      <c r="O180" s="6">
        <f t="shared" si="8"/>
        <v>0</v>
      </c>
      <c r="P180" t="e">
        <f t="shared" si="9"/>
        <v>#DIV/0!</v>
      </c>
      <c r="Q180" t="s">
        <v>8314</v>
      </c>
      <c r="R180" t="s">
        <v>8318</v>
      </c>
      <c r="S180" s="11">
        <f t="shared" si="10"/>
        <v>42304.747048611105</v>
      </c>
      <c r="T180" s="11">
        <f t="shared" si="11"/>
        <v>42334.788715277777</v>
      </c>
    </row>
    <row r="181" spans="1:20" ht="32" x14ac:dyDescent="0.2">
      <c r="A181">
        <v>179</v>
      </c>
      <c r="B181" s="3" t="s">
        <v>181</v>
      </c>
      <c r="C181" s="3" t="s">
        <v>4289</v>
      </c>
      <c r="D181">
        <v>1000</v>
      </c>
      <c r="E181">
        <v>200</v>
      </c>
      <c r="F181" t="s">
        <v>8221</v>
      </c>
      <c r="G181" t="s">
        <v>8224</v>
      </c>
      <c r="H181" t="s">
        <v>8246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8268</v>
      </c>
      <c r="O181" s="6">
        <f t="shared" si="8"/>
        <v>0.2</v>
      </c>
      <c r="P181">
        <f t="shared" si="9"/>
        <v>100</v>
      </c>
      <c r="Q181" t="s">
        <v>8314</v>
      </c>
      <c r="R181" t="s">
        <v>8318</v>
      </c>
      <c r="S181" s="11">
        <f t="shared" si="10"/>
        <v>42402.872164351851</v>
      </c>
      <c r="T181" s="11">
        <f t="shared" si="11"/>
        <v>42432.872164351851</v>
      </c>
    </row>
    <row r="182" spans="1:20" ht="48" x14ac:dyDescent="0.2">
      <c r="A182">
        <v>180</v>
      </c>
      <c r="B182" s="3" t="s">
        <v>182</v>
      </c>
      <c r="C182" s="3" t="s">
        <v>4290</v>
      </c>
      <c r="D182">
        <v>1200</v>
      </c>
      <c r="E182">
        <v>401</v>
      </c>
      <c r="F182" t="s">
        <v>8221</v>
      </c>
      <c r="G182" t="s">
        <v>8225</v>
      </c>
      <c r="H182" t="s">
        <v>8247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8268</v>
      </c>
      <c r="O182" s="6">
        <f t="shared" si="8"/>
        <v>0.33416666666666667</v>
      </c>
      <c r="P182">
        <f t="shared" si="9"/>
        <v>30.846153846153847</v>
      </c>
      <c r="Q182" t="s">
        <v>8314</v>
      </c>
      <c r="R182" t="s">
        <v>8318</v>
      </c>
      <c r="S182" s="11">
        <f t="shared" si="10"/>
        <v>42067.782905092587</v>
      </c>
      <c r="T182" s="11">
        <f t="shared" si="11"/>
        <v>42107.583333333336</v>
      </c>
    </row>
    <row r="183" spans="1:20" ht="48" x14ac:dyDescent="0.2">
      <c r="A183">
        <v>181</v>
      </c>
      <c r="B183" s="3" t="s">
        <v>183</v>
      </c>
      <c r="C183" s="3" t="s">
        <v>4291</v>
      </c>
      <c r="D183">
        <v>3423</v>
      </c>
      <c r="E183">
        <v>722</v>
      </c>
      <c r="F183" t="s">
        <v>8221</v>
      </c>
      <c r="G183" t="s">
        <v>8225</v>
      </c>
      <c r="H183" t="s">
        <v>8247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8268</v>
      </c>
      <c r="O183" s="6">
        <f t="shared" si="8"/>
        <v>0.21092608822670172</v>
      </c>
      <c r="P183">
        <f t="shared" si="9"/>
        <v>180.5</v>
      </c>
      <c r="Q183" t="s">
        <v>8314</v>
      </c>
      <c r="R183" t="s">
        <v>8318</v>
      </c>
      <c r="S183" s="11">
        <f t="shared" si="10"/>
        <v>42147.533506944441</v>
      </c>
      <c r="T183" s="11">
        <f t="shared" si="11"/>
        <v>42177.533506944441</v>
      </c>
    </row>
    <row r="184" spans="1:20" ht="48" x14ac:dyDescent="0.2">
      <c r="A184">
        <v>182</v>
      </c>
      <c r="B184" s="3" t="s">
        <v>184</v>
      </c>
      <c r="C184" s="3" t="s">
        <v>4292</v>
      </c>
      <c r="D184">
        <v>1000</v>
      </c>
      <c r="E184">
        <v>0</v>
      </c>
      <c r="F184" t="s">
        <v>8221</v>
      </c>
      <c r="G184" t="s">
        <v>8224</v>
      </c>
      <c r="H184" t="s">
        <v>8246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8268</v>
      </c>
      <c r="O184" s="6">
        <f t="shared" si="8"/>
        <v>0</v>
      </c>
      <c r="P184" t="e">
        <f t="shared" si="9"/>
        <v>#DIV/0!</v>
      </c>
      <c r="Q184" t="s">
        <v>8314</v>
      </c>
      <c r="R184" t="s">
        <v>8318</v>
      </c>
      <c r="S184" s="11">
        <f t="shared" si="10"/>
        <v>42711.803611111107</v>
      </c>
      <c r="T184" s="11">
        <f t="shared" si="11"/>
        <v>42741.803611111107</v>
      </c>
    </row>
    <row r="185" spans="1:20" ht="16" x14ac:dyDescent="0.2">
      <c r="A185">
        <v>183</v>
      </c>
      <c r="B185" s="3" t="s">
        <v>185</v>
      </c>
      <c r="C185" s="3" t="s">
        <v>4293</v>
      </c>
      <c r="D185">
        <v>12500</v>
      </c>
      <c r="E185">
        <v>4482</v>
      </c>
      <c r="F185" t="s">
        <v>8221</v>
      </c>
      <c r="G185" t="s">
        <v>8225</v>
      </c>
      <c r="H185" t="s">
        <v>8247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8268</v>
      </c>
      <c r="O185" s="6">
        <f t="shared" si="8"/>
        <v>0.35855999999999999</v>
      </c>
      <c r="P185">
        <f t="shared" si="9"/>
        <v>373.5</v>
      </c>
      <c r="Q185" t="s">
        <v>8314</v>
      </c>
      <c r="R185" t="s">
        <v>8318</v>
      </c>
      <c r="S185" s="11">
        <f t="shared" si="10"/>
        <v>41939.601967592593</v>
      </c>
      <c r="T185" s="11">
        <f t="shared" si="11"/>
        <v>41969.643634259257</v>
      </c>
    </row>
    <row r="186" spans="1:20" ht="48" x14ac:dyDescent="0.2">
      <c r="A186">
        <v>184</v>
      </c>
      <c r="B186" s="3" t="s">
        <v>186</v>
      </c>
      <c r="C186" s="3" t="s">
        <v>4294</v>
      </c>
      <c r="D186">
        <v>1500</v>
      </c>
      <c r="E186">
        <v>51</v>
      </c>
      <c r="F186" t="s">
        <v>8221</v>
      </c>
      <c r="G186" t="s">
        <v>8229</v>
      </c>
      <c r="H186" t="s">
        <v>8251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8268</v>
      </c>
      <c r="O186" s="6">
        <f t="shared" si="8"/>
        <v>3.4000000000000002E-2</v>
      </c>
      <c r="P186">
        <f t="shared" si="9"/>
        <v>25.5</v>
      </c>
      <c r="Q186" t="s">
        <v>8314</v>
      </c>
      <c r="R186" t="s">
        <v>8318</v>
      </c>
      <c r="S186" s="11">
        <f t="shared" si="10"/>
        <v>41825.58289351852</v>
      </c>
      <c r="T186" s="11">
        <f t="shared" si="11"/>
        <v>41882.957638888889</v>
      </c>
    </row>
    <row r="187" spans="1:20" ht="16" x14ac:dyDescent="0.2">
      <c r="A187">
        <v>185</v>
      </c>
      <c r="B187" s="3" t="s">
        <v>187</v>
      </c>
      <c r="C187" s="3" t="s">
        <v>4295</v>
      </c>
      <c r="D187">
        <v>40000</v>
      </c>
      <c r="E187">
        <v>2200</v>
      </c>
      <c r="F187" t="s">
        <v>8221</v>
      </c>
      <c r="G187" t="s">
        <v>8234</v>
      </c>
      <c r="H187" t="s">
        <v>8254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8268</v>
      </c>
      <c r="O187" s="6">
        <f t="shared" si="8"/>
        <v>5.5E-2</v>
      </c>
      <c r="P187">
        <f t="shared" si="9"/>
        <v>220</v>
      </c>
      <c r="Q187" t="s">
        <v>8314</v>
      </c>
      <c r="R187" t="s">
        <v>8318</v>
      </c>
      <c r="S187" s="11">
        <f t="shared" si="10"/>
        <v>42570.702997685185</v>
      </c>
      <c r="T187" s="11">
        <f t="shared" si="11"/>
        <v>42600.702997685185</v>
      </c>
    </row>
    <row r="188" spans="1:20" ht="48" x14ac:dyDescent="0.2">
      <c r="A188">
        <v>186</v>
      </c>
      <c r="B188" s="3" t="s">
        <v>188</v>
      </c>
      <c r="C188" s="3" t="s">
        <v>4296</v>
      </c>
      <c r="D188">
        <v>5000</v>
      </c>
      <c r="E188">
        <v>0</v>
      </c>
      <c r="F188" t="s">
        <v>8221</v>
      </c>
      <c r="G188" t="s">
        <v>8224</v>
      </c>
      <c r="H188" t="s">
        <v>8246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8268</v>
      </c>
      <c r="O188" s="6">
        <f t="shared" si="8"/>
        <v>0</v>
      </c>
      <c r="P188" t="e">
        <f t="shared" si="9"/>
        <v>#DIV/0!</v>
      </c>
      <c r="Q188" t="s">
        <v>8314</v>
      </c>
      <c r="R188" t="s">
        <v>8318</v>
      </c>
      <c r="S188" s="11">
        <f t="shared" si="10"/>
        <v>42767.604560185187</v>
      </c>
      <c r="T188" s="11">
        <f t="shared" si="11"/>
        <v>42797.624999999993</v>
      </c>
    </row>
    <row r="189" spans="1:20" ht="32" x14ac:dyDescent="0.2">
      <c r="A189">
        <v>187</v>
      </c>
      <c r="B189" s="3" t="s">
        <v>189</v>
      </c>
      <c r="C189" s="3" t="s">
        <v>4297</v>
      </c>
      <c r="D189">
        <v>5000</v>
      </c>
      <c r="E189">
        <v>800</v>
      </c>
      <c r="F189" t="s">
        <v>8221</v>
      </c>
      <c r="G189" t="s">
        <v>8224</v>
      </c>
      <c r="H189" t="s">
        <v>8246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8268</v>
      </c>
      <c r="O189" s="6">
        <f t="shared" si="8"/>
        <v>0.16</v>
      </c>
      <c r="P189">
        <f t="shared" si="9"/>
        <v>160</v>
      </c>
      <c r="Q189" t="s">
        <v>8314</v>
      </c>
      <c r="R189" t="s">
        <v>8318</v>
      </c>
      <c r="S189" s="11">
        <f t="shared" si="10"/>
        <v>42182.02612268518</v>
      </c>
      <c r="T189" s="11">
        <f t="shared" si="11"/>
        <v>42206.082638888889</v>
      </c>
    </row>
    <row r="190" spans="1:20" ht="48" x14ac:dyDescent="0.2">
      <c r="A190">
        <v>188</v>
      </c>
      <c r="B190" s="3" t="s">
        <v>190</v>
      </c>
      <c r="C190" s="3" t="s">
        <v>4298</v>
      </c>
      <c r="D190">
        <v>1500</v>
      </c>
      <c r="E190">
        <v>0</v>
      </c>
      <c r="F190" t="s">
        <v>8221</v>
      </c>
      <c r="G190" t="s">
        <v>8224</v>
      </c>
      <c r="H190" t="s">
        <v>8246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8268</v>
      </c>
      <c r="O190" s="6">
        <f t="shared" si="8"/>
        <v>0</v>
      </c>
      <c r="P190" t="e">
        <f t="shared" si="9"/>
        <v>#DIV/0!</v>
      </c>
      <c r="Q190" t="s">
        <v>8314</v>
      </c>
      <c r="R190" t="s">
        <v>8318</v>
      </c>
      <c r="S190" s="11">
        <f t="shared" si="10"/>
        <v>41856.974710648145</v>
      </c>
      <c r="T190" s="11">
        <f t="shared" si="11"/>
        <v>41886.974710648145</v>
      </c>
    </row>
    <row r="191" spans="1:20" ht="48" x14ac:dyDescent="0.2">
      <c r="A191">
        <v>189</v>
      </c>
      <c r="B191" s="3" t="s">
        <v>191</v>
      </c>
      <c r="C191" s="3" t="s">
        <v>4299</v>
      </c>
      <c r="D191">
        <v>500000</v>
      </c>
      <c r="E191">
        <v>345</v>
      </c>
      <c r="F191" t="s">
        <v>8221</v>
      </c>
      <c r="G191" t="s">
        <v>8224</v>
      </c>
      <c r="H191" t="s">
        <v>8246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8268</v>
      </c>
      <c r="O191" s="6">
        <f t="shared" si="8"/>
        <v>6.8999999999999997E-4</v>
      </c>
      <c r="P191">
        <f t="shared" si="9"/>
        <v>69</v>
      </c>
      <c r="Q191" t="s">
        <v>8314</v>
      </c>
      <c r="R191" t="s">
        <v>8318</v>
      </c>
      <c r="S191" s="11">
        <f t="shared" si="10"/>
        <v>42556.482372685183</v>
      </c>
      <c r="T191" s="11">
        <f t="shared" si="11"/>
        <v>42616.482372685183</v>
      </c>
    </row>
    <row r="192" spans="1:20" ht="16" x14ac:dyDescent="0.2">
      <c r="A192">
        <v>190</v>
      </c>
      <c r="B192" s="3" t="s">
        <v>192</v>
      </c>
      <c r="C192" s="3" t="s">
        <v>4300</v>
      </c>
      <c r="D192">
        <v>12000</v>
      </c>
      <c r="E192">
        <v>50</v>
      </c>
      <c r="F192" t="s">
        <v>8221</v>
      </c>
      <c r="G192" t="s">
        <v>8224</v>
      </c>
      <c r="H192" t="s">
        <v>8246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8268</v>
      </c>
      <c r="O192" s="6">
        <f t="shared" si="8"/>
        <v>4.1666666666666666E-3</v>
      </c>
      <c r="P192">
        <f t="shared" si="9"/>
        <v>50</v>
      </c>
      <c r="Q192" t="s">
        <v>8314</v>
      </c>
      <c r="R192" t="s">
        <v>8318</v>
      </c>
      <c r="S192" s="11">
        <f t="shared" si="10"/>
        <v>42527.442662037036</v>
      </c>
      <c r="T192" s="11">
        <f t="shared" si="11"/>
        <v>42537.442662037036</v>
      </c>
    </row>
    <row r="193" spans="1:20" ht="48" x14ac:dyDescent="0.2">
      <c r="A193">
        <v>191</v>
      </c>
      <c r="B193" s="3" t="s">
        <v>193</v>
      </c>
      <c r="C193" s="3" t="s">
        <v>4301</v>
      </c>
      <c r="D193">
        <v>5000</v>
      </c>
      <c r="E193">
        <v>250</v>
      </c>
      <c r="F193" t="s">
        <v>8221</v>
      </c>
      <c r="G193" t="s">
        <v>8226</v>
      </c>
      <c r="H193" t="s">
        <v>8248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8268</v>
      </c>
      <c r="O193" s="6">
        <f t="shared" si="8"/>
        <v>0.05</v>
      </c>
      <c r="P193">
        <f t="shared" si="9"/>
        <v>83.333333333333329</v>
      </c>
      <c r="Q193" t="s">
        <v>8314</v>
      </c>
      <c r="R193" t="s">
        <v>8318</v>
      </c>
      <c r="S193" s="11">
        <f t="shared" si="10"/>
        <v>42239.233078703699</v>
      </c>
      <c r="T193" s="11">
        <f t="shared" si="11"/>
        <v>42279.233078703699</v>
      </c>
    </row>
    <row r="194" spans="1:20" ht="48" x14ac:dyDescent="0.2">
      <c r="A194">
        <v>192</v>
      </c>
      <c r="B194" s="3" t="s">
        <v>194</v>
      </c>
      <c r="C194" s="3" t="s">
        <v>4302</v>
      </c>
      <c r="D194">
        <v>1000000</v>
      </c>
      <c r="E194">
        <v>17</v>
      </c>
      <c r="F194" t="s">
        <v>8221</v>
      </c>
      <c r="G194" t="s">
        <v>8224</v>
      </c>
      <c r="H194" t="s">
        <v>8246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8268</v>
      </c>
      <c r="O194" s="6">
        <f t="shared" si="8"/>
        <v>1.7E-5</v>
      </c>
      <c r="P194">
        <f t="shared" si="9"/>
        <v>5.666666666666667</v>
      </c>
      <c r="Q194" t="s">
        <v>8314</v>
      </c>
      <c r="R194" t="s">
        <v>8318</v>
      </c>
      <c r="S194" s="11">
        <f t="shared" si="10"/>
        <v>41899.583703703705</v>
      </c>
      <c r="T194" s="11">
        <f t="shared" si="11"/>
        <v>41929.583703703705</v>
      </c>
    </row>
    <row r="195" spans="1:20" ht="48" x14ac:dyDescent="0.2">
      <c r="A195">
        <v>193</v>
      </c>
      <c r="B195" s="3" t="s">
        <v>195</v>
      </c>
      <c r="C195" s="3" t="s">
        <v>4303</v>
      </c>
      <c r="D195">
        <v>1000</v>
      </c>
      <c r="E195">
        <v>0</v>
      </c>
      <c r="F195" t="s">
        <v>8221</v>
      </c>
      <c r="G195" t="s">
        <v>8225</v>
      </c>
      <c r="H195" t="s">
        <v>8247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8268</v>
      </c>
      <c r="O195" s="6">
        <f t="shared" ref="O195:O258" si="12">E195/D195</f>
        <v>0</v>
      </c>
      <c r="P195" t="e">
        <f t="shared" ref="P195:P258" si="13">E195/L195</f>
        <v>#DIV/0!</v>
      </c>
      <c r="Q195" t="s">
        <v>8314</v>
      </c>
      <c r="R195" t="s">
        <v>8318</v>
      </c>
      <c r="S195" s="11">
        <f t="shared" ref="S195:S258" si="14">(J195/86400) + 25569+ (-5/24)</f>
        <v>41911.726458333331</v>
      </c>
      <c r="T195" s="11">
        <f t="shared" ref="T195:T258" si="15">(I195/86400) + 25569 + (-5/24)</f>
        <v>41971.768124999995</v>
      </c>
    </row>
    <row r="196" spans="1:20" ht="48" x14ac:dyDescent="0.2">
      <c r="A196">
        <v>194</v>
      </c>
      <c r="B196" s="3" t="s">
        <v>196</v>
      </c>
      <c r="C196" s="3" t="s">
        <v>4304</v>
      </c>
      <c r="D196">
        <v>2500</v>
      </c>
      <c r="E196">
        <v>3</v>
      </c>
      <c r="F196" t="s">
        <v>8221</v>
      </c>
      <c r="G196" t="s">
        <v>8225</v>
      </c>
      <c r="H196" t="s">
        <v>8247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8268</v>
      </c>
      <c r="O196" s="6">
        <f t="shared" si="12"/>
        <v>1.1999999999999999E-3</v>
      </c>
      <c r="P196">
        <f t="shared" si="13"/>
        <v>1</v>
      </c>
      <c r="Q196" t="s">
        <v>8314</v>
      </c>
      <c r="R196" t="s">
        <v>8318</v>
      </c>
      <c r="S196" s="11">
        <f t="shared" si="14"/>
        <v>42375.788553240738</v>
      </c>
      <c r="T196" s="11">
        <f t="shared" si="15"/>
        <v>42435.788553240738</v>
      </c>
    </row>
    <row r="197" spans="1:20" ht="48" x14ac:dyDescent="0.2">
      <c r="A197">
        <v>195</v>
      </c>
      <c r="B197" s="3" t="s">
        <v>197</v>
      </c>
      <c r="C197" s="3" t="s">
        <v>4305</v>
      </c>
      <c r="D197">
        <v>2000000</v>
      </c>
      <c r="E197">
        <v>0</v>
      </c>
      <c r="F197" t="s">
        <v>8221</v>
      </c>
      <c r="G197" t="s">
        <v>8224</v>
      </c>
      <c r="H197" t="s">
        <v>8246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8268</v>
      </c>
      <c r="O197" s="6">
        <f t="shared" si="12"/>
        <v>0</v>
      </c>
      <c r="P197" t="e">
        <f t="shared" si="13"/>
        <v>#DIV/0!</v>
      </c>
      <c r="Q197" t="s">
        <v>8314</v>
      </c>
      <c r="R197" t="s">
        <v>8318</v>
      </c>
      <c r="S197" s="11">
        <f t="shared" si="14"/>
        <v>42135.462175925924</v>
      </c>
      <c r="T197" s="11">
        <f t="shared" si="15"/>
        <v>42195.462175925924</v>
      </c>
    </row>
    <row r="198" spans="1:20" ht="48" x14ac:dyDescent="0.2">
      <c r="A198">
        <v>196</v>
      </c>
      <c r="B198" s="3" t="s">
        <v>198</v>
      </c>
      <c r="C198" s="3" t="s">
        <v>4306</v>
      </c>
      <c r="D198">
        <v>3500</v>
      </c>
      <c r="E198">
        <v>1465</v>
      </c>
      <c r="F198" t="s">
        <v>8221</v>
      </c>
      <c r="G198" t="s">
        <v>8225</v>
      </c>
      <c r="H198" t="s">
        <v>8247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8268</v>
      </c>
      <c r="O198" s="6">
        <f t="shared" si="12"/>
        <v>0.41857142857142859</v>
      </c>
      <c r="P198">
        <f t="shared" si="13"/>
        <v>77.10526315789474</v>
      </c>
      <c r="Q198" t="s">
        <v>8314</v>
      </c>
      <c r="R198" t="s">
        <v>8318</v>
      </c>
      <c r="S198" s="11">
        <f t="shared" si="14"/>
        <v>42259.334467592591</v>
      </c>
      <c r="T198" s="11">
        <f t="shared" si="15"/>
        <v>42287.666666666664</v>
      </c>
    </row>
    <row r="199" spans="1:20" ht="48" x14ac:dyDescent="0.2">
      <c r="A199">
        <v>197</v>
      </c>
      <c r="B199" s="3" t="s">
        <v>199</v>
      </c>
      <c r="C199" s="3" t="s">
        <v>4307</v>
      </c>
      <c r="D199">
        <v>2500</v>
      </c>
      <c r="E199">
        <v>262</v>
      </c>
      <c r="F199" t="s">
        <v>8221</v>
      </c>
      <c r="G199" t="s">
        <v>8225</v>
      </c>
      <c r="H199" t="s">
        <v>8247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8268</v>
      </c>
      <c r="O199" s="6">
        <f t="shared" si="12"/>
        <v>0.1048</v>
      </c>
      <c r="P199">
        <f t="shared" si="13"/>
        <v>32.75</v>
      </c>
      <c r="Q199" t="s">
        <v>8314</v>
      </c>
      <c r="R199" t="s">
        <v>8318</v>
      </c>
      <c r="S199" s="11">
        <f t="shared" si="14"/>
        <v>42741.640046296299</v>
      </c>
      <c r="T199" s="11">
        <f t="shared" si="15"/>
        <v>42783.666666666664</v>
      </c>
    </row>
    <row r="200" spans="1:20" ht="48" x14ac:dyDescent="0.2">
      <c r="A200">
        <v>198</v>
      </c>
      <c r="B200" s="3" t="s">
        <v>200</v>
      </c>
      <c r="C200" s="3" t="s">
        <v>4308</v>
      </c>
      <c r="D200">
        <v>25000</v>
      </c>
      <c r="E200">
        <v>279</v>
      </c>
      <c r="F200" t="s">
        <v>8221</v>
      </c>
      <c r="G200" t="s">
        <v>8224</v>
      </c>
      <c r="H200" t="s">
        <v>8246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8268</v>
      </c>
      <c r="O200" s="6">
        <f t="shared" si="12"/>
        <v>1.116E-2</v>
      </c>
      <c r="P200">
        <f t="shared" si="13"/>
        <v>46.5</v>
      </c>
      <c r="Q200" t="s">
        <v>8314</v>
      </c>
      <c r="R200" t="s">
        <v>8318</v>
      </c>
      <c r="S200" s="11">
        <f t="shared" si="14"/>
        <v>41887.175023148149</v>
      </c>
      <c r="T200" s="11">
        <f t="shared" si="15"/>
        <v>41917.175023148149</v>
      </c>
    </row>
    <row r="201" spans="1:20" ht="48" x14ac:dyDescent="0.2">
      <c r="A201">
        <v>199</v>
      </c>
      <c r="B201" s="3" t="s">
        <v>201</v>
      </c>
      <c r="C201" s="3" t="s">
        <v>4309</v>
      </c>
      <c r="D201">
        <v>10000</v>
      </c>
      <c r="E201">
        <v>0</v>
      </c>
      <c r="F201" t="s">
        <v>8221</v>
      </c>
      <c r="G201" t="s">
        <v>8224</v>
      </c>
      <c r="H201" t="s">
        <v>8246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8268</v>
      </c>
      <c r="O201" s="6">
        <f t="shared" si="12"/>
        <v>0</v>
      </c>
      <c r="P201" t="e">
        <f t="shared" si="13"/>
        <v>#DIV/0!</v>
      </c>
      <c r="Q201" t="s">
        <v>8314</v>
      </c>
      <c r="R201" t="s">
        <v>8318</v>
      </c>
      <c r="S201" s="11">
        <f t="shared" si="14"/>
        <v>42583.915532407402</v>
      </c>
      <c r="T201" s="11">
        <f t="shared" si="15"/>
        <v>42613.915532407402</v>
      </c>
    </row>
    <row r="202" spans="1:20" ht="32" x14ac:dyDescent="0.2">
      <c r="A202">
        <v>200</v>
      </c>
      <c r="B202" s="3" t="s">
        <v>202</v>
      </c>
      <c r="C202" s="3" t="s">
        <v>4310</v>
      </c>
      <c r="D202">
        <v>6000</v>
      </c>
      <c r="E202">
        <v>1571.55</v>
      </c>
      <c r="F202" t="s">
        <v>8221</v>
      </c>
      <c r="G202" t="s">
        <v>8224</v>
      </c>
      <c r="H202" t="s">
        <v>8246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8268</v>
      </c>
      <c r="O202" s="6">
        <f t="shared" si="12"/>
        <v>0.26192500000000002</v>
      </c>
      <c r="P202">
        <f t="shared" si="13"/>
        <v>87.308333333333337</v>
      </c>
      <c r="Q202" t="s">
        <v>8314</v>
      </c>
      <c r="R202" t="s">
        <v>8318</v>
      </c>
      <c r="S202" s="11">
        <f t="shared" si="14"/>
        <v>41866.875034722216</v>
      </c>
      <c r="T202" s="11">
        <f t="shared" si="15"/>
        <v>41896.875034722216</v>
      </c>
    </row>
    <row r="203" spans="1:20" ht="48" x14ac:dyDescent="0.2">
      <c r="A203">
        <v>201</v>
      </c>
      <c r="B203" s="3" t="s">
        <v>203</v>
      </c>
      <c r="C203" s="3" t="s">
        <v>4311</v>
      </c>
      <c r="D203">
        <v>650</v>
      </c>
      <c r="E203">
        <v>380</v>
      </c>
      <c r="F203" t="s">
        <v>8221</v>
      </c>
      <c r="G203" t="s">
        <v>8224</v>
      </c>
      <c r="H203" t="s">
        <v>8246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8268</v>
      </c>
      <c r="O203" s="6">
        <f t="shared" si="12"/>
        <v>0.58461538461538465</v>
      </c>
      <c r="P203">
        <f t="shared" si="13"/>
        <v>54.285714285714285</v>
      </c>
      <c r="Q203" t="s">
        <v>8314</v>
      </c>
      <c r="R203" t="s">
        <v>8318</v>
      </c>
      <c r="S203" s="11">
        <f t="shared" si="14"/>
        <v>42023.610289351847</v>
      </c>
      <c r="T203" s="11">
        <f t="shared" si="15"/>
        <v>42043.610289351847</v>
      </c>
    </row>
    <row r="204" spans="1:20" ht="16" x14ac:dyDescent="0.2">
      <c r="A204">
        <v>202</v>
      </c>
      <c r="B204" s="3" t="s">
        <v>204</v>
      </c>
      <c r="C204" s="3" t="s">
        <v>4312</v>
      </c>
      <c r="D204">
        <v>6000</v>
      </c>
      <c r="E204">
        <v>0</v>
      </c>
      <c r="F204" t="s">
        <v>8221</v>
      </c>
      <c r="G204" t="s">
        <v>8224</v>
      </c>
      <c r="H204" t="s">
        <v>8246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8268</v>
      </c>
      <c r="O204" s="6">
        <f t="shared" si="12"/>
        <v>0</v>
      </c>
      <c r="P204" t="e">
        <f t="shared" si="13"/>
        <v>#DIV/0!</v>
      </c>
      <c r="Q204" t="s">
        <v>8314</v>
      </c>
      <c r="R204" t="s">
        <v>8318</v>
      </c>
      <c r="S204" s="11">
        <f t="shared" si="14"/>
        <v>42255.719490740739</v>
      </c>
      <c r="T204" s="11">
        <f t="shared" si="15"/>
        <v>42285.665972222218</v>
      </c>
    </row>
    <row r="205" spans="1:20" ht="48" x14ac:dyDescent="0.2">
      <c r="A205">
        <v>203</v>
      </c>
      <c r="B205" s="3" t="s">
        <v>205</v>
      </c>
      <c r="C205" s="3" t="s">
        <v>4313</v>
      </c>
      <c r="D205">
        <v>2500</v>
      </c>
      <c r="E205">
        <v>746</v>
      </c>
      <c r="F205" t="s">
        <v>8221</v>
      </c>
      <c r="G205" t="s">
        <v>8225</v>
      </c>
      <c r="H205" t="s">
        <v>8247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8268</v>
      </c>
      <c r="O205" s="6">
        <f t="shared" si="12"/>
        <v>0.2984</v>
      </c>
      <c r="P205">
        <f t="shared" si="13"/>
        <v>93.25</v>
      </c>
      <c r="Q205" t="s">
        <v>8314</v>
      </c>
      <c r="R205" t="s">
        <v>8318</v>
      </c>
      <c r="S205" s="11">
        <f t="shared" si="14"/>
        <v>41973.639629629623</v>
      </c>
      <c r="T205" s="11">
        <f t="shared" si="15"/>
        <v>42033.639629629623</v>
      </c>
    </row>
    <row r="206" spans="1:20" ht="48" x14ac:dyDescent="0.2">
      <c r="A206">
        <v>204</v>
      </c>
      <c r="B206" s="3" t="s">
        <v>206</v>
      </c>
      <c r="C206" s="3" t="s">
        <v>4314</v>
      </c>
      <c r="D206">
        <v>300000</v>
      </c>
      <c r="E206">
        <v>152165</v>
      </c>
      <c r="F206" t="s">
        <v>8221</v>
      </c>
      <c r="G206" t="s">
        <v>8226</v>
      </c>
      <c r="H206" t="s">
        <v>8248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8268</v>
      </c>
      <c r="O206" s="6">
        <f t="shared" si="12"/>
        <v>0.50721666666666665</v>
      </c>
      <c r="P206">
        <f t="shared" si="13"/>
        <v>117.68368136117556</v>
      </c>
      <c r="Q206" t="s">
        <v>8314</v>
      </c>
      <c r="R206" t="s">
        <v>8318</v>
      </c>
      <c r="S206" s="11">
        <f t="shared" si="14"/>
        <v>42556.375034722216</v>
      </c>
      <c r="T206" s="11">
        <f t="shared" si="15"/>
        <v>42586.375034722216</v>
      </c>
    </row>
    <row r="207" spans="1:20" ht="48" x14ac:dyDescent="0.2">
      <c r="A207">
        <v>205</v>
      </c>
      <c r="B207" s="3" t="s">
        <v>207</v>
      </c>
      <c r="C207" s="3" t="s">
        <v>4315</v>
      </c>
      <c r="D207">
        <v>8000</v>
      </c>
      <c r="E207">
        <v>1300</v>
      </c>
      <c r="F207" t="s">
        <v>8221</v>
      </c>
      <c r="G207" t="s">
        <v>8224</v>
      </c>
      <c r="H207" t="s">
        <v>8246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8268</v>
      </c>
      <c r="O207" s="6">
        <f t="shared" si="12"/>
        <v>0.16250000000000001</v>
      </c>
      <c r="P207">
        <f t="shared" si="13"/>
        <v>76.470588235294116</v>
      </c>
      <c r="Q207" t="s">
        <v>8314</v>
      </c>
      <c r="R207" t="s">
        <v>8318</v>
      </c>
      <c r="S207" s="11">
        <f t="shared" si="14"/>
        <v>42248.423865740733</v>
      </c>
      <c r="T207" s="11">
        <f t="shared" si="15"/>
        <v>42283.423865740733</v>
      </c>
    </row>
    <row r="208" spans="1:20" ht="48" x14ac:dyDescent="0.2">
      <c r="A208">
        <v>206</v>
      </c>
      <c r="B208" s="3" t="s">
        <v>208</v>
      </c>
      <c r="C208" s="3" t="s">
        <v>4316</v>
      </c>
      <c r="D208">
        <v>12700</v>
      </c>
      <c r="E208">
        <v>0</v>
      </c>
      <c r="F208" t="s">
        <v>8221</v>
      </c>
      <c r="G208" t="s">
        <v>8224</v>
      </c>
      <c r="H208" t="s">
        <v>8246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8268</v>
      </c>
      <c r="O208" s="6">
        <f t="shared" si="12"/>
        <v>0</v>
      </c>
      <c r="P208" t="e">
        <f t="shared" si="13"/>
        <v>#DIV/0!</v>
      </c>
      <c r="Q208" t="s">
        <v>8314</v>
      </c>
      <c r="R208" t="s">
        <v>8318</v>
      </c>
      <c r="S208" s="11">
        <f t="shared" si="14"/>
        <v>42566.79609953703</v>
      </c>
      <c r="T208" s="11">
        <f t="shared" si="15"/>
        <v>42587.79609953703</v>
      </c>
    </row>
    <row r="209" spans="1:20" ht="48" x14ac:dyDescent="0.2">
      <c r="A209">
        <v>207</v>
      </c>
      <c r="B209" s="3" t="s">
        <v>209</v>
      </c>
      <c r="C209" s="3" t="s">
        <v>4317</v>
      </c>
      <c r="D209">
        <v>14000</v>
      </c>
      <c r="E209">
        <v>2130</v>
      </c>
      <c r="F209" t="s">
        <v>8221</v>
      </c>
      <c r="G209" t="s">
        <v>8229</v>
      </c>
      <c r="H209" t="s">
        <v>8251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8268</v>
      </c>
      <c r="O209" s="6">
        <f t="shared" si="12"/>
        <v>0.15214285714285714</v>
      </c>
      <c r="P209">
        <f t="shared" si="13"/>
        <v>163.84615384615384</v>
      </c>
      <c r="Q209" t="s">
        <v>8314</v>
      </c>
      <c r="R209" t="s">
        <v>8318</v>
      </c>
      <c r="S209" s="11">
        <f t="shared" si="14"/>
        <v>41977.988865740735</v>
      </c>
      <c r="T209" s="11">
        <f t="shared" si="15"/>
        <v>42007.988865740735</v>
      </c>
    </row>
    <row r="210" spans="1:20" ht="48" x14ac:dyDescent="0.2">
      <c r="A210">
        <v>208</v>
      </c>
      <c r="B210" s="3" t="s">
        <v>210</v>
      </c>
      <c r="C210" s="3" t="s">
        <v>4318</v>
      </c>
      <c r="D210">
        <v>50000</v>
      </c>
      <c r="E210">
        <v>0</v>
      </c>
      <c r="F210" t="s">
        <v>8221</v>
      </c>
      <c r="G210" t="s">
        <v>8226</v>
      </c>
      <c r="H210" t="s">
        <v>8248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8268</v>
      </c>
      <c r="O210" s="6">
        <f t="shared" si="12"/>
        <v>0</v>
      </c>
      <c r="P210" t="e">
        <f t="shared" si="13"/>
        <v>#DIV/0!</v>
      </c>
      <c r="Q210" t="s">
        <v>8314</v>
      </c>
      <c r="R210" t="s">
        <v>8318</v>
      </c>
      <c r="S210" s="11">
        <f t="shared" si="14"/>
        <v>41959.16165509259</v>
      </c>
      <c r="T210" s="11">
        <f t="shared" si="15"/>
        <v>41989.16165509259</v>
      </c>
    </row>
    <row r="211" spans="1:20" ht="48" x14ac:dyDescent="0.2">
      <c r="A211">
        <v>209</v>
      </c>
      <c r="B211" s="3" t="s">
        <v>211</v>
      </c>
      <c r="C211" s="3" t="s">
        <v>4319</v>
      </c>
      <c r="D211">
        <v>25000</v>
      </c>
      <c r="E211">
        <v>0</v>
      </c>
      <c r="F211" t="s">
        <v>8221</v>
      </c>
      <c r="G211" t="s">
        <v>8224</v>
      </c>
      <c r="H211" t="s">
        <v>8246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8268</v>
      </c>
      <c r="O211" s="6">
        <f t="shared" si="12"/>
        <v>0</v>
      </c>
      <c r="P211" t="e">
        <f t="shared" si="13"/>
        <v>#DIV/0!</v>
      </c>
      <c r="Q211" t="s">
        <v>8314</v>
      </c>
      <c r="R211" t="s">
        <v>8318</v>
      </c>
      <c r="S211" s="11">
        <f t="shared" si="14"/>
        <v>42165.714525462965</v>
      </c>
      <c r="T211" s="11">
        <f t="shared" si="15"/>
        <v>42195.714525462965</v>
      </c>
    </row>
    <row r="212" spans="1:20" ht="48" x14ac:dyDescent="0.2">
      <c r="A212">
        <v>210</v>
      </c>
      <c r="B212" s="3" t="s">
        <v>212</v>
      </c>
      <c r="C212" s="3" t="s">
        <v>4320</v>
      </c>
      <c r="D212">
        <v>12000</v>
      </c>
      <c r="E212">
        <v>3030</v>
      </c>
      <c r="F212" t="s">
        <v>8221</v>
      </c>
      <c r="G212" t="s">
        <v>8224</v>
      </c>
      <c r="H212" t="s">
        <v>8246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8268</v>
      </c>
      <c r="O212" s="6">
        <f t="shared" si="12"/>
        <v>0.2525</v>
      </c>
      <c r="P212">
        <f t="shared" si="13"/>
        <v>91.818181818181813</v>
      </c>
      <c r="Q212" t="s">
        <v>8314</v>
      </c>
      <c r="R212" t="s">
        <v>8318</v>
      </c>
      <c r="S212" s="11">
        <f t="shared" si="14"/>
        <v>42248.856388888882</v>
      </c>
      <c r="T212" s="11">
        <f t="shared" si="15"/>
        <v>42277.999999999993</v>
      </c>
    </row>
    <row r="213" spans="1:20" ht="48" x14ac:dyDescent="0.2">
      <c r="A213">
        <v>211</v>
      </c>
      <c r="B213" s="3" t="s">
        <v>213</v>
      </c>
      <c r="C213" s="3" t="s">
        <v>4321</v>
      </c>
      <c r="D213">
        <v>5000</v>
      </c>
      <c r="E213">
        <v>2230</v>
      </c>
      <c r="F213" t="s">
        <v>8221</v>
      </c>
      <c r="G213" t="s">
        <v>8224</v>
      </c>
      <c r="H213" t="s">
        <v>8246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8268</v>
      </c>
      <c r="O213" s="6">
        <f t="shared" si="12"/>
        <v>0.44600000000000001</v>
      </c>
      <c r="P213">
        <f t="shared" si="13"/>
        <v>185.83333333333334</v>
      </c>
      <c r="Q213" t="s">
        <v>8314</v>
      </c>
      <c r="R213" t="s">
        <v>8318</v>
      </c>
      <c r="S213" s="11">
        <f t="shared" si="14"/>
        <v>42235.951585648145</v>
      </c>
      <c r="T213" s="11">
        <f t="shared" si="15"/>
        <v>42265.951585648145</v>
      </c>
    </row>
    <row r="214" spans="1:20" ht="32" x14ac:dyDescent="0.2">
      <c r="A214">
        <v>212</v>
      </c>
      <c r="B214" s="3" t="s">
        <v>214</v>
      </c>
      <c r="C214" s="3" t="s">
        <v>4322</v>
      </c>
      <c r="D214">
        <v>6300</v>
      </c>
      <c r="E214">
        <v>1</v>
      </c>
      <c r="F214" t="s">
        <v>8221</v>
      </c>
      <c r="G214" t="s">
        <v>8224</v>
      </c>
      <c r="H214" t="s">
        <v>8246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8268</v>
      </c>
      <c r="O214" s="6">
        <f t="shared" si="12"/>
        <v>1.5873015873015873E-4</v>
      </c>
      <c r="P214">
        <f t="shared" si="13"/>
        <v>1</v>
      </c>
      <c r="Q214" t="s">
        <v>8314</v>
      </c>
      <c r="R214" t="s">
        <v>8318</v>
      </c>
      <c r="S214" s="11">
        <f t="shared" si="14"/>
        <v>42416.672685185178</v>
      </c>
      <c r="T214" s="11">
        <f t="shared" si="15"/>
        <v>42476.631018518521</v>
      </c>
    </row>
    <row r="215" spans="1:20" ht="48" x14ac:dyDescent="0.2">
      <c r="A215">
        <v>213</v>
      </c>
      <c r="B215" s="3" t="s">
        <v>215</v>
      </c>
      <c r="C215" s="3" t="s">
        <v>4323</v>
      </c>
      <c r="D215">
        <v>50000</v>
      </c>
      <c r="E215">
        <v>20</v>
      </c>
      <c r="F215" t="s">
        <v>8221</v>
      </c>
      <c r="G215" t="s">
        <v>8224</v>
      </c>
      <c r="H215" t="s">
        <v>8246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8268</v>
      </c>
      <c r="O215" s="6">
        <f t="shared" si="12"/>
        <v>4.0000000000000002E-4</v>
      </c>
      <c r="P215">
        <f t="shared" si="13"/>
        <v>20</v>
      </c>
      <c r="Q215" t="s">
        <v>8314</v>
      </c>
      <c r="R215" t="s">
        <v>8318</v>
      </c>
      <c r="S215" s="11">
        <f t="shared" si="14"/>
        <v>42202.385960648149</v>
      </c>
      <c r="T215" s="11">
        <f t="shared" si="15"/>
        <v>42232.379641203697</v>
      </c>
    </row>
    <row r="216" spans="1:20" ht="48" x14ac:dyDescent="0.2">
      <c r="A216">
        <v>214</v>
      </c>
      <c r="B216" s="3" t="s">
        <v>216</v>
      </c>
      <c r="C216" s="3" t="s">
        <v>4324</v>
      </c>
      <c r="D216">
        <v>12500</v>
      </c>
      <c r="E216">
        <v>1</v>
      </c>
      <c r="F216" t="s">
        <v>8221</v>
      </c>
      <c r="G216" t="s">
        <v>8224</v>
      </c>
      <c r="H216" t="s">
        <v>8246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8268</v>
      </c>
      <c r="O216" s="6">
        <f t="shared" si="12"/>
        <v>8.0000000000000007E-5</v>
      </c>
      <c r="P216">
        <f t="shared" si="13"/>
        <v>1</v>
      </c>
      <c r="Q216" t="s">
        <v>8314</v>
      </c>
      <c r="R216" t="s">
        <v>8318</v>
      </c>
      <c r="S216" s="11">
        <f t="shared" si="14"/>
        <v>42009.432280092595</v>
      </c>
      <c r="T216" s="11">
        <f t="shared" si="15"/>
        <v>42069.432280092595</v>
      </c>
    </row>
    <row r="217" spans="1:20" ht="48" x14ac:dyDescent="0.2">
      <c r="A217">
        <v>215</v>
      </c>
      <c r="B217" s="3" t="s">
        <v>217</v>
      </c>
      <c r="C217" s="3" t="s">
        <v>4325</v>
      </c>
      <c r="D217">
        <v>4400</v>
      </c>
      <c r="E217">
        <v>10</v>
      </c>
      <c r="F217" t="s">
        <v>8221</v>
      </c>
      <c r="G217" t="s">
        <v>8225</v>
      </c>
      <c r="H217" t="s">
        <v>8247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8268</v>
      </c>
      <c r="O217" s="6">
        <f t="shared" si="12"/>
        <v>2.2727272727272726E-3</v>
      </c>
      <c r="P217">
        <f t="shared" si="13"/>
        <v>10</v>
      </c>
      <c r="Q217" t="s">
        <v>8314</v>
      </c>
      <c r="R217" t="s">
        <v>8318</v>
      </c>
      <c r="S217" s="11">
        <f t="shared" si="14"/>
        <v>42375.021782407406</v>
      </c>
      <c r="T217" s="11">
        <f t="shared" si="15"/>
        <v>42417.790972222218</v>
      </c>
    </row>
    <row r="218" spans="1:20" ht="48" x14ac:dyDescent="0.2">
      <c r="A218">
        <v>216</v>
      </c>
      <c r="B218" s="3" t="s">
        <v>218</v>
      </c>
      <c r="C218" s="3" t="s">
        <v>4326</v>
      </c>
      <c r="D218">
        <v>50000</v>
      </c>
      <c r="E218">
        <v>27849.22</v>
      </c>
      <c r="F218" t="s">
        <v>8221</v>
      </c>
      <c r="G218" t="s">
        <v>8224</v>
      </c>
      <c r="H218" t="s">
        <v>8246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8268</v>
      </c>
      <c r="O218" s="6">
        <f t="shared" si="12"/>
        <v>0.55698440000000005</v>
      </c>
      <c r="P218">
        <f t="shared" si="13"/>
        <v>331.53833333333336</v>
      </c>
      <c r="Q218" t="s">
        <v>8314</v>
      </c>
      <c r="R218" t="s">
        <v>8318</v>
      </c>
      <c r="S218" s="11">
        <f t="shared" si="14"/>
        <v>42066.750428240739</v>
      </c>
      <c r="T218" s="11">
        <f t="shared" si="15"/>
        <v>42116.708761574067</v>
      </c>
    </row>
    <row r="219" spans="1:20" ht="16" x14ac:dyDescent="0.2">
      <c r="A219">
        <v>217</v>
      </c>
      <c r="B219" s="3" t="s">
        <v>219</v>
      </c>
      <c r="C219" s="3" t="s">
        <v>4327</v>
      </c>
      <c r="D219">
        <v>100000</v>
      </c>
      <c r="E219">
        <v>11943</v>
      </c>
      <c r="F219" t="s">
        <v>8221</v>
      </c>
      <c r="G219" t="s">
        <v>8235</v>
      </c>
      <c r="H219" t="s">
        <v>8255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8268</v>
      </c>
      <c r="O219" s="6">
        <f t="shared" si="12"/>
        <v>0.11942999999999999</v>
      </c>
      <c r="P219">
        <f t="shared" si="13"/>
        <v>314.28947368421052</v>
      </c>
      <c r="Q219" t="s">
        <v>8314</v>
      </c>
      <c r="R219" t="s">
        <v>8318</v>
      </c>
      <c r="S219" s="11">
        <f t="shared" si="14"/>
        <v>41970.432280092595</v>
      </c>
      <c r="T219" s="11">
        <f t="shared" si="15"/>
        <v>42001.432280092595</v>
      </c>
    </row>
    <row r="220" spans="1:20" ht="48" x14ac:dyDescent="0.2">
      <c r="A220">
        <v>218</v>
      </c>
      <c r="B220" s="3" t="s">
        <v>220</v>
      </c>
      <c r="C220" s="3" t="s">
        <v>4328</v>
      </c>
      <c r="D220">
        <v>5000</v>
      </c>
      <c r="E220">
        <v>100</v>
      </c>
      <c r="F220" t="s">
        <v>8221</v>
      </c>
      <c r="G220" t="s">
        <v>8224</v>
      </c>
      <c r="H220" t="s">
        <v>8246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8268</v>
      </c>
      <c r="O220" s="6">
        <f t="shared" si="12"/>
        <v>0.02</v>
      </c>
      <c r="P220">
        <f t="shared" si="13"/>
        <v>100</v>
      </c>
      <c r="Q220" t="s">
        <v>8314</v>
      </c>
      <c r="R220" t="s">
        <v>8318</v>
      </c>
      <c r="S220" s="11">
        <f t="shared" si="14"/>
        <v>42079.420011574075</v>
      </c>
      <c r="T220" s="11">
        <f t="shared" si="15"/>
        <v>42139.420011574075</v>
      </c>
    </row>
    <row r="221" spans="1:20" ht="32" x14ac:dyDescent="0.2">
      <c r="A221">
        <v>219</v>
      </c>
      <c r="B221" s="3" t="s">
        <v>221</v>
      </c>
      <c r="C221" s="3" t="s">
        <v>4329</v>
      </c>
      <c r="D221">
        <v>50000</v>
      </c>
      <c r="E221">
        <v>8815</v>
      </c>
      <c r="F221" t="s">
        <v>8221</v>
      </c>
      <c r="G221" t="s">
        <v>8224</v>
      </c>
      <c r="H221" t="s">
        <v>8246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8268</v>
      </c>
      <c r="O221" s="6">
        <f t="shared" si="12"/>
        <v>0.17630000000000001</v>
      </c>
      <c r="P221">
        <f t="shared" si="13"/>
        <v>115.98684210526316</v>
      </c>
      <c r="Q221" t="s">
        <v>8314</v>
      </c>
      <c r="R221" t="s">
        <v>8318</v>
      </c>
      <c r="S221" s="11">
        <f t="shared" si="14"/>
        <v>42429.118344907409</v>
      </c>
      <c r="T221" s="11">
        <f t="shared" si="15"/>
        <v>42461.082638888889</v>
      </c>
    </row>
    <row r="222" spans="1:20" ht="48" x14ac:dyDescent="0.2">
      <c r="A222">
        <v>220</v>
      </c>
      <c r="B222" s="3" t="s">
        <v>222</v>
      </c>
      <c r="C222" s="3" t="s">
        <v>4330</v>
      </c>
      <c r="D222">
        <v>50000</v>
      </c>
      <c r="E222">
        <v>360</v>
      </c>
      <c r="F222" t="s">
        <v>8221</v>
      </c>
      <c r="G222" t="s">
        <v>8224</v>
      </c>
      <c r="H222" t="s">
        <v>8246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8268</v>
      </c>
      <c r="O222" s="6">
        <f t="shared" si="12"/>
        <v>7.1999999999999998E-3</v>
      </c>
      <c r="P222">
        <f t="shared" si="13"/>
        <v>120</v>
      </c>
      <c r="Q222" t="s">
        <v>8314</v>
      </c>
      <c r="R222" t="s">
        <v>8318</v>
      </c>
      <c r="S222" s="11">
        <f t="shared" si="14"/>
        <v>42195.435532407406</v>
      </c>
      <c r="T222" s="11">
        <f t="shared" si="15"/>
        <v>42236.629166666666</v>
      </c>
    </row>
    <row r="223" spans="1:20" ht="16" x14ac:dyDescent="0.2">
      <c r="A223">
        <v>221</v>
      </c>
      <c r="B223" s="3" t="s">
        <v>223</v>
      </c>
      <c r="C223" s="3" t="s">
        <v>4331</v>
      </c>
      <c r="D223">
        <v>50000</v>
      </c>
      <c r="E223">
        <v>0</v>
      </c>
      <c r="F223" t="s">
        <v>8221</v>
      </c>
      <c r="G223" t="s">
        <v>8224</v>
      </c>
      <c r="H223" t="s">
        <v>8246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8268</v>
      </c>
      <c r="O223" s="6">
        <f t="shared" si="12"/>
        <v>0</v>
      </c>
      <c r="P223" t="e">
        <f t="shared" si="13"/>
        <v>#DIV/0!</v>
      </c>
      <c r="Q223" t="s">
        <v>8314</v>
      </c>
      <c r="R223" t="s">
        <v>8318</v>
      </c>
      <c r="S223" s="11">
        <f t="shared" si="14"/>
        <v>42031.629212962966</v>
      </c>
      <c r="T223" s="11">
        <f t="shared" si="15"/>
        <v>42091.587546296294</v>
      </c>
    </row>
    <row r="224" spans="1:20" ht="48" x14ac:dyDescent="0.2">
      <c r="A224">
        <v>222</v>
      </c>
      <c r="B224" s="3" t="s">
        <v>224</v>
      </c>
      <c r="C224" s="3" t="s">
        <v>4332</v>
      </c>
      <c r="D224">
        <v>1000</v>
      </c>
      <c r="E224">
        <v>130</v>
      </c>
      <c r="F224" t="s">
        <v>8221</v>
      </c>
      <c r="G224" t="s">
        <v>8224</v>
      </c>
      <c r="H224" t="s">
        <v>8246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8268</v>
      </c>
      <c r="O224" s="6">
        <f t="shared" si="12"/>
        <v>0.13</v>
      </c>
      <c r="P224">
        <f t="shared" si="13"/>
        <v>65</v>
      </c>
      <c r="Q224" t="s">
        <v>8314</v>
      </c>
      <c r="R224" t="s">
        <v>8318</v>
      </c>
      <c r="S224" s="11">
        <f t="shared" si="14"/>
        <v>42031.561550925922</v>
      </c>
      <c r="T224" s="11">
        <f t="shared" si="15"/>
        <v>42089.902083333327</v>
      </c>
    </row>
    <row r="225" spans="1:20" ht="48" x14ac:dyDescent="0.2">
      <c r="A225">
        <v>223</v>
      </c>
      <c r="B225" s="3" t="s">
        <v>225</v>
      </c>
      <c r="C225" s="3" t="s">
        <v>4333</v>
      </c>
      <c r="D225">
        <v>1500000</v>
      </c>
      <c r="E225">
        <v>0</v>
      </c>
      <c r="F225" t="s">
        <v>8221</v>
      </c>
      <c r="G225" t="s">
        <v>8224</v>
      </c>
      <c r="H225" t="s">
        <v>8246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8268</v>
      </c>
      <c r="O225" s="6">
        <f t="shared" si="12"/>
        <v>0</v>
      </c>
      <c r="P225" t="e">
        <f t="shared" si="13"/>
        <v>#DIV/0!</v>
      </c>
      <c r="Q225" t="s">
        <v>8314</v>
      </c>
      <c r="R225" t="s">
        <v>8318</v>
      </c>
      <c r="S225" s="11">
        <f t="shared" si="14"/>
        <v>42481.839699074073</v>
      </c>
      <c r="T225" s="11">
        <f t="shared" si="15"/>
        <v>42511.836805555555</v>
      </c>
    </row>
    <row r="226" spans="1:20" ht="48" x14ac:dyDescent="0.2">
      <c r="A226">
        <v>224</v>
      </c>
      <c r="B226" s="3" t="s">
        <v>226</v>
      </c>
      <c r="C226" s="3" t="s">
        <v>4334</v>
      </c>
      <c r="D226">
        <v>6000000</v>
      </c>
      <c r="E226">
        <v>0</v>
      </c>
      <c r="F226" t="s">
        <v>8221</v>
      </c>
      <c r="G226" t="s">
        <v>8226</v>
      </c>
      <c r="H226" t="s">
        <v>8248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8268</v>
      </c>
      <c r="O226" s="6">
        <f t="shared" si="12"/>
        <v>0</v>
      </c>
      <c r="P226" t="e">
        <f t="shared" si="13"/>
        <v>#DIV/0!</v>
      </c>
      <c r="Q226" t="s">
        <v>8314</v>
      </c>
      <c r="R226" t="s">
        <v>8318</v>
      </c>
      <c r="S226" s="11">
        <f t="shared" si="14"/>
        <v>42135.026921296296</v>
      </c>
      <c r="T226" s="11">
        <f t="shared" si="15"/>
        <v>42195.026921296296</v>
      </c>
    </row>
    <row r="227" spans="1:20" ht="48" x14ac:dyDescent="0.2">
      <c r="A227">
        <v>225</v>
      </c>
      <c r="B227" s="3" t="s">
        <v>227</v>
      </c>
      <c r="C227" s="3" t="s">
        <v>4335</v>
      </c>
      <c r="D227">
        <v>200</v>
      </c>
      <c r="E227">
        <v>0</v>
      </c>
      <c r="F227" t="s">
        <v>8221</v>
      </c>
      <c r="G227" t="s">
        <v>8224</v>
      </c>
      <c r="H227" t="s">
        <v>8246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8268</v>
      </c>
      <c r="O227" s="6">
        <f t="shared" si="12"/>
        <v>0</v>
      </c>
      <c r="P227" t="e">
        <f t="shared" si="13"/>
        <v>#DIV/0!</v>
      </c>
      <c r="Q227" t="s">
        <v>8314</v>
      </c>
      <c r="R227" t="s">
        <v>8318</v>
      </c>
      <c r="S227" s="11">
        <f t="shared" si="14"/>
        <v>42438.752939814811</v>
      </c>
      <c r="T227" s="11">
        <f t="shared" si="15"/>
        <v>42468.711273148147</v>
      </c>
    </row>
    <row r="228" spans="1:20" ht="32" x14ac:dyDescent="0.2">
      <c r="A228">
        <v>226</v>
      </c>
      <c r="B228" s="3" t="s">
        <v>228</v>
      </c>
      <c r="C228" s="3" t="s">
        <v>4336</v>
      </c>
      <c r="D228">
        <v>29000</v>
      </c>
      <c r="E228">
        <v>250</v>
      </c>
      <c r="F228" t="s">
        <v>8221</v>
      </c>
      <c r="G228" t="s">
        <v>8225</v>
      </c>
      <c r="H228" t="s">
        <v>8247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8268</v>
      </c>
      <c r="O228" s="6">
        <f t="shared" si="12"/>
        <v>8.6206896551724137E-3</v>
      </c>
      <c r="P228">
        <f t="shared" si="13"/>
        <v>125</v>
      </c>
      <c r="Q228" t="s">
        <v>8314</v>
      </c>
      <c r="R228" t="s">
        <v>8318</v>
      </c>
      <c r="S228" s="11">
        <f t="shared" si="14"/>
        <v>42106.457685185182</v>
      </c>
      <c r="T228" s="11">
        <f t="shared" si="15"/>
        <v>42155.186805555553</v>
      </c>
    </row>
    <row r="229" spans="1:20" ht="48" x14ac:dyDescent="0.2">
      <c r="A229">
        <v>227</v>
      </c>
      <c r="B229" s="3" t="s">
        <v>229</v>
      </c>
      <c r="C229" s="3" t="s">
        <v>4337</v>
      </c>
      <c r="D229">
        <v>28000</v>
      </c>
      <c r="E229">
        <v>0</v>
      </c>
      <c r="F229" t="s">
        <v>8221</v>
      </c>
      <c r="G229" t="s">
        <v>8224</v>
      </c>
      <c r="H229" t="s">
        <v>8246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8268</v>
      </c>
      <c r="O229" s="6">
        <f t="shared" si="12"/>
        <v>0</v>
      </c>
      <c r="P229" t="e">
        <f t="shared" si="13"/>
        <v>#DIV/0!</v>
      </c>
      <c r="Q229" t="s">
        <v>8314</v>
      </c>
      <c r="R229" t="s">
        <v>8318</v>
      </c>
      <c r="S229" s="11">
        <f t="shared" si="14"/>
        <v>42164.685659722221</v>
      </c>
      <c r="T229" s="11">
        <f t="shared" si="15"/>
        <v>42194.685659722221</v>
      </c>
    </row>
    <row r="230" spans="1:20" ht="32" x14ac:dyDescent="0.2">
      <c r="A230">
        <v>228</v>
      </c>
      <c r="B230" s="3" t="s">
        <v>230</v>
      </c>
      <c r="C230" s="3" t="s">
        <v>4338</v>
      </c>
      <c r="D230">
        <v>8000</v>
      </c>
      <c r="E230">
        <v>0</v>
      </c>
      <c r="F230" t="s">
        <v>8221</v>
      </c>
      <c r="G230" t="s">
        <v>8225</v>
      </c>
      <c r="H230" t="s">
        <v>8247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8268</v>
      </c>
      <c r="O230" s="6">
        <f t="shared" si="12"/>
        <v>0</v>
      </c>
      <c r="P230" t="e">
        <f t="shared" si="13"/>
        <v>#DIV/0!</v>
      </c>
      <c r="Q230" t="s">
        <v>8314</v>
      </c>
      <c r="R230" t="s">
        <v>8318</v>
      </c>
      <c r="S230" s="11">
        <f t="shared" si="14"/>
        <v>42096.478067129625</v>
      </c>
      <c r="T230" s="11">
        <f t="shared" si="15"/>
        <v>42156.478067129625</v>
      </c>
    </row>
    <row r="231" spans="1:20" ht="48" x14ac:dyDescent="0.2">
      <c r="A231">
        <v>229</v>
      </c>
      <c r="B231" s="3" t="s">
        <v>231</v>
      </c>
      <c r="C231" s="3" t="s">
        <v>4339</v>
      </c>
      <c r="D231">
        <v>3000</v>
      </c>
      <c r="E231">
        <v>0</v>
      </c>
      <c r="F231" t="s">
        <v>8221</v>
      </c>
      <c r="G231" t="s">
        <v>8236</v>
      </c>
      <c r="H231" t="s">
        <v>8249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8268</v>
      </c>
      <c r="O231" s="6">
        <f t="shared" si="12"/>
        <v>0</v>
      </c>
      <c r="P231" t="e">
        <f t="shared" si="13"/>
        <v>#DIV/0!</v>
      </c>
      <c r="Q231" t="s">
        <v>8314</v>
      </c>
      <c r="R231" t="s">
        <v>8318</v>
      </c>
      <c r="S231" s="11">
        <f t="shared" si="14"/>
        <v>42383.725659722222</v>
      </c>
      <c r="T231" s="11">
        <f t="shared" si="15"/>
        <v>42413.725659722222</v>
      </c>
    </row>
    <row r="232" spans="1:20" ht="48" x14ac:dyDescent="0.2">
      <c r="A232">
        <v>230</v>
      </c>
      <c r="B232" s="3" t="s">
        <v>232</v>
      </c>
      <c r="C232" s="3" t="s">
        <v>4340</v>
      </c>
      <c r="D232">
        <v>15000</v>
      </c>
      <c r="E232">
        <v>60</v>
      </c>
      <c r="F232" t="s">
        <v>8221</v>
      </c>
      <c r="G232" t="s">
        <v>8224</v>
      </c>
      <c r="H232" t="s">
        <v>8246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8268</v>
      </c>
      <c r="O232" s="6">
        <f t="shared" si="12"/>
        <v>4.0000000000000001E-3</v>
      </c>
      <c r="P232">
        <f t="shared" si="13"/>
        <v>30</v>
      </c>
      <c r="Q232" t="s">
        <v>8314</v>
      </c>
      <c r="R232" t="s">
        <v>8318</v>
      </c>
      <c r="S232" s="11">
        <f t="shared" si="14"/>
        <v>42129.568877314814</v>
      </c>
      <c r="T232" s="11">
        <f t="shared" si="15"/>
        <v>42159.568877314814</v>
      </c>
    </row>
    <row r="233" spans="1:20" ht="48" x14ac:dyDescent="0.2">
      <c r="A233">
        <v>231</v>
      </c>
      <c r="B233" s="3" t="s">
        <v>233</v>
      </c>
      <c r="C233" s="3" t="s">
        <v>4341</v>
      </c>
      <c r="D233">
        <v>1500000</v>
      </c>
      <c r="E233">
        <v>0</v>
      </c>
      <c r="F233" t="s">
        <v>8221</v>
      </c>
      <c r="G233" t="s">
        <v>8224</v>
      </c>
      <c r="H233" t="s">
        <v>8246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8268</v>
      </c>
      <c r="O233" s="6">
        <f t="shared" si="12"/>
        <v>0</v>
      </c>
      <c r="P233" t="e">
        <f t="shared" si="13"/>
        <v>#DIV/0!</v>
      </c>
      <c r="Q233" t="s">
        <v>8314</v>
      </c>
      <c r="R233" t="s">
        <v>8318</v>
      </c>
      <c r="S233" s="11">
        <f t="shared" si="14"/>
        <v>42341.75059027777</v>
      </c>
      <c r="T233" s="11">
        <f t="shared" si="15"/>
        <v>42371.75059027777</v>
      </c>
    </row>
    <row r="234" spans="1:20" ht="48" x14ac:dyDescent="0.2">
      <c r="A234">
        <v>232</v>
      </c>
      <c r="B234" s="3" t="s">
        <v>234</v>
      </c>
      <c r="C234" s="3" t="s">
        <v>4342</v>
      </c>
      <c r="D234">
        <v>4000</v>
      </c>
      <c r="E234">
        <v>110</v>
      </c>
      <c r="F234" t="s">
        <v>8221</v>
      </c>
      <c r="G234" t="s">
        <v>8225</v>
      </c>
      <c r="H234" t="s">
        <v>8247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8268</v>
      </c>
      <c r="O234" s="6">
        <f t="shared" si="12"/>
        <v>2.75E-2</v>
      </c>
      <c r="P234">
        <f t="shared" si="13"/>
        <v>15.714285714285714</v>
      </c>
      <c r="Q234" t="s">
        <v>8314</v>
      </c>
      <c r="R234" t="s">
        <v>8318</v>
      </c>
      <c r="S234" s="11">
        <f t="shared" si="14"/>
        <v>42032.617430555554</v>
      </c>
      <c r="T234" s="11">
        <f t="shared" si="15"/>
        <v>42062.617430555554</v>
      </c>
    </row>
    <row r="235" spans="1:20" ht="48" x14ac:dyDescent="0.2">
      <c r="A235">
        <v>233</v>
      </c>
      <c r="B235" s="3" t="s">
        <v>235</v>
      </c>
      <c r="C235" s="3" t="s">
        <v>4343</v>
      </c>
      <c r="D235">
        <v>350000</v>
      </c>
      <c r="E235">
        <v>0</v>
      </c>
      <c r="F235" t="s">
        <v>8221</v>
      </c>
      <c r="G235" t="s">
        <v>8224</v>
      </c>
      <c r="H235" t="s">
        <v>8246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8268</v>
      </c>
      <c r="O235" s="6">
        <f t="shared" si="12"/>
        <v>0</v>
      </c>
      <c r="P235" t="e">
        <f t="shared" si="13"/>
        <v>#DIV/0!</v>
      </c>
      <c r="Q235" t="s">
        <v>8314</v>
      </c>
      <c r="R235" t="s">
        <v>8318</v>
      </c>
      <c r="S235" s="11">
        <f t="shared" si="14"/>
        <v>42612.703379629624</v>
      </c>
      <c r="T235" s="11">
        <f t="shared" si="15"/>
        <v>42642.703379629624</v>
      </c>
    </row>
    <row r="236" spans="1:20" ht="48" x14ac:dyDescent="0.2">
      <c r="A236">
        <v>234</v>
      </c>
      <c r="B236" s="3" t="s">
        <v>236</v>
      </c>
      <c r="C236" s="3" t="s">
        <v>4344</v>
      </c>
      <c r="D236">
        <v>1000</v>
      </c>
      <c r="E236">
        <v>401</v>
      </c>
      <c r="F236" t="s">
        <v>8221</v>
      </c>
      <c r="G236" t="s">
        <v>8224</v>
      </c>
      <c r="H236" t="s">
        <v>8246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8268</v>
      </c>
      <c r="O236" s="6">
        <f t="shared" si="12"/>
        <v>0.40100000000000002</v>
      </c>
      <c r="P236">
        <f t="shared" si="13"/>
        <v>80.2</v>
      </c>
      <c r="Q236" t="s">
        <v>8314</v>
      </c>
      <c r="R236" t="s">
        <v>8318</v>
      </c>
      <c r="S236" s="11">
        <f t="shared" si="14"/>
        <v>42135.82707175926</v>
      </c>
      <c r="T236" s="11">
        <f t="shared" si="15"/>
        <v>42175.82707175926</v>
      </c>
    </row>
    <row r="237" spans="1:20" ht="32" x14ac:dyDescent="0.2">
      <c r="A237">
        <v>235</v>
      </c>
      <c r="B237" s="3" t="s">
        <v>237</v>
      </c>
      <c r="C237" s="3" t="s">
        <v>4345</v>
      </c>
      <c r="D237">
        <v>10000</v>
      </c>
      <c r="E237">
        <v>0</v>
      </c>
      <c r="F237" t="s">
        <v>8221</v>
      </c>
      <c r="G237" t="s">
        <v>8224</v>
      </c>
      <c r="H237" t="s">
        <v>8246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8268</v>
      </c>
      <c r="O237" s="6">
        <f t="shared" si="12"/>
        <v>0</v>
      </c>
      <c r="P237" t="e">
        <f t="shared" si="13"/>
        <v>#DIV/0!</v>
      </c>
      <c r="Q237" t="s">
        <v>8314</v>
      </c>
      <c r="R237" t="s">
        <v>8318</v>
      </c>
      <c r="S237" s="11">
        <f t="shared" si="14"/>
        <v>42164.700196759259</v>
      </c>
      <c r="T237" s="11">
        <f t="shared" si="15"/>
        <v>42194.700196759259</v>
      </c>
    </row>
    <row r="238" spans="1:20" ht="48" x14ac:dyDescent="0.2">
      <c r="A238">
        <v>236</v>
      </c>
      <c r="B238" s="3" t="s">
        <v>238</v>
      </c>
      <c r="C238" s="3" t="s">
        <v>4346</v>
      </c>
      <c r="D238">
        <v>150000</v>
      </c>
      <c r="E238">
        <v>0</v>
      </c>
      <c r="F238" t="s">
        <v>8221</v>
      </c>
      <c r="G238" t="s">
        <v>8224</v>
      </c>
      <c r="H238" t="s">
        <v>8246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8268</v>
      </c>
      <c r="O238" s="6">
        <f t="shared" si="12"/>
        <v>0</v>
      </c>
      <c r="P238" t="e">
        <f t="shared" si="13"/>
        <v>#DIV/0!</v>
      </c>
      <c r="Q238" t="s">
        <v>8314</v>
      </c>
      <c r="R238" t="s">
        <v>8318</v>
      </c>
      <c r="S238" s="11">
        <f t="shared" si="14"/>
        <v>42320.876145833332</v>
      </c>
      <c r="T238" s="11">
        <f t="shared" si="15"/>
        <v>42373.791666666664</v>
      </c>
    </row>
    <row r="239" spans="1:20" ht="16" x14ac:dyDescent="0.2">
      <c r="A239">
        <v>237</v>
      </c>
      <c r="B239" s="3" t="s">
        <v>239</v>
      </c>
      <c r="C239" s="3" t="s">
        <v>4347</v>
      </c>
      <c r="D239">
        <v>15000</v>
      </c>
      <c r="E239">
        <v>50</v>
      </c>
      <c r="F239" t="s">
        <v>8221</v>
      </c>
      <c r="G239" t="s">
        <v>8224</v>
      </c>
      <c r="H239" t="s">
        <v>8246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8268</v>
      </c>
      <c r="O239" s="6">
        <f t="shared" si="12"/>
        <v>3.3333333333333335E-3</v>
      </c>
      <c r="P239">
        <f t="shared" si="13"/>
        <v>50</v>
      </c>
      <c r="Q239" t="s">
        <v>8314</v>
      </c>
      <c r="R239" t="s">
        <v>8318</v>
      </c>
      <c r="S239" s="11">
        <f t="shared" si="14"/>
        <v>42377.368854166663</v>
      </c>
      <c r="T239" s="11">
        <f t="shared" si="15"/>
        <v>42437.368854166663</v>
      </c>
    </row>
    <row r="240" spans="1:20" ht="48" x14ac:dyDescent="0.2">
      <c r="A240">
        <v>238</v>
      </c>
      <c r="B240" s="3" t="s">
        <v>240</v>
      </c>
      <c r="C240" s="3" t="s">
        <v>4348</v>
      </c>
      <c r="D240">
        <v>26000</v>
      </c>
      <c r="E240">
        <v>0</v>
      </c>
      <c r="F240" t="s">
        <v>8221</v>
      </c>
      <c r="G240" t="s">
        <v>8224</v>
      </c>
      <c r="H240" t="s">
        <v>8246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8268</v>
      </c>
      <c r="O240" s="6">
        <f t="shared" si="12"/>
        <v>0</v>
      </c>
      <c r="P240" t="e">
        <f t="shared" si="13"/>
        <v>#DIV/0!</v>
      </c>
      <c r="Q240" t="s">
        <v>8314</v>
      </c>
      <c r="R240" t="s">
        <v>8318</v>
      </c>
      <c r="S240" s="11">
        <f t="shared" si="14"/>
        <v>42713.754166666666</v>
      </c>
      <c r="T240" s="11">
        <f t="shared" si="15"/>
        <v>42734.166666666664</v>
      </c>
    </row>
    <row r="241" spans="1:20" ht="48" x14ac:dyDescent="0.2">
      <c r="A241">
        <v>239</v>
      </c>
      <c r="B241" s="3" t="s">
        <v>241</v>
      </c>
      <c r="C241" s="3" t="s">
        <v>4349</v>
      </c>
      <c r="D241">
        <v>1000</v>
      </c>
      <c r="E241">
        <v>250</v>
      </c>
      <c r="F241" t="s">
        <v>8221</v>
      </c>
      <c r="G241" t="s">
        <v>8226</v>
      </c>
      <c r="H241" t="s">
        <v>8248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8268</v>
      </c>
      <c r="O241" s="6">
        <f t="shared" si="12"/>
        <v>0.25</v>
      </c>
      <c r="P241">
        <f t="shared" si="13"/>
        <v>50</v>
      </c>
      <c r="Q241" t="s">
        <v>8314</v>
      </c>
      <c r="R241" t="s">
        <v>8318</v>
      </c>
      <c r="S241" s="11">
        <f t="shared" si="14"/>
        <v>42296.901967592588</v>
      </c>
      <c r="T241" s="11">
        <f t="shared" si="15"/>
        <v>42316.291666666664</v>
      </c>
    </row>
    <row r="242" spans="1:20" ht="48" x14ac:dyDescent="0.2">
      <c r="A242">
        <v>240</v>
      </c>
      <c r="B242" s="3" t="s">
        <v>242</v>
      </c>
      <c r="C242" s="3" t="s">
        <v>4350</v>
      </c>
      <c r="D242">
        <v>15000</v>
      </c>
      <c r="E242">
        <v>16145.12</v>
      </c>
      <c r="F242" t="s">
        <v>8219</v>
      </c>
      <c r="G242" t="s">
        <v>8224</v>
      </c>
      <c r="H242" t="s">
        <v>8246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8269</v>
      </c>
      <c r="O242" s="6">
        <f t="shared" si="12"/>
        <v>1.0763413333333334</v>
      </c>
      <c r="P242">
        <f t="shared" si="13"/>
        <v>117.84759124087591</v>
      </c>
      <c r="Q242" t="s">
        <v>8314</v>
      </c>
      <c r="R242" t="s">
        <v>8319</v>
      </c>
      <c r="S242" s="11">
        <f t="shared" si="14"/>
        <v>41354.500127314815</v>
      </c>
      <c r="T242" s="11">
        <f t="shared" si="15"/>
        <v>41399.500127314815</v>
      </c>
    </row>
    <row r="243" spans="1:20" ht="48" x14ac:dyDescent="0.2">
      <c r="A243">
        <v>241</v>
      </c>
      <c r="B243" s="3" t="s">
        <v>243</v>
      </c>
      <c r="C243" s="3" t="s">
        <v>4351</v>
      </c>
      <c r="D243">
        <v>36400</v>
      </c>
      <c r="E243">
        <v>41000</v>
      </c>
      <c r="F243" t="s">
        <v>8219</v>
      </c>
      <c r="G243" t="s">
        <v>8224</v>
      </c>
      <c r="H243" t="s">
        <v>8246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8269</v>
      </c>
      <c r="O243" s="6">
        <f t="shared" si="12"/>
        <v>1.1263736263736264</v>
      </c>
      <c r="P243">
        <f t="shared" si="13"/>
        <v>109.04255319148936</v>
      </c>
      <c r="Q243" t="s">
        <v>8314</v>
      </c>
      <c r="R243" t="s">
        <v>8319</v>
      </c>
      <c r="S243" s="11">
        <f t="shared" si="14"/>
        <v>41949.489629629628</v>
      </c>
      <c r="T243" s="11">
        <f t="shared" si="15"/>
        <v>41994.489629629628</v>
      </c>
    </row>
    <row r="244" spans="1:20" ht="48" x14ac:dyDescent="0.2">
      <c r="A244">
        <v>242</v>
      </c>
      <c r="B244" s="3" t="s">
        <v>244</v>
      </c>
      <c r="C244" s="3" t="s">
        <v>4352</v>
      </c>
      <c r="D244">
        <v>13000</v>
      </c>
      <c r="E244">
        <v>14750</v>
      </c>
      <c r="F244" t="s">
        <v>8219</v>
      </c>
      <c r="G244" t="s">
        <v>8224</v>
      </c>
      <c r="H244" t="s">
        <v>8246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8269</v>
      </c>
      <c r="O244" s="6">
        <f t="shared" si="12"/>
        <v>1.1346153846153846</v>
      </c>
      <c r="P244">
        <f t="shared" si="13"/>
        <v>73.019801980198025</v>
      </c>
      <c r="Q244" t="s">
        <v>8314</v>
      </c>
      <c r="R244" t="s">
        <v>8319</v>
      </c>
      <c r="S244" s="11">
        <f t="shared" si="14"/>
        <v>40862.28460648148</v>
      </c>
      <c r="T244" s="11">
        <f t="shared" si="15"/>
        <v>40897.28460648148</v>
      </c>
    </row>
    <row r="245" spans="1:20" ht="48" x14ac:dyDescent="0.2">
      <c r="A245">
        <v>243</v>
      </c>
      <c r="B245" s="3" t="s">
        <v>245</v>
      </c>
      <c r="C245" s="3" t="s">
        <v>4353</v>
      </c>
      <c r="D245">
        <v>25000</v>
      </c>
      <c r="E245">
        <v>25648</v>
      </c>
      <c r="F245" t="s">
        <v>8219</v>
      </c>
      <c r="G245" t="s">
        <v>8224</v>
      </c>
      <c r="H245" t="s">
        <v>8246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8269</v>
      </c>
      <c r="O245" s="6">
        <f t="shared" si="12"/>
        <v>1.0259199999999999</v>
      </c>
      <c r="P245">
        <f t="shared" si="13"/>
        <v>78.195121951219505</v>
      </c>
      <c r="Q245" t="s">
        <v>8314</v>
      </c>
      <c r="R245" t="s">
        <v>8319</v>
      </c>
      <c r="S245" s="11">
        <f t="shared" si="14"/>
        <v>41661.839166666665</v>
      </c>
      <c r="T245" s="11">
        <f t="shared" si="15"/>
        <v>41691.839166666665</v>
      </c>
    </row>
    <row r="246" spans="1:20" ht="48" x14ac:dyDescent="0.2">
      <c r="A246">
        <v>244</v>
      </c>
      <c r="B246" s="4">
        <v>39756</v>
      </c>
      <c r="C246" s="3" t="s">
        <v>4354</v>
      </c>
      <c r="D246">
        <v>3500</v>
      </c>
      <c r="E246">
        <v>3981.5</v>
      </c>
      <c r="F246" t="s">
        <v>8219</v>
      </c>
      <c r="G246" t="s">
        <v>8224</v>
      </c>
      <c r="H246" t="s">
        <v>8246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8269</v>
      </c>
      <c r="O246" s="6">
        <f t="shared" si="12"/>
        <v>1.1375714285714287</v>
      </c>
      <c r="P246">
        <f t="shared" si="13"/>
        <v>47.398809523809526</v>
      </c>
      <c r="Q246" t="s">
        <v>8314</v>
      </c>
      <c r="R246" t="s">
        <v>8319</v>
      </c>
      <c r="S246" s="11">
        <f t="shared" si="14"/>
        <v>40213.115266203698</v>
      </c>
      <c r="T246" s="11">
        <f t="shared" si="15"/>
        <v>40253.087500000001</v>
      </c>
    </row>
    <row r="247" spans="1:20" ht="48" x14ac:dyDescent="0.2">
      <c r="A247">
        <v>245</v>
      </c>
      <c r="B247" s="3" t="s">
        <v>246</v>
      </c>
      <c r="C247" s="3" t="s">
        <v>4355</v>
      </c>
      <c r="D247">
        <v>5000</v>
      </c>
      <c r="E247">
        <v>5186</v>
      </c>
      <c r="F247" t="s">
        <v>8219</v>
      </c>
      <c r="G247" t="s">
        <v>8224</v>
      </c>
      <c r="H247" t="s">
        <v>8246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8269</v>
      </c>
      <c r="O247" s="6">
        <f t="shared" si="12"/>
        <v>1.0371999999999999</v>
      </c>
      <c r="P247">
        <f t="shared" si="13"/>
        <v>54.020833333333336</v>
      </c>
      <c r="Q247" t="s">
        <v>8314</v>
      </c>
      <c r="R247" t="s">
        <v>8319</v>
      </c>
      <c r="S247" s="11">
        <f t="shared" si="14"/>
        <v>41106.844733796293</v>
      </c>
      <c r="T247" s="11">
        <f t="shared" si="15"/>
        <v>41136.844733796293</v>
      </c>
    </row>
    <row r="248" spans="1:20" ht="48" x14ac:dyDescent="0.2">
      <c r="A248">
        <v>246</v>
      </c>
      <c r="B248" s="3" t="s">
        <v>247</v>
      </c>
      <c r="C248" s="3" t="s">
        <v>4356</v>
      </c>
      <c r="D248">
        <v>5000</v>
      </c>
      <c r="E248">
        <v>15273</v>
      </c>
      <c r="F248" t="s">
        <v>8219</v>
      </c>
      <c r="G248" t="s">
        <v>8224</v>
      </c>
      <c r="H248" t="s">
        <v>8246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8269</v>
      </c>
      <c r="O248" s="6">
        <f t="shared" si="12"/>
        <v>3.0546000000000002</v>
      </c>
      <c r="P248">
        <f t="shared" si="13"/>
        <v>68.488789237668158</v>
      </c>
      <c r="Q248" t="s">
        <v>8314</v>
      </c>
      <c r="R248" t="s">
        <v>8319</v>
      </c>
      <c r="S248" s="11">
        <f t="shared" si="14"/>
        <v>40480.155150462961</v>
      </c>
      <c r="T248" s="11">
        <f t="shared" si="15"/>
        <v>40530.196817129625</v>
      </c>
    </row>
    <row r="249" spans="1:20" ht="64" x14ac:dyDescent="0.2">
      <c r="A249">
        <v>247</v>
      </c>
      <c r="B249" s="3" t="s">
        <v>248</v>
      </c>
      <c r="C249" s="3" t="s">
        <v>4357</v>
      </c>
      <c r="D249">
        <v>5000</v>
      </c>
      <c r="E249">
        <v>6705</v>
      </c>
      <c r="F249" t="s">
        <v>8219</v>
      </c>
      <c r="G249" t="s">
        <v>8224</v>
      </c>
      <c r="H249" t="s">
        <v>8246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8269</v>
      </c>
      <c r="O249" s="6">
        <f t="shared" si="12"/>
        <v>1.341</v>
      </c>
      <c r="P249">
        <f t="shared" si="13"/>
        <v>108.14516129032258</v>
      </c>
      <c r="Q249" t="s">
        <v>8314</v>
      </c>
      <c r="R249" t="s">
        <v>8319</v>
      </c>
      <c r="S249" s="11">
        <f t="shared" si="14"/>
        <v>40430.395995370367</v>
      </c>
      <c r="T249" s="11">
        <f t="shared" si="15"/>
        <v>40466.943749999999</v>
      </c>
    </row>
    <row r="250" spans="1:20" ht="48" x14ac:dyDescent="0.2">
      <c r="A250">
        <v>248</v>
      </c>
      <c r="B250" s="3" t="s">
        <v>249</v>
      </c>
      <c r="C250" s="3" t="s">
        <v>4358</v>
      </c>
      <c r="D250">
        <v>85000</v>
      </c>
      <c r="E250">
        <v>86133</v>
      </c>
      <c r="F250" t="s">
        <v>8219</v>
      </c>
      <c r="G250" t="s">
        <v>8224</v>
      </c>
      <c r="H250" t="s">
        <v>8246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8269</v>
      </c>
      <c r="O250" s="6">
        <f t="shared" si="12"/>
        <v>1.0133294117647058</v>
      </c>
      <c r="P250">
        <f t="shared" si="13"/>
        <v>589.95205479452056</v>
      </c>
      <c r="Q250" t="s">
        <v>8314</v>
      </c>
      <c r="R250" t="s">
        <v>8319</v>
      </c>
      <c r="S250" s="11">
        <f t="shared" si="14"/>
        <v>40870.566076388888</v>
      </c>
      <c r="T250" s="11">
        <f t="shared" si="15"/>
        <v>40915.566076388888</v>
      </c>
    </row>
    <row r="251" spans="1:20" ht="48" x14ac:dyDescent="0.2">
      <c r="A251">
        <v>249</v>
      </c>
      <c r="B251" s="3" t="s">
        <v>250</v>
      </c>
      <c r="C251" s="3" t="s">
        <v>4359</v>
      </c>
      <c r="D251">
        <v>10000</v>
      </c>
      <c r="E251">
        <v>11292</v>
      </c>
      <c r="F251" t="s">
        <v>8219</v>
      </c>
      <c r="G251" t="s">
        <v>8224</v>
      </c>
      <c r="H251" t="s">
        <v>8246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8269</v>
      </c>
      <c r="O251" s="6">
        <f t="shared" si="12"/>
        <v>1.1292</v>
      </c>
      <c r="P251">
        <f t="shared" si="13"/>
        <v>48.051063829787232</v>
      </c>
      <c r="Q251" t="s">
        <v>8314</v>
      </c>
      <c r="R251" t="s">
        <v>8319</v>
      </c>
      <c r="S251" s="11">
        <f t="shared" si="14"/>
        <v>40332.715509259258</v>
      </c>
      <c r="T251" s="11">
        <f t="shared" si="15"/>
        <v>40412.527777777774</v>
      </c>
    </row>
    <row r="252" spans="1:20" ht="48" x14ac:dyDescent="0.2">
      <c r="A252">
        <v>250</v>
      </c>
      <c r="B252" s="3" t="s">
        <v>251</v>
      </c>
      <c r="C252" s="3" t="s">
        <v>4360</v>
      </c>
      <c r="D252">
        <v>30000</v>
      </c>
      <c r="E252">
        <v>31675</v>
      </c>
      <c r="F252" t="s">
        <v>8219</v>
      </c>
      <c r="G252" t="s">
        <v>8224</v>
      </c>
      <c r="H252" t="s">
        <v>8246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8269</v>
      </c>
      <c r="O252" s="6">
        <f t="shared" si="12"/>
        <v>1.0558333333333334</v>
      </c>
      <c r="P252">
        <f t="shared" si="13"/>
        <v>72.482837528604122</v>
      </c>
      <c r="Q252" t="s">
        <v>8314</v>
      </c>
      <c r="R252" t="s">
        <v>8319</v>
      </c>
      <c r="S252" s="11">
        <f t="shared" si="14"/>
        <v>41401.357534722221</v>
      </c>
      <c r="T252" s="11">
        <f t="shared" si="15"/>
        <v>41431.357534722221</v>
      </c>
    </row>
    <row r="253" spans="1:20" ht="48" x14ac:dyDescent="0.2">
      <c r="A253">
        <v>251</v>
      </c>
      <c r="B253" s="3" t="s">
        <v>252</v>
      </c>
      <c r="C253" s="3" t="s">
        <v>4361</v>
      </c>
      <c r="D253">
        <v>3500</v>
      </c>
      <c r="E253">
        <v>4395</v>
      </c>
      <c r="F253" t="s">
        <v>8219</v>
      </c>
      <c r="G253" t="s">
        <v>8224</v>
      </c>
      <c r="H253" t="s">
        <v>8246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8269</v>
      </c>
      <c r="O253" s="6">
        <f t="shared" si="12"/>
        <v>1.2557142857142858</v>
      </c>
      <c r="P253">
        <f t="shared" si="13"/>
        <v>57.077922077922075</v>
      </c>
      <c r="Q253" t="s">
        <v>8314</v>
      </c>
      <c r="R253" t="s">
        <v>8319</v>
      </c>
      <c r="S253" s="11">
        <f t="shared" si="14"/>
        <v>41013.579236111109</v>
      </c>
      <c r="T253" s="11">
        <f t="shared" si="15"/>
        <v>41045.583333333328</v>
      </c>
    </row>
    <row r="254" spans="1:20" ht="48" x14ac:dyDescent="0.2">
      <c r="A254">
        <v>252</v>
      </c>
      <c r="B254" s="3" t="s">
        <v>253</v>
      </c>
      <c r="C254" s="3" t="s">
        <v>4362</v>
      </c>
      <c r="D254">
        <v>5000</v>
      </c>
      <c r="E254">
        <v>9228</v>
      </c>
      <c r="F254" t="s">
        <v>8219</v>
      </c>
      <c r="G254" t="s">
        <v>8224</v>
      </c>
      <c r="H254" t="s">
        <v>8246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8269</v>
      </c>
      <c r="O254" s="6">
        <f t="shared" si="12"/>
        <v>1.8455999999999999</v>
      </c>
      <c r="P254">
        <f t="shared" si="13"/>
        <v>85.444444444444443</v>
      </c>
      <c r="Q254" t="s">
        <v>8314</v>
      </c>
      <c r="R254" t="s">
        <v>8319</v>
      </c>
      <c r="S254" s="11">
        <f t="shared" si="14"/>
        <v>40266.454374999994</v>
      </c>
      <c r="T254" s="11">
        <f t="shared" si="15"/>
        <v>40329.957638888889</v>
      </c>
    </row>
    <row r="255" spans="1:20" ht="48" x14ac:dyDescent="0.2">
      <c r="A255">
        <v>253</v>
      </c>
      <c r="B255" s="3" t="s">
        <v>254</v>
      </c>
      <c r="C255" s="3" t="s">
        <v>4363</v>
      </c>
      <c r="D255">
        <v>1500</v>
      </c>
      <c r="E255">
        <v>1511</v>
      </c>
      <c r="F255" t="s">
        <v>8219</v>
      </c>
      <c r="G255" t="s">
        <v>8224</v>
      </c>
      <c r="H255" t="s">
        <v>8246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8269</v>
      </c>
      <c r="O255" s="6">
        <f t="shared" si="12"/>
        <v>1.0073333333333334</v>
      </c>
      <c r="P255">
        <f t="shared" si="13"/>
        <v>215.85714285714286</v>
      </c>
      <c r="Q255" t="s">
        <v>8314</v>
      </c>
      <c r="R255" t="s">
        <v>8319</v>
      </c>
      <c r="S255" s="11">
        <f t="shared" si="14"/>
        <v>40924.44253472222</v>
      </c>
      <c r="T255" s="11">
        <f t="shared" si="15"/>
        <v>40954.44253472222</v>
      </c>
    </row>
    <row r="256" spans="1:20" ht="48" x14ac:dyDescent="0.2">
      <c r="A256">
        <v>254</v>
      </c>
      <c r="B256" s="3" t="s">
        <v>255</v>
      </c>
      <c r="C256" s="3" t="s">
        <v>4364</v>
      </c>
      <c r="D256">
        <v>24000</v>
      </c>
      <c r="E256">
        <v>28067.34</v>
      </c>
      <c r="F256" t="s">
        <v>8219</v>
      </c>
      <c r="G256" t="s">
        <v>8224</v>
      </c>
      <c r="H256" t="s">
        <v>8246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8269</v>
      </c>
      <c r="O256" s="6">
        <f t="shared" si="12"/>
        <v>1.1694724999999999</v>
      </c>
      <c r="P256">
        <f t="shared" si="13"/>
        <v>89.38643312101911</v>
      </c>
      <c r="Q256" t="s">
        <v>8314</v>
      </c>
      <c r="R256" t="s">
        <v>8319</v>
      </c>
      <c r="S256" s="11">
        <f t="shared" si="14"/>
        <v>42263.744328703702</v>
      </c>
      <c r="T256" s="11">
        <f t="shared" si="15"/>
        <v>42293.874999999993</v>
      </c>
    </row>
    <row r="257" spans="1:20" ht="32" x14ac:dyDescent="0.2">
      <c r="A257">
        <v>255</v>
      </c>
      <c r="B257" s="3" t="s">
        <v>256</v>
      </c>
      <c r="C257" s="3" t="s">
        <v>4365</v>
      </c>
      <c r="D257">
        <v>8000</v>
      </c>
      <c r="E257">
        <v>8538.66</v>
      </c>
      <c r="F257" t="s">
        <v>8219</v>
      </c>
      <c r="G257" t="s">
        <v>8224</v>
      </c>
      <c r="H257" t="s">
        <v>8246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8269</v>
      </c>
      <c r="O257" s="6">
        <f t="shared" si="12"/>
        <v>1.0673325</v>
      </c>
      <c r="P257">
        <f t="shared" si="13"/>
        <v>45.418404255319146</v>
      </c>
      <c r="Q257" t="s">
        <v>8314</v>
      </c>
      <c r="R257" t="s">
        <v>8319</v>
      </c>
      <c r="S257" s="11">
        <f t="shared" si="14"/>
        <v>40588.318078703705</v>
      </c>
      <c r="T257" s="11">
        <f t="shared" si="15"/>
        <v>40618.276412037034</v>
      </c>
    </row>
    <row r="258" spans="1:20" ht="48" x14ac:dyDescent="0.2">
      <c r="A258">
        <v>256</v>
      </c>
      <c r="B258" s="3" t="s">
        <v>257</v>
      </c>
      <c r="C258" s="3" t="s">
        <v>4366</v>
      </c>
      <c r="D258">
        <v>13000</v>
      </c>
      <c r="E258">
        <v>18083</v>
      </c>
      <c r="F258" t="s">
        <v>8219</v>
      </c>
      <c r="G258" t="s">
        <v>8224</v>
      </c>
      <c r="H258" t="s">
        <v>8246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8269</v>
      </c>
      <c r="O258" s="6">
        <f t="shared" si="12"/>
        <v>1.391</v>
      </c>
      <c r="P258">
        <f t="shared" si="13"/>
        <v>65.756363636363631</v>
      </c>
      <c r="Q258" t="s">
        <v>8314</v>
      </c>
      <c r="R258" t="s">
        <v>8319</v>
      </c>
      <c r="S258" s="11">
        <f t="shared" si="14"/>
        <v>41319.560960648145</v>
      </c>
      <c r="T258" s="11">
        <f t="shared" si="15"/>
        <v>41349.560960648145</v>
      </c>
    </row>
    <row r="259" spans="1:20" ht="48" x14ac:dyDescent="0.2">
      <c r="A259">
        <v>257</v>
      </c>
      <c r="B259" s="3" t="s">
        <v>258</v>
      </c>
      <c r="C259" s="3" t="s">
        <v>4367</v>
      </c>
      <c r="D259">
        <v>35000</v>
      </c>
      <c r="E259">
        <v>37354.269999999997</v>
      </c>
      <c r="F259" t="s">
        <v>8219</v>
      </c>
      <c r="G259" t="s">
        <v>8224</v>
      </c>
      <c r="H259" t="s">
        <v>8246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8269</v>
      </c>
      <c r="O259" s="6">
        <f t="shared" ref="O259:O322" si="16">E259/D259</f>
        <v>1.0672648571428571</v>
      </c>
      <c r="P259">
        <f t="shared" ref="P259:P322" si="17">E259/L259</f>
        <v>66.70405357142856</v>
      </c>
      <c r="Q259" t="s">
        <v>8314</v>
      </c>
      <c r="R259" t="s">
        <v>8319</v>
      </c>
      <c r="S259" s="11">
        <f t="shared" ref="S259:S322" si="18">(J259/86400) + 25569+ (-5/24)</f>
        <v>42479.418541666666</v>
      </c>
      <c r="T259" s="11">
        <f t="shared" ref="T259:T322" si="19">(I259/86400) + 25569 + (-5/24)</f>
        <v>42509.418541666666</v>
      </c>
    </row>
    <row r="260" spans="1:20" ht="48" x14ac:dyDescent="0.2">
      <c r="A260">
        <v>258</v>
      </c>
      <c r="B260" s="3" t="s">
        <v>259</v>
      </c>
      <c r="C260" s="3" t="s">
        <v>4368</v>
      </c>
      <c r="D260">
        <v>30000</v>
      </c>
      <c r="E260">
        <v>57342</v>
      </c>
      <c r="F260" t="s">
        <v>8219</v>
      </c>
      <c r="G260" t="s">
        <v>8224</v>
      </c>
      <c r="H260" t="s">
        <v>8246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8269</v>
      </c>
      <c r="O260" s="6">
        <f t="shared" si="16"/>
        <v>1.9114</v>
      </c>
      <c r="P260">
        <f t="shared" si="17"/>
        <v>83.345930232558146</v>
      </c>
      <c r="Q260" t="s">
        <v>8314</v>
      </c>
      <c r="R260" t="s">
        <v>8319</v>
      </c>
      <c r="S260" s="11">
        <f t="shared" si="18"/>
        <v>40681.843356481477</v>
      </c>
      <c r="T260" s="11">
        <f t="shared" si="19"/>
        <v>40711.843356481477</v>
      </c>
    </row>
    <row r="261" spans="1:20" ht="48" x14ac:dyDescent="0.2">
      <c r="A261">
        <v>259</v>
      </c>
      <c r="B261" s="3" t="s">
        <v>260</v>
      </c>
      <c r="C261" s="3" t="s">
        <v>4369</v>
      </c>
      <c r="D261">
        <v>75000</v>
      </c>
      <c r="E261">
        <v>98953.42</v>
      </c>
      <c r="F261" t="s">
        <v>8219</v>
      </c>
      <c r="G261" t="s">
        <v>8224</v>
      </c>
      <c r="H261" t="s">
        <v>8246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8269</v>
      </c>
      <c r="O261" s="6">
        <f t="shared" si="16"/>
        <v>1.3193789333333332</v>
      </c>
      <c r="P261">
        <f t="shared" si="17"/>
        <v>105.04609341825902</v>
      </c>
      <c r="Q261" t="s">
        <v>8314</v>
      </c>
      <c r="R261" t="s">
        <v>8319</v>
      </c>
      <c r="S261" s="11">
        <f t="shared" si="18"/>
        <v>42072.529733796291</v>
      </c>
      <c r="T261" s="11">
        <f t="shared" si="19"/>
        <v>42102.529733796291</v>
      </c>
    </row>
    <row r="262" spans="1:20" ht="32" x14ac:dyDescent="0.2">
      <c r="A262">
        <v>260</v>
      </c>
      <c r="B262" s="3" t="s">
        <v>261</v>
      </c>
      <c r="C262" s="3" t="s">
        <v>4370</v>
      </c>
      <c r="D262">
        <v>10000</v>
      </c>
      <c r="E262">
        <v>10640</v>
      </c>
      <c r="F262" t="s">
        <v>8219</v>
      </c>
      <c r="G262" t="s">
        <v>8224</v>
      </c>
      <c r="H262" t="s">
        <v>8246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8269</v>
      </c>
      <c r="O262" s="6">
        <f t="shared" si="16"/>
        <v>1.0640000000000001</v>
      </c>
      <c r="P262">
        <f t="shared" si="17"/>
        <v>120.90909090909091</v>
      </c>
      <c r="Q262" t="s">
        <v>8314</v>
      </c>
      <c r="R262" t="s">
        <v>8319</v>
      </c>
      <c r="S262" s="11">
        <f t="shared" si="18"/>
        <v>40330.547210648147</v>
      </c>
      <c r="T262" s="11">
        <f t="shared" si="19"/>
        <v>40376.207638888889</v>
      </c>
    </row>
    <row r="263" spans="1:20" ht="32" x14ac:dyDescent="0.2">
      <c r="A263">
        <v>261</v>
      </c>
      <c r="B263" s="3" t="s">
        <v>262</v>
      </c>
      <c r="C263" s="3" t="s">
        <v>4371</v>
      </c>
      <c r="D263">
        <v>20000</v>
      </c>
      <c r="E263">
        <v>21480</v>
      </c>
      <c r="F263" t="s">
        <v>8219</v>
      </c>
      <c r="G263" t="s">
        <v>8224</v>
      </c>
      <c r="H263" t="s">
        <v>8246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8269</v>
      </c>
      <c r="O263" s="6">
        <f t="shared" si="16"/>
        <v>1.0740000000000001</v>
      </c>
      <c r="P263">
        <f t="shared" si="17"/>
        <v>97.63636363636364</v>
      </c>
      <c r="Q263" t="s">
        <v>8314</v>
      </c>
      <c r="R263" t="s">
        <v>8319</v>
      </c>
      <c r="S263" s="11">
        <f t="shared" si="18"/>
        <v>41017.677129629628</v>
      </c>
      <c r="T263" s="11">
        <f t="shared" si="19"/>
        <v>41067.413194444445</v>
      </c>
    </row>
    <row r="264" spans="1:20" ht="32" x14ac:dyDescent="0.2">
      <c r="A264">
        <v>262</v>
      </c>
      <c r="B264" s="3" t="s">
        <v>263</v>
      </c>
      <c r="C264" s="3" t="s">
        <v>4372</v>
      </c>
      <c r="D264">
        <v>2500</v>
      </c>
      <c r="E264">
        <v>6000</v>
      </c>
      <c r="F264" t="s">
        <v>8219</v>
      </c>
      <c r="G264" t="s">
        <v>8224</v>
      </c>
      <c r="H264" t="s">
        <v>8246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8269</v>
      </c>
      <c r="O264" s="6">
        <f t="shared" si="16"/>
        <v>2.4</v>
      </c>
      <c r="P264">
        <f t="shared" si="17"/>
        <v>41.379310344827587</v>
      </c>
      <c r="Q264" t="s">
        <v>8314</v>
      </c>
      <c r="R264" t="s">
        <v>8319</v>
      </c>
      <c r="S264" s="11">
        <f t="shared" si="18"/>
        <v>40555.039675925924</v>
      </c>
      <c r="T264" s="11">
        <f t="shared" si="19"/>
        <v>40600.039675925924</v>
      </c>
    </row>
    <row r="265" spans="1:20" ht="64" x14ac:dyDescent="0.2">
      <c r="A265">
        <v>263</v>
      </c>
      <c r="B265" s="3" t="s">
        <v>264</v>
      </c>
      <c r="C265" s="3" t="s">
        <v>4373</v>
      </c>
      <c r="D265">
        <v>25000</v>
      </c>
      <c r="E265">
        <v>29520.27</v>
      </c>
      <c r="F265" t="s">
        <v>8219</v>
      </c>
      <c r="G265" t="s">
        <v>8224</v>
      </c>
      <c r="H265" t="s">
        <v>8246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8269</v>
      </c>
      <c r="O265" s="6">
        <f t="shared" si="16"/>
        <v>1.1808107999999999</v>
      </c>
      <c r="P265">
        <f t="shared" si="17"/>
        <v>30.654485981308412</v>
      </c>
      <c r="Q265" t="s">
        <v>8314</v>
      </c>
      <c r="R265" t="s">
        <v>8319</v>
      </c>
      <c r="S265" s="11">
        <f t="shared" si="18"/>
        <v>41149.746458333328</v>
      </c>
      <c r="T265" s="11">
        <f t="shared" si="19"/>
        <v>41179.746458333328</v>
      </c>
    </row>
    <row r="266" spans="1:20" ht="64" x14ac:dyDescent="0.2">
      <c r="A266">
        <v>264</v>
      </c>
      <c r="B266" s="3" t="s">
        <v>265</v>
      </c>
      <c r="C266" s="3" t="s">
        <v>4374</v>
      </c>
      <c r="D266">
        <v>5000</v>
      </c>
      <c r="E266">
        <v>5910</v>
      </c>
      <c r="F266" t="s">
        <v>8219</v>
      </c>
      <c r="G266" t="s">
        <v>8224</v>
      </c>
      <c r="H266" t="s">
        <v>8246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8269</v>
      </c>
      <c r="O266" s="6">
        <f t="shared" si="16"/>
        <v>1.1819999999999999</v>
      </c>
      <c r="P266">
        <f t="shared" si="17"/>
        <v>64.945054945054949</v>
      </c>
      <c r="Q266" t="s">
        <v>8314</v>
      </c>
      <c r="R266" t="s">
        <v>8319</v>
      </c>
      <c r="S266" s="11">
        <f t="shared" si="18"/>
        <v>41010.411979166667</v>
      </c>
      <c r="T266" s="11">
        <f t="shared" si="19"/>
        <v>41040.411979166667</v>
      </c>
    </row>
    <row r="267" spans="1:20" ht="64" x14ac:dyDescent="0.2">
      <c r="A267">
        <v>265</v>
      </c>
      <c r="B267" s="3" t="s">
        <v>266</v>
      </c>
      <c r="C267" s="3" t="s">
        <v>4375</v>
      </c>
      <c r="D267">
        <v>5000</v>
      </c>
      <c r="E267">
        <v>5555</v>
      </c>
      <c r="F267" t="s">
        <v>8219</v>
      </c>
      <c r="G267" t="s">
        <v>8224</v>
      </c>
      <c r="H267" t="s">
        <v>8246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8269</v>
      </c>
      <c r="O267" s="6">
        <f t="shared" si="16"/>
        <v>1.111</v>
      </c>
      <c r="P267">
        <f t="shared" si="17"/>
        <v>95.775862068965523</v>
      </c>
      <c r="Q267" t="s">
        <v>8314</v>
      </c>
      <c r="R267" t="s">
        <v>8319</v>
      </c>
      <c r="S267" s="11">
        <f t="shared" si="18"/>
        <v>40267.03738425926</v>
      </c>
      <c r="T267" s="11">
        <f t="shared" si="19"/>
        <v>40308.636111111111</v>
      </c>
    </row>
    <row r="268" spans="1:20" ht="48" x14ac:dyDescent="0.2">
      <c r="A268">
        <v>266</v>
      </c>
      <c r="B268" s="3" t="s">
        <v>267</v>
      </c>
      <c r="C268" s="3" t="s">
        <v>4376</v>
      </c>
      <c r="D268">
        <v>1000</v>
      </c>
      <c r="E268">
        <v>1455</v>
      </c>
      <c r="F268" t="s">
        <v>8219</v>
      </c>
      <c r="G268" t="s">
        <v>8224</v>
      </c>
      <c r="H268" t="s">
        <v>8246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8269</v>
      </c>
      <c r="O268" s="6">
        <f t="shared" si="16"/>
        <v>1.4550000000000001</v>
      </c>
      <c r="P268">
        <f t="shared" si="17"/>
        <v>40.416666666666664</v>
      </c>
      <c r="Q268" t="s">
        <v>8314</v>
      </c>
      <c r="R268" t="s">
        <v>8319</v>
      </c>
      <c r="S268" s="11">
        <f t="shared" si="18"/>
        <v>40204.966516203705</v>
      </c>
      <c r="T268" s="11">
        <f t="shared" si="19"/>
        <v>40290.95208333333</v>
      </c>
    </row>
    <row r="269" spans="1:20" ht="48" x14ac:dyDescent="0.2">
      <c r="A269">
        <v>267</v>
      </c>
      <c r="B269" s="3" t="s">
        <v>268</v>
      </c>
      <c r="C269" s="3" t="s">
        <v>4377</v>
      </c>
      <c r="D269">
        <v>9850</v>
      </c>
      <c r="E269">
        <v>12965.44</v>
      </c>
      <c r="F269" t="s">
        <v>8219</v>
      </c>
      <c r="G269" t="s">
        <v>8225</v>
      </c>
      <c r="H269" t="s">
        <v>8247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8269</v>
      </c>
      <c r="O269" s="6">
        <f t="shared" si="16"/>
        <v>1.3162883248730965</v>
      </c>
      <c r="P269">
        <f t="shared" si="17"/>
        <v>78.578424242424248</v>
      </c>
      <c r="Q269" t="s">
        <v>8314</v>
      </c>
      <c r="R269" t="s">
        <v>8319</v>
      </c>
      <c r="S269" s="11">
        <f t="shared" si="18"/>
        <v>41785.244201388887</v>
      </c>
      <c r="T269" s="11">
        <f t="shared" si="19"/>
        <v>41815.244201388887</v>
      </c>
    </row>
    <row r="270" spans="1:20" ht="48" x14ac:dyDescent="0.2">
      <c r="A270">
        <v>268</v>
      </c>
      <c r="B270" s="3" t="s">
        <v>269</v>
      </c>
      <c r="C270" s="3" t="s">
        <v>4378</v>
      </c>
      <c r="D270">
        <v>5000</v>
      </c>
      <c r="E270">
        <v>5570</v>
      </c>
      <c r="F270" t="s">
        <v>8219</v>
      </c>
      <c r="G270" t="s">
        <v>8224</v>
      </c>
      <c r="H270" t="s">
        <v>8246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8269</v>
      </c>
      <c r="O270" s="6">
        <f t="shared" si="16"/>
        <v>1.1140000000000001</v>
      </c>
      <c r="P270">
        <f t="shared" si="17"/>
        <v>50.18018018018018</v>
      </c>
      <c r="Q270" t="s">
        <v>8314</v>
      </c>
      <c r="R270" t="s">
        <v>8319</v>
      </c>
      <c r="S270" s="11">
        <f t="shared" si="18"/>
        <v>40808.944189814814</v>
      </c>
      <c r="T270" s="11">
        <f t="shared" si="19"/>
        <v>40853.985856481479</v>
      </c>
    </row>
    <row r="271" spans="1:20" ht="48" x14ac:dyDescent="0.2">
      <c r="A271">
        <v>269</v>
      </c>
      <c r="B271" s="3" t="s">
        <v>270</v>
      </c>
      <c r="C271" s="3" t="s">
        <v>4379</v>
      </c>
      <c r="D271">
        <v>100000</v>
      </c>
      <c r="E271">
        <v>147233.76999999999</v>
      </c>
      <c r="F271" t="s">
        <v>8219</v>
      </c>
      <c r="G271" t="s">
        <v>8226</v>
      </c>
      <c r="H271" t="s">
        <v>8248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8269</v>
      </c>
      <c r="O271" s="6">
        <f t="shared" si="16"/>
        <v>1.4723377</v>
      </c>
      <c r="P271">
        <f t="shared" si="17"/>
        <v>92.251735588972423</v>
      </c>
      <c r="Q271" t="s">
        <v>8314</v>
      </c>
      <c r="R271" t="s">
        <v>8319</v>
      </c>
      <c r="S271" s="11">
        <f t="shared" si="18"/>
        <v>42757.988680555551</v>
      </c>
      <c r="T271" s="11">
        <f t="shared" si="19"/>
        <v>42787.988680555551</v>
      </c>
    </row>
    <row r="272" spans="1:20" ht="48" x14ac:dyDescent="0.2">
      <c r="A272">
        <v>270</v>
      </c>
      <c r="B272" s="3" t="s">
        <v>271</v>
      </c>
      <c r="C272" s="3" t="s">
        <v>4380</v>
      </c>
      <c r="D272">
        <v>2300</v>
      </c>
      <c r="E272">
        <v>3510</v>
      </c>
      <c r="F272" t="s">
        <v>8219</v>
      </c>
      <c r="G272" t="s">
        <v>8224</v>
      </c>
      <c r="H272" t="s">
        <v>8246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8269</v>
      </c>
      <c r="O272" s="6">
        <f t="shared" si="16"/>
        <v>1.5260869565217392</v>
      </c>
      <c r="P272">
        <f t="shared" si="17"/>
        <v>57.540983606557376</v>
      </c>
      <c r="Q272" t="s">
        <v>8314</v>
      </c>
      <c r="R272" t="s">
        <v>8319</v>
      </c>
      <c r="S272" s="11">
        <f t="shared" si="18"/>
        <v>40637.658217592594</v>
      </c>
      <c r="T272" s="11">
        <f t="shared" si="19"/>
        <v>40687.958333333328</v>
      </c>
    </row>
    <row r="273" spans="1:20" ht="48" x14ac:dyDescent="0.2">
      <c r="A273">
        <v>271</v>
      </c>
      <c r="B273" s="3" t="s">
        <v>272</v>
      </c>
      <c r="C273" s="3" t="s">
        <v>4381</v>
      </c>
      <c r="D273">
        <v>30000</v>
      </c>
      <c r="E273">
        <v>31404</v>
      </c>
      <c r="F273" t="s">
        <v>8219</v>
      </c>
      <c r="G273" t="s">
        <v>8224</v>
      </c>
      <c r="H273" t="s">
        <v>8246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8269</v>
      </c>
      <c r="O273" s="6">
        <f t="shared" si="16"/>
        <v>1.0468</v>
      </c>
      <c r="P273">
        <f t="shared" si="17"/>
        <v>109.42160278745645</v>
      </c>
      <c r="Q273" t="s">
        <v>8314</v>
      </c>
      <c r="R273" t="s">
        <v>8319</v>
      </c>
      <c r="S273" s="11">
        <f t="shared" si="18"/>
        <v>41611.891909722217</v>
      </c>
      <c r="T273" s="11">
        <f t="shared" si="19"/>
        <v>41641.125</v>
      </c>
    </row>
    <row r="274" spans="1:20" ht="48" x14ac:dyDescent="0.2">
      <c r="A274">
        <v>272</v>
      </c>
      <c r="B274" s="3" t="s">
        <v>273</v>
      </c>
      <c r="C274" s="3" t="s">
        <v>4382</v>
      </c>
      <c r="D274">
        <v>3000</v>
      </c>
      <c r="E274">
        <v>5323.01</v>
      </c>
      <c r="F274" t="s">
        <v>8219</v>
      </c>
      <c r="G274" t="s">
        <v>8224</v>
      </c>
      <c r="H274" t="s">
        <v>8246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8269</v>
      </c>
      <c r="O274" s="6">
        <f t="shared" si="16"/>
        <v>1.7743366666666667</v>
      </c>
      <c r="P274">
        <f t="shared" si="17"/>
        <v>81.892461538461546</v>
      </c>
      <c r="Q274" t="s">
        <v>8314</v>
      </c>
      <c r="R274" t="s">
        <v>8319</v>
      </c>
      <c r="S274" s="11">
        <f t="shared" si="18"/>
        <v>40235.692025462959</v>
      </c>
      <c r="T274" s="11">
        <f t="shared" si="19"/>
        <v>40296.575694444444</v>
      </c>
    </row>
    <row r="275" spans="1:20" ht="48" x14ac:dyDescent="0.2">
      <c r="A275">
        <v>273</v>
      </c>
      <c r="B275" s="3" t="s">
        <v>274</v>
      </c>
      <c r="C275" s="3" t="s">
        <v>4383</v>
      </c>
      <c r="D275">
        <v>5000</v>
      </c>
      <c r="E275">
        <v>5388.79</v>
      </c>
      <c r="F275" t="s">
        <v>8219</v>
      </c>
      <c r="G275" t="s">
        <v>8224</v>
      </c>
      <c r="H275" t="s">
        <v>8246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8269</v>
      </c>
      <c r="O275" s="6">
        <f t="shared" si="16"/>
        <v>1.077758</v>
      </c>
      <c r="P275">
        <f t="shared" si="17"/>
        <v>45.667711864406776</v>
      </c>
      <c r="Q275" t="s">
        <v>8314</v>
      </c>
      <c r="R275" t="s">
        <v>8319</v>
      </c>
      <c r="S275" s="11">
        <f t="shared" si="18"/>
        <v>40697.29011574074</v>
      </c>
      <c r="T275" s="11">
        <f t="shared" si="19"/>
        <v>40727.29011574074</v>
      </c>
    </row>
    <row r="276" spans="1:20" ht="48" x14ac:dyDescent="0.2">
      <c r="A276">
        <v>274</v>
      </c>
      <c r="B276" s="3" t="s">
        <v>275</v>
      </c>
      <c r="C276" s="3" t="s">
        <v>4384</v>
      </c>
      <c r="D276">
        <v>4000</v>
      </c>
      <c r="E276">
        <v>6240</v>
      </c>
      <c r="F276" t="s">
        <v>8219</v>
      </c>
      <c r="G276" t="s">
        <v>8224</v>
      </c>
      <c r="H276" t="s">
        <v>8246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8269</v>
      </c>
      <c r="O276" s="6">
        <f t="shared" si="16"/>
        <v>1.56</v>
      </c>
      <c r="P276">
        <f t="shared" si="17"/>
        <v>55.221238938053098</v>
      </c>
      <c r="Q276" t="s">
        <v>8314</v>
      </c>
      <c r="R276" t="s">
        <v>8319</v>
      </c>
      <c r="S276" s="11">
        <f t="shared" si="18"/>
        <v>40969.704039351847</v>
      </c>
      <c r="T276" s="11">
        <f t="shared" si="19"/>
        <v>41004.082638888889</v>
      </c>
    </row>
    <row r="277" spans="1:20" ht="48" x14ac:dyDescent="0.2">
      <c r="A277">
        <v>275</v>
      </c>
      <c r="B277" s="3" t="s">
        <v>276</v>
      </c>
      <c r="C277" s="3" t="s">
        <v>4385</v>
      </c>
      <c r="D277">
        <v>20000</v>
      </c>
      <c r="E277">
        <v>21679</v>
      </c>
      <c r="F277" t="s">
        <v>8219</v>
      </c>
      <c r="G277" t="s">
        <v>8224</v>
      </c>
      <c r="H277" t="s">
        <v>8246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8269</v>
      </c>
      <c r="O277" s="6">
        <f t="shared" si="16"/>
        <v>1.08395</v>
      </c>
      <c r="P277">
        <f t="shared" si="17"/>
        <v>65.298192771084331</v>
      </c>
      <c r="Q277" t="s">
        <v>8314</v>
      </c>
      <c r="R277" t="s">
        <v>8319</v>
      </c>
      <c r="S277" s="11">
        <f t="shared" si="18"/>
        <v>41192.823680555557</v>
      </c>
      <c r="T277" s="11">
        <f t="shared" si="19"/>
        <v>41222.865347222221</v>
      </c>
    </row>
    <row r="278" spans="1:20" ht="48" x14ac:dyDescent="0.2">
      <c r="A278">
        <v>276</v>
      </c>
      <c r="B278" s="3" t="s">
        <v>277</v>
      </c>
      <c r="C278" s="3" t="s">
        <v>4386</v>
      </c>
      <c r="D278">
        <v>4000</v>
      </c>
      <c r="E278">
        <v>5904</v>
      </c>
      <c r="F278" t="s">
        <v>8219</v>
      </c>
      <c r="G278" t="s">
        <v>8224</v>
      </c>
      <c r="H278" t="s">
        <v>8246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8269</v>
      </c>
      <c r="O278" s="6">
        <f t="shared" si="16"/>
        <v>1.476</v>
      </c>
      <c r="P278">
        <f t="shared" si="17"/>
        <v>95.225806451612897</v>
      </c>
      <c r="Q278" t="s">
        <v>8314</v>
      </c>
      <c r="R278" t="s">
        <v>8319</v>
      </c>
      <c r="S278" s="11">
        <f t="shared" si="18"/>
        <v>40966.873541666668</v>
      </c>
      <c r="T278" s="11">
        <f t="shared" si="19"/>
        <v>41026.831874999996</v>
      </c>
    </row>
    <row r="279" spans="1:20" ht="48" x14ac:dyDescent="0.2">
      <c r="A279">
        <v>277</v>
      </c>
      <c r="B279" s="3" t="s">
        <v>278</v>
      </c>
      <c r="C279" s="3" t="s">
        <v>4387</v>
      </c>
      <c r="D279">
        <v>65000</v>
      </c>
      <c r="E279">
        <v>71748</v>
      </c>
      <c r="F279" t="s">
        <v>8219</v>
      </c>
      <c r="G279" t="s">
        <v>8224</v>
      </c>
      <c r="H279" t="s">
        <v>8246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8269</v>
      </c>
      <c r="O279" s="6">
        <f t="shared" si="16"/>
        <v>1.1038153846153846</v>
      </c>
      <c r="P279">
        <f t="shared" si="17"/>
        <v>75.444794952681391</v>
      </c>
      <c r="Q279" t="s">
        <v>8314</v>
      </c>
      <c r="R279" t="s">
        <v>8319</v>
      </c>
      <c r="S279" s="11">
        <f t="shared" si="18"/>
        <v>42117.68309027778</v>
      </c>
      <c r="T279" s="11">
        <f t="shared" si="19"/>
        <v>42147.68309027778</v>
      </c>
    </row>
    <row r="280" spans="1:20" ht="32" x14ac:dyDescent="0.2">
      <c r="A280">
        <v>278</v>
      </c>
      <c r="B280" s="3" t="s">
        <v>279</v>
      </c>
      <c r="C280" s="3" t="s">
        <v>4388</v>
      </c>
      <c r="D280">
        <v>27000</v>
      </c>
      <c r="E280">
        <v>40594</v>
      </c>
      <c r="F280" t="s">
        <v>8219</v>
      </c>
      <c r="G280" t="s">
        <v>8224</v>
      </c>
      <c r="H280" t="s">
        <v>8246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8269</v>
      </c>
      <c r="O280" s="6">
        <f t="shared" si="16"/>
        <v>1.5034814814814814</v>
      </c>
      <c r="P280">
        <f t="shared" si="17"/>
        <v>97.816867469879512</v>
      </c>
      <c r="Q280" t="s">
        <v>8314</v>
      </c>
      <c r="R280" t="s">
        <v>8319</v>
      </c>
      <c r="S280" s="11">
        <f t="shared" si="18"/>
        <v>41163.832627314812</v>
      </c>
      <c r="T280" s="11">
        <f t="shared" si="19"/>
        <v>41193.832627314812</v>
      </c>
    </row>
    <row r="281" spans="1:20" ht="48" x14ac:dyDescent="0.2">
      <c r="A281">
        <v>279</v>
      </c>
      <c r="B281" s="3" t="s">
        <v>280</v>
      </c>
      <c r="C281" s="3" t="s">
        <v>4389</v>
      </c>
      <c r="D281">
        <v>17000</v>
      </c>
      <c r="E281">
        <v>26744.11</v>
      </c>
      <c r="F281" t="s">
        <v>8219</v>
      </c>
      <c r="G281" t="s">
        <v>8224</v>
      </c>
      <c r="H281" t="s">
        <v>8246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8269</v>
      </c>
      <c r="O281" s="6">
        <f t="shared" si="16"/>
        <v>1.5731829411764706</v>
      </c>
      <c r="P281">
        <f t="shared" si="17"/>
        <v>87.685606557377056</v>
      </c>
      <c r="Q281" t="s">
        <v>8314</v>
      </c>
      <c r="R281" t="s">
        <v>8319</v>
      </c>
      <c r="S281" s="11">
        <f t="shared" si="18"/>
        <v>42759.035833333335</v>
      </c>
      <c r="T281" s="11">
        <f t="shared" si="19"/>
        <v>42792.875694444439</v>
      </c>
    </row>
    <row r="282" spans="1:20" ht="48" x14ac:dyDescent="0.2">
      <c r="A282">
        <v>280</v>
      </c>
      <c r="B282" s="3" t="s">
        <v>281</v>
      </c>
      <c r="C282" s="3" t="s">
        <v>4390</v>
      </c>
      <c r="D282">
        <v>75000</v>
      </c>
      <c r="E282">
        <v>117108</v>
      </c>
      <c r="F282" t="s">
        <v>8219</v>
      </c>
      <c r="G282" t="s">
        <v>8224</v>
      </c>
      <c r="H282" t="s">
        <v>8246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8269</v>
      </c>
      <c r="O282" s="6">
        <f t="shared" si="16"/>
        <v>1.5614399999999999</v>
      </c>
      <c r="P282">
        <f t="shared" si="17"/>
        <v>54.748948106591868</v>
      </c>
      <c r="Q282" t="s">
        <v>8314</v>
      </c>
      <c r="R282" t="s">
        <v>8319</v>
      </c>
      <c r="S282" s="11">
        <f t="shared" si="18"/>
        <v>41744.382349537038</v>
      </c>
      <c r="T282" s="11">
        <f t="shared" si="19"/>
        <v>41789.382349537038</v>
      </c>
    </row>
    <row r="283" spans="1:20" ht="48" x14ac:dyDescent="0.2">
      <c r="A283">
        <v>281</v>
      </c>
      <c r="B283" s="3" t="s">
        <v>282</v>
      </c>
      <c r="C283" s="3" t="s">
        <v>4391</v>
      </c>
      <c r="D283">
        <v>5500</v>
      </c>
      <c r="E283">
        <v>6632.32</v>
      </c>
      <c r="F283" t="s">
        <v>8219</v>
      </c>
      <c r="G283" t="s">
        <v>8224</v>
      </c>
      <c r="H283" t="s">
        <v>8246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8269</v>
      </c>
      <c r="O283" s="6">
        <f t="shared" si="16"/>
        <v>1.2058763636363636</v>
      </c>
      <c r="P283">
        <f t="shared" si="17"/>
        <v>83.953417721518989</v>
      </c>
      <c r="Q283" t="s">
        <v>8314</v>
      </c>
      <c r="R283" t="s">
        <v>8319</v>
      </c>
      <c r="S283" s="11">
        <f t="shared" si="18"/>
        <v>39949.955011574071</v>
      </c>
      <c r="T283" s="11">
        <f t="shared" si="19"/>
        <v>40035.601388888885</v>
      </c>
    </row>
    <row r="284" spans="1:20" ht="48" x14ac:dyDescent="0.2">
      <c r="A284">
        <v>282</v>
      </c>
      <c r="B284" s="3" t="s">
        <v>283</v>
      </c>
      <c r="C284" s="3" t="s">
        <v>4392</v>
      </c>
      <c r="D284">
        <v>45000</v>
      </c>
      <c r="E284">
        <v>45535</v>
      </c>
      <c r="F284" t="s">
        <v>8219</v>
      </c>
      <c r="G284" t="s">
        <v>8224</v>
      </c>
      <c r="H284" t="s">
        <v>8246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8269</v>
      </c>
      <c r="O284" s="6">
        <f t="shared" si="16"/>
        <v>1.0118888888888888</v>
      </c>
      <c r="P284">
        <f t="shared" si="17"/>
        <v>254.38547486033519</v>
      </c>
      <c r="Q284" t="s">
        <v>8314</v>
      </c>
      <c r="R284" t="s">
        <v>8319</v>
      </c>
      <c r="S284" s="11">
        <f t="shared" si="18"/>
        <v>40194.711712962962</v>
      </c>
      <c r="T284" s="11">
        <f t="shared" si="19"/>
        <v>40231.708333333328</v>
      </c>
    </row>
    <row r="285" spans="1:20" ht="32" x14ac:dyDescent="0.2">
      <c r="A285">
        <v>283</v>
      </c>
      <c r="B285" s="3" t="s">
        <v>284</v>
      </c>
      <c r="C285" s="3" t="s">
        <v>4393</v>
      </c>
      <c r="D285">
        <v>18000</v>
      </c>
      <c r="E285">
        <v>20569.05</v>
      </c>
      <c r="F285" t="s">
        <v>8219</v>
      </c>
      <c r="G285" t="s">
        <v>8224</v>
      </c>
      <c r="H285" t="s">
        <v>8246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8269</v>
      </c>
      <c r="O285" s="6">
        <f t="shared" si="16"/>
        <v>1.142725</v>
      </c>
      <c r="P285">
        <f t="shared" si="17"/>
        <v>101.8269801980198</v>
      </c>
      <c r="Q285" t="s">
        <v>8314</v>
      </c>
      <c r="R285" t="s">
        <v>8319</v>
      </c>
      <c r="S285" s="11">
        <f t="shared" si="18"/>
        <v>40675.501666666663</v>
      </c>
      <c r="T285" s="11">
        <f t="shared" si="19"/>
        <v>40694.999305555553</v>
      </c>
    </row>
    <row r="286" spans="1:20" ht="48" x14ac:dyDescent="0.2">
      <c r="A286">
        <v>284</v>
      </c>
      <c r="B286" s="3" t="s">
        <v>285</v>
      </c>
      <c r="C286" s="3" t="s">
        <v>4394</v>
      </c>
      <c r="D286">
        <v>40000</v>
      </c>
      <c r="E286">
        <v>41850.46</v>
      </c>
      <c r="F286" t="s">
        <v>8219</v>
      </c>
      <c r="G286" t="s">
        <v>8224</v>
      </c>
      <c r="H286" t="s">
        <v>8246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8269</v>
      </c>
      <c r="O286" s="6">
        <f t="shared" si="16"/>
        <v>1.0462615</v>
      </c>
      <c r="P286">
        <f t="shared" si="17"/>
        <v>55.066394736842106</v>
      </c>
      <c r="Q286" t="s">
        <v>8314</v>
      </c>
      <c r="R286" t="s">
        <v>8319</v>
      </c>
      <c r="S286" s="11">
        <f t="shared" si="18"/>
        <v>40904.529861111107</v>
      </c>
      <c r="T286" s="11">
        <f t="shared" si="19"/>
        <v>40929.529861111107</v>
      </c>
    </row>
    <row r="287" spans="1:20" ht="48" x14ac:dyDescent="0.2">
      <c r="A287">
        <v>285</v>
      </c>
      <c r="B287" s="3" t="s">
        <v>286</v>
      </c>
      <c r="C287" s="3" t="s">
        <v>4395</v>
      </c>
      <c r="D287">
        <v>14000</v>
      </c>
      <c r="E287">
        <v>32035.51</v>
      </c>
      <c r="F287" t="s">
        <v>8219</v>
      </c>
      <c r="G287" t="s">
        <v>8224</v>
      </c>
      <c r="H287" t="s">
        <v>8246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8269</v>
      </c>
      <c r="O287" s="6">
        <f t="shared" si="16"/>
        <v>2.2882507142857142</v>
      </c>
      <c r="P287">
        <f t="shared" si="17"/>
        <v>56.901438721136763</v>
      </c>
      <c r="Q287" t="s">
        <v>8314</v>
      </c>
      <c r="R287" t="s">
        <v>8319</v>
      </c>
      <c r="S287" s="11">
        <f t="shared" si="18"/>
        <v>41506.547777777778</v>
      </c>
      <c r="T287" s="11">
        <f t="shared" si="19"/>
        <v>41536.547777777778</v>
      </c>
    </row>
    <row r="288" spans="1:20" ht="48" x14ac:dyDescent="0.2">
      <c r="A288">
        <v>286</v>
      </c>
      <c r="B288" s="3" t="s">
        <v>287</v>
      </c>
      <c r="C288" s="3" t="s">
        <v>4396</v>
      </c>
      <c r="D288">
        <v>15000</v>
      </c>
      <c r="E288">
        <v>16373</v>
      </c>
      <c r="F288" t="s">
        <v>8219</v>
      </c>
      <c r="G288" t="s">
        <v>8224</v>
      </c>
      <c r="H288" t="s">
        <v>8246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8269</v>
      </c>
      <c r="O288" s="6">
        <f t="shared" si="16"/>
        <v>1.0915333333333332</v>
      </c>
      <c r="P288">
        <f t="shared" si="17"/>
        <v>121.28148148148148</v>
      </c>
      <c r="Q288" t="s">
        <v>8314</v>
      </c>
      <c r="R288" t="s">
        <v>8319</v>
      </c>
      <c r="S288" s="11">
        <f t="shared" si="18"/>
        <v>41313.607916666668</v>
      </c>
      <c r="T288" s="11">
        <f t="shared" si="19"/>
        <v>41358.566249999996</v>
      </c>
    </row>
    <row r="289" spans="1:20" ht="32" x14ac:dyDescent="0.2">
      <c r="A289">
        <v>287</v>
      </c>
      <c r="B289" s="3" t="s">
        <v>288</v>
      </c>
      <c r="C289" s="3" t="s">
        <v>4397</v>
      </c>
      <c r="D289">
        <v>15000</v>
      </c>
      <c r="E289">
        <v>26445</v>
      </c>
      <c r="F289" t="s">
        <v>8219</v>
      </c>
      <c r="G289" t="s">
        <v>8224</v>
      </c>
      <c r="H289" t="s">
        <v>8246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8269</v>
      </c>
      <c r="O289" s="6">
        <f t="shared" si="16"/>
        <v>1.7629999999999999</v>
      </c>
      <c r="P289">
        <f t="shared" si="17"/>
        <v>91.189655172413794</v>
      </c>
      <c r="Q289" t="s">
        <v>8314</v>
      </c>
      <c r="R289" t="s">
        <v>8319</v>
      </c>
      <c r="S289" s="11">
        <f t="shared" si="18"/>
        <v>41184.069652777776</v>
      </c>
      <c r="T289" s="11">
        <f t="shared" si="19"/>
        <v>41214.958333333328</v>
      </c>
    </row>
    <row r="290" spans="1:20" ht="48" x14ac:dyDescent="0.2">
      <c r="A290">
        <v>288</v>
      </c>
      <c r="B290" s="3" t="s">
        <v>289</v>
      </c>
      <c r="C290" s="3" t="s">
        <v>4398</v>
      </c>
      <c r="D290">
        <v>50000</v>
      </c>
      <c r="E290">
        <v>51605.31</v>
      </c>
      <c r="F290" t="s">
        <v>8219</v>
      </c>
      <c r="G290" t="s">
        <v>8224</v>
      </c>
      <c r="H290" t="s">
        <v>8246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8269</v>
      </c>
      <c r="O290" s="6">
        <f t="shared" si="16"/>
        <v>1.0321061999999999</v>
      </c>
      <c r="P290">
        <f t="shared" si="17"/>
        <v>115.44812080536913</v>
      </c>
      <c r="Q290" t="s">
        <v>8314</v>
      </c>
      <c r="R290" t="s">
        <v>8319</v>
      </c>
      <c r="S290" s="11">
        <f t="shared" si="18"/>
        <v>41050.960567129623</v>
      </c>
      <c r="T290" s="11">
        <f t="shared" si="19"/>
        <v>41085.960567129623</v>
      </c>
    </row>
    <row r="291" spans="1:20" ht="48" x14ac:dyDescent="0.2">
      <c r="A291">
        <v>289</v>
      </c>
      <c r="B291" s="3" t="s">
        <v>290</v>
      </c>
      <c r="C291" s="3" t="s">
        <v>4399</v>
      </c>
      <c r="D291">
        <v>15000</v>
      </c>
      <c r="E291">
        <v>15723</v>
      </c>
      <c r="F291" t="s">
        <v>8219</v>
      </c>
      <c r="G291" t="s">
        <v>8225</v>
      </c>
      <c r="H291" t="s">
        <v>8247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8269</v>
      </c>
      <c r="O291" s="6">
        <f t="shared" si="16"/>
        <v>1.0482</v>
      </c>
      <c r="P291">
        <f t="shared" si="17"/>
        <v>67.771551724137936</v>
      </c>
      <c r="Q291" t="s">
        <v>8314</v>
      </c>
      <c r="R291" t="s">
        <v>8319</v>
      </c>
      <c r="S291" s="11">
        <f t="shared" si="18"/>
        <v>41550.248078703698</v>
      </c>
      <c r="T291" s="11">
        <f t="shared" si="19"/>
        <v>41580.248078703698</v>
      </c>
    </row>
    <row r="292" spans="1:20" ht="32" x14ac:dyDescent="0.2">
      <c r="A292">
        <v>290</v>
      </c>
      <c r="B292" s="3" t="s">
        <v>291</v>
      </c>
      <c r="C292" s="3" t="s">
        <v>4400</v>
      </c>
      <c r="D292">
        <v>4500</v>
      </c>
      <c r="E292">
        <v>4800.8</v>
      </c>
      <c r="F292" t="s">
        <v>8219</v>
      </c>
      <c r="G292" t="s">
        <v>8224</v>
      </c>
      <c r="H292" t="s">
        <v>8246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8269</v>
      </c>
      <c r="O292" s="6">
        <f t="shared" si="16"/>
        <v>1.0668444444444445</v>
      </c>
      <c r="P292">
        <f t="shared" si="17"/>
        <v>28.576190476190476</v>
      </c>
      <c r="Q292" t="s">
        <v>8314</v>
      </c>
      <c r="R292" t="s">
        <v>8319</v>
      </c>
      <c r="S292" s="11">
        <f t="shared" si="18"/>
        <v>40526.160844907405</v>
      </c>
      <c r="T292" s="11">
        <f t="shared" si="19"/>
        <v>40576.124305555553</v>
      </c>
    </row>
    <row r="293" spans="1:20" ht="48" x14ac:dyDescent="0.2">
      <c r="A293">
        <v>291</v>
      </c>
      <c r="B293" s="3" t="s">
        <v>292</v>
      </c>
      <c r="C293" s="3" t="s">
        <v>4401</v>
      </c>
      <c r="D293">
        <v>5000</v>
      </c>
      <c r="E293">
        <v>6001</v>
      </c>
      <c r="F293" t="s">
        <v>8219</v>
      </c>
      <c r="G293" t="s">
        <v>8224</v>
      </c>
      <c r="H293" t="s">
        <v>8246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8269</v>
      </c>
      <c r="O293" s="6">
        <f t="shared" si="16"/>
        <v>1.2001999999999999</v>
      </c>
      <c r="P293">
        <f t="shared" si="17"/>
        <v>46.8828125</v>
      </c>
      <c r="Q293" t="s">
        <v>8314</v>
      </c>
      <c r="R293" t="s">
        <v>8319</v>
      </c>
      <c r="S293" s="11">
        <f t="shared" si="18"/>
        <v>41376.560717592591</v>
      </c>
      <c r="T293" s="11">
        <f t="shared" si="19"/>
        <v>41394.792361111111</v>
      </c>
    </row>
    <row r="294" spans="1:20" ht="48" x14ac:dyDescent="0.2">
      <c r="A294">
        <v>292</v>
      </c>
      <c r="B294" s="3" t="s">
        <v>293</v>
      </c>
      <c r="C294" s="3" t="s">
        <v>4402</v>
      </c>
      <c r="D294">
        <v>75000</v>
      </c>
      <c r="E294">
        <v>76130.2</v>
      </c>
      <c r="F294" t="s">
        <v>8219</v>
      </c>
      <c r="G294" t="s">
        <v>8224</v>
      </c>
      <c r="H294" t="s">
        <v>8246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8269</v>
      </c>
      <c r="O294" s="6">
        <f t="shared" si="16"/>
        <v>1.0150693333333334</v>
      </c>
      <c r="P294">
        <f t="shared" si="17"/>
        <v>154.42231237322514</v>
      </c>
      <c r="Q294" t="s">
        <v>8314</v>
      </c>
      <c r="R294" t="s">
        <v>8319</v>
      </c>
      <c r="S294" s="11">
        <f t="shared" si="18"/>
        <v>40812.594895833332</v>
      </c>
      <c r="T294" s="11">
        <f t="shared" si="19"/>
        <v>40844.957638888889</v>
      </c>
    </row>
    <row r="295" spans="1:20" ht="48" x14ac:dyDescent="0.2">
      <c r="A295">
        <v>293</v>
      </c>
      <c r="B295" s="3" t="s">
        <v>294</v>
      </c>
      <c r="C295" s="3" t="s">
        <v>4403</v>
      </c>
      <c r="D295">
        <v>26000</v>
      </c>
      <c r="E295">
        <v>26360</v>
      </c>
      <c r="F295" t="s">
        <v>8219</v>
      </c>
      <c r="G295" t="s">
        <v>8224</v>
      </c>
      <c r="H295" t="s">
        <v>8246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8269</v>
      </c>
      <c r="O295" s="6">
        <f t="shared" si="16"/>
        <v>1.0138461538461538</v>
      </c>
      <c r="P295">
        <f t="shared" si="17"/>
        <v>201.22137404580153</v>
      </c>
      <c r="Q295" t="s">
        <v>8314</v>
      </c>
      <c r="R295" t="s">
        <v>8319</v>
      </c>
      <c r="S295" s="11">
        <f t="shared" si="18"/>
        <v>41719.459652777776</v>
      </c>
      <c r="T295" s="11">
        <f t="shared" si="19"/>
        <v>41749.459652777776</v>
      </c>
    </row>
    <row r="296" spans="1:20" ht="48" x14ac:dyDescent="0.2">
      <c r="A296">
        <v>294</v>
      </c>
      <c r="B296" s="3" t="s">
        <v>295</v>
      </c>
      <c r="C296" s="3" t="s">
        <v>4404</v>
      </c>
      <c r="D296">
        <v>5000</v>
      </c>
      <c r="E296">
        <v>5000</v>
      </c>
      <c r="F296" t="s">
        <v>8219</v>
      </c>
      <c r="G296" t="s">
        <v>8224</v>
      </c>
      <c r="H296" t="s">
        <v>8246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8269</v>
      </c>
      <c r="O296" s="6">
        <f t="shared" si="16"/>
        <v>1</v>
      </c>
      <c r="P296">
        <f t="shared" si="17"/>
        <v>100</v>
      </c>
      <c r="Q296" t="s">
        <v>8314</v>
      </c>
      <c r="R296" t="s">
        <v>8319</v>
      </c>
      <c r="S296" s="11">
        <f t="shared" si="18"/>
        <v>40342.876087962963</v>
      </c>
      <c r="T296" s="11">
        <f t="shared" si="19"/>
        <v>40378.458333333328</v>
      </c>
    </row>
    <row r="297" spans="1:20" ht="48" x14ac:dyDescent="0.2">
      <c r="A297">
        <v>295</v>
      </c>
      <c r="B297" s="3" t="s">
        <v>296</v>
      </c>
      <c r="C297" s="3" t="s">
        <v>4405</v>
      </c>
      <c r="D297">
        <v>50000</v>
      </c>
      <c r="E297">
        <v>66554.559999999998</v>
      </c>
      <c r="F297" t="s">
        <v>8219</v>
      </c>
      <c r="G297" t="s">
        <v>8224</v>
      </c>
      <c r="H297" t="s">
        <v>8246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8269</v>
      </c>
      <c r="O297" s="6">
        <f t="shared" si="16"/>
        <v>1.3310911999999999</v>
      </c>
      <c r="P297">
        <f t="shared" si="17"/>
        <v>100.08204511278196</v>
      </c>
      <c r="Q297" t="s">
        <v>8314</v>
      </c>
      <c r="R297" t="s">
        <v>8319</v>
      </c>
      <c r="S297" s="11">
        <f t="shared" si="18"/>
        <v>41518.796400462961</v>
      </c>
      <c r="T297" s="11">
        <f t="shared" si="19"/>
        <v>41578.791666666664</v>
      </c>
    </row>
    <row r="298" spans="1:20" ht="48" x14ac:dyDescent="0.2">
      <c r="A298">
        <v>296</v>
      </c>
      <c r="B298" s="3" t="s">
        <v>297</v>
      </c>
      <c r="C298" s="3" t="s">
        <v>4406</v>
      </c>
      <c r="D298">
        <v>25000</v>
      </c>
      <c r="E298">
        <v>29681.55</v>
      </c>
      <c r="F298" t="s">
        <v>8219</v>
      </c>
      <c r="G298" t="s">
        <v>8224</v>
      </c>
      <c r="H298" t="s">
        <v>8246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8269</v>
      </c>
      <c r="O298" s="6">
        <f t="shared" si="16"/>
        <v>1.187262</v>
      </c>
      <c r="P298">
        <f t="shared" si="17"/>
        <v>230.08953488372092</v>
      </c>
      <c r="Q298" t="s">
        <v>8314</v>
      </c>
      <c r="R298" t="s">
        <v>8319</v>
      </c>
      <c r="S298" s="11">
        <f t="shared" si="18"/>
        <v>41134.267164351848</v>
      </c>
      <c r="T298" s="11">
        <f t="shared" si="19"/>
        <v>41159.267164351848</v>
      </c>
    </row>
    <row r="299" spans="1:20" ht="48" x14ac:dyDescent="0.2">
      <c r="A299">
        <v>297</v>
      </c>
      <c r="B299" s="3" t="s">
        <v>298</v>
      </c>
      <c r="C299" s="3" t="s">
        <v>4407</v>
      </c>
      <c r="D299">
        <v>20000</v>
      </c>
      <c r="E299">
        <v>20128</v>
      </c>
      <c r="F299" t="s">
        <v>8219</v>
      </c>
      <c r="G299" t="s">
        <v>8224</v>
      </c>
      <c r="H299" t="s">
        <v>8246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8269</v>
      </c>
      <c r="O299" s="6">
        <f t="shared" si="16"/>
        <v>1.0064</v>
      </c>
      <c r="P299">
        <f t="shared" si="17"/>
        <v>141.74647887323943</v>
      </c>
      <c r="Q299" t="s">
        <v>8314</v>
      </c>
      <c r="R299" t="s">
        <v>8319</v>
      </c>
      <c r="S299" s="11">
        <f t="shared" si="18"/>
        <v>42089.519687499997</v>
      </c>
      <c r="T299" s="11">
        <f t="shared" si="19"/>
        <v>42124.957638888889</v>
      </c>
    </row>
    <row r="300" spans="1:20" ht="32" x14ac:dyDescent="0.2">
      <c r="A300">
        <v>298</v>
      </c>
      <c r="B300" s="3" t="s">
        <v>299</v>
      </c>
      <c r="C300" s="3" t="s">
        <v>4408</v>
      </c>
      <c r="D300">
        <v>126000</v>
      </c>
      <c r="E300">
        <v>137254.84</v>
      </c>
      <c r="F300" t="s">
        <v>8219</v>
      </c>
      <c r="G300" t="s">
        <v>8224</v>
      </c>
      <c r="H300" t="s">
        <v>8246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8269</v>
      </c>
      <c r="O300" s="6">
        <f t="shared" si="16"/>
        <v>1.089324126984127</v>
      </c>
      <c r="P300">
        <f t="shared" si="17"/>
        <v>56.344351395730705</v>
      </c>
      <c r="Q300" t="s">
        <v>8314</v>
      </c>
      <c r="R300" t="s">
        <v>8319</v>
      </c>
      <c r="S300" s="11">
        <f t="shared" si="18"/>
        <v>41709.255185185182</v>
      </c>
      <c r="T300" s="11">
        <f t="shared" si="19"/>
        <v>41768.666666666664</v>
      </c>
    </row>
    <row r="301" spans="1:20" ht="48" x14ac:dyDescent="0.2">
      <c r="A301">
        <v>299</v>
      </c>
      <c r="B301" s="3" t="s">
        <v>300</v>
      </c>
      <c r="C301" s="3" t="s">
        <v>4409</v>
      </c>
      <c r="D301">
        <v>10000</v>
      </c>
      <c r="E301">
        <v>17895.25</v>
      </c>
      <c r="F301" t="s">
        <v>8219</v>
      </c>
      <c r="G301" t="s">
        <v>8224</v>
      </c>
      <c r="H301" t="s">
        <v>8246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8269</v>
      </c>
      <c r="O301" s="6">
        <f t="shared" si="16"/>
        <v>1.789525</v>
      </c>
      <c r="P301">
        <f t="shared" si="17"/>
        <v>73.341188524590166</v>
      </c>
      <c r="Q301" t="s">
        <v>8314</v>
      </c>
      <c r="R301" t="s">
        <v>8319</v>
      </c>
      <c r="S301" s="11">
        <f t="shared" si="18"/>
        <v>40469.016898148147</v>
      </c>
      <c r="T301" s="11">
        <f t="shared" si="19"/>
        <v>40499.058564814812</v>
      </c>
    </row>
    <row r="302" spans="1:20" ht="48" x14ac:dyDescent="0.2">
      <c r="A302">
        <v>300</v>
      </c>
      <c r="B302" s="3" t="s">
        <v>301</v>
      </c>
      <c r="C302" s="3" t="s">
        <v>4410</v>
      </c>
      <c r="D302">
        <v>25000</v>
      </c>
      <c r="E302">
        <v>25430.66</v>
      </c>
      <c r="F302" t="s">
        <v>8219</v>
      </c>
      <c r="G302" t="s">
        <v>8224</v>
      </c>
      <c r="H302" t="s">
        <v>8246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8269</v>
      </c>
      <c r="O302" s="6">
        <f t="shared" si="16"/>
        <v>1.0172264</v>
      </c>
      <c r="P302">
        <f t="shared" si="17"/>
        <v>85.337785234899329</v>
      </c>
      <c r="Q302" t="s">
        <v>8314</v>
      </c>
      <c r="R302" t="s">
        <v>8319</v>
      </c>
      <c r="S302" s="11">
        <f t="shared" si="18"/>
        <v>40626.751597222217</v>
      </c>
      <c r="T302" s="11">
        <f t="shared" si="19"/>
        <v>40657.751597222217</v>
      </c>
    </row>
    <row r="303" spans="1:20" ht="48" x14ac:dyDescent="0.2">
      <c r="A303">
        <v>301</v>
      </c>
      <c r="B303" s="3" t="s">
        <v>302</v>
      </c>
      <c r="C303" s="3" t="s">
        <v>4411</v>
      </c>
      <c r="D303">
        <v>13000</v>
      </c>
      <c r="E303">
        <v>15435.55</v>
      </c>
      <c r="F303" t="s">
        <v>8219</v>
      </c>
      <c r="G303" t="s">
        <v>8224</v>
      </c>
      <c r="H303" t="s">
        <v>8246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8269</v>
      </c>
      <c r="O303" s="6">
        <f t="shared" si="16"/>
        <v>1.1873499999999999</v>
      </c>
      <c r="P303">
        <f t="shared" si="17"/>
        <v>61.496215139442228</v>
      </c>
      <c r="Q303" t="s">
        <v>8314</v>
      </c>
      <c r="R303" t="s">
        <v>8319</v>
      </c>
      <c r="S303" s="11">
        <f t="shared" si="18"/>
        <v>41312.529340277775</v>
      </c>
      <c r="T303" s="11">
        <f t="shared" si="19"/>
        <v>41352.487673611111</v>
      </c>
    </row>
    <row r="304" spans="1:20" ht="64" x14ac:dyDescent="0.2">
      <c r="A304">
        <v>302</v>
      </c>
      <c r="B304" s="3" t="s">
        <v>303</v>
      </c>
      <c r="C304" s="3" t="s">
        <v>4412</v>
      </c>
      <c r="D304">
        <v>10000</v>
      </c>
      <c r="E304">
        <v>10046</v>
      </c>
      <c r="F304" t="s">
        <v>8219</v>
      </c>
      <c r="G304" t="s">
        <v>8224</v>
      </c>
      <c r="H304" t="s">
        <v>8246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8269</v>
      </c>
      <c r="O304" s="6">
        <f t="shared" si="16"/>
        <v>1.0045999999999999</v>
      </c>
      <c r="P304">
        <f t="shared" si="17"/>
        <v>93.018518518518519</v>
      </c>
      <c r="Q304" t="s">
        <v>8314</v>
      </c>
      <c r="R304" t="s">
        <v>8319</v>
      </c>
      <c r="S304" s="11">
        <f t="shared" si="18"/>
        <v>40933.648587962962</v>
      </c>
      <c r="T304" s="11">
        <f t="shared" si="19"/>
        <v>40963.648587962962</v>
      </c>
    </row>
    <row r="305" spans="1:20" ht="48" x14ac:dyDescent="0.2">
      <c r="A305">
        <v>303</v>
      </c>
      <c r="B305" s="3" t="s">
        <v>304</v>
      </c>
      <c r="C305" s="3" t="s">
        <v>4413</v>
      </c>
      <c r="D305">
        <v>3000</v>
      </c>
      <c r="E305">
        <v>4124</v>
      </c>
      <c r="F305" t="s">
        <v>8219</v>
      </c>
      <c r="G305" t="s">
        <v>8224</v>
      </c>
      <c r="H305" t="s">
        <v>8246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8269</v>
      </c>
      <c r="O305" s="6">
        <f t="shared" si="16"/>
        <v>1.3746666666666667</v>
      </c>
      <c r="P305">
        <f t="shared" si="17"/>
        <v>50.292682926829265</v>
      </c>
      <c r="Q305" t="s">
        <v>8314</v>
      </c>
      <c r="R305" t="s">
        <v>8319</v>
      </c>
      <c r="S305" s="11">
        <f t="shared" si="18"/>
        <v>41031.862800925919</v>
      </c>
      <c r="T305" s="11">
        <f t="shared" si="19"/>
        <v>41061.862800925919</v>
      </c>
    </row>
    <row r="306" spans="1:20" ht="32" x14ac:dyDescent="0.2">
      <c r="A306">
        <v>304</v>
      </c>
      <c r="B306" s="3" t="s">
        <v>305</v>
      </c>
      <c r="C306" s="3" t="s">
        <v>4414</v>
      </c>
      <c r="D306">
        <v>3400</v>
      </c>
      <c r="E306">
        <v>7876</v>
      </c>
      <c r="F306" t="s">
        <v>8219</v>
      </c>
      <c r="G306" t="s">
        <v>8224</v>
      </c>
      <c r="H306" t="s">
        <v>8246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8269</v>
      </c>
      <c r="O306" s="6">
        <f t="shared" si="16"/>
        <v>2.3164705882352941</v>
      </c>
      <c r="P306">
        <f t="shared" si="17"/>
        <v>106.43243243243244</v>
      </c>
      <c r="Q306" t="s">
        <v>8314</v>
      </c>
      <c r="R306" t="s">
        <v>8319</v>
      </c>
      <c r="S306" s="11">
        <f t="shared" si="18"/>
        <v>41113.88653935185</v>
      </c>
      <c r="T306" s="11">
        <f t="shared" si="19"/>
        <v>41152.875</v>
      </c>
    </row>
    <row r="307" spans="1:20" ht="32" x14ac:dyDescent="0.2">
      <c r="A307">
        <v>305</v>
      </c>
      <c r="B307" s="3" t="s">
        <v>306</v>
      </c>
      <c r="C307" s="3" t="s">
        <v>4415</v>
      </c>
      <c r="D307">
        <v>7500</v>
      </c>
      <c r="E307">
        <v>9775</v>
      </c>
      <c r="F307" t="s">
        <v>8219</v>
      </c>
      <c r="G307" t="s">
        <v>8224</v>
      </c>
      <c r="H307" t="s">
        <v>8246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8269</v>
      </c>
      <c r="O307" s="6">
        <f t="shared" si="16"/>
        <v>1.3033333333333332</v>
      </c>
      <c r="P307">
        <f t="shared" si="17"/>
        <v>51.719576719576722</v>
      </c>
      <c r="Q307" t="s">
        <v>8314</v>
      </c>
      <c r="R307" t="s">
        <v>8319</v>
      </c>
      <c r="S307" s="11">
        <f t="shared" si="18"/>
        <v>40948.421863425923</v>
      </c>
      <c r="T307" s="11">
        <f t="shared" si="19"/>
        <v>40978.421863425923</v>
      </c>
    </row>
    <row r="308" spans="1:20" ht="32" x14ac:dyDescent="0.2">
      <c r="A308">
        <v>306</v>
      </c>
      <c r="B308" s="3" t="s">
        <v>307</v>
      </c>
      <c r="C308" s="3" t="s">
        <v>4416</v>
      </c>
      <c r="D308">
        <v>1000</v>
      </c>
      <c r="E308">
        <v>2929</v>
      </c>
      <c r="F308" t="s">
        <v>8219</v>
      </c>
      <c r="G308" t="s">
        <v>8224</v>
      </c>
      <c r="H308" t="s">
        <v>8246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8269</v>
      </c>
      <c r="O308" s="6">
        <f t="shared" si="16"/>
        <v>2.9289999999999998</v>
      </c>
      <c r="P308">
        <f t="shared" si="17"/>
        <v>36.612499999999997</v>
      </c>
      <c r="Q308" t="s">
        <v>8314</v>
      </c>
      <c r="R308" t="s">
        <v>8319</v>
      </c>
      <c r="S308" s="11">
        <f t="shared" si="18"/>
        <v>41333.628854166665</v>
      </c>
      <c r="T308" s="11">
        <f t="shared" si="19"/>
        <v>41353.587187499994</v>
      </c>
    </row>
    <row r="309" spans="1:20" ht="16" x14ac:dyDescent="0.2">
      <c r="A309">
        <v>307</v>
      </c>
      <c r="B309" s="3" t="s">
        <v>308</v>
      </c>
      <c r="C309" s="3" t="s">
        <v>4417</v>
      </c>
      <c r="D309">
        <v>22000</v>
      </c>
      <c r="E309">
        <v>24490</v>
      </c>
      <c r="F309" t="s">
        <v>8219</v>
      </c>
      <c r="G309" t="s">
        <v>8224</v>
      </c>
      <c r="H309" t="s">
        <v>8246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8269</v>
      </c>
      <c r="O309" s="6">
        <f t="shared" si="16"/>
        <v>1.1131818181818183</v>
      </c>
      <c r="P309">
        <f t="shared" si="17"/>
        <v>42.517361111111114</v>
      </c>
      <c r="Q309" t="s">
        <v>8314</v>
      </c>
      <c r="R309" t="s">
        <v>8319</v>
      </c>
      <c r="S309" s="11">
        <f t="shared" si="18"/>
        <v>41282.736122685186</v>
      </c>
      <c r="T309" s="11">
        <f t="shared" si="19"/>
        <v>41312.736122685186</v>
      </c>
    </row>
    <row r="310" spans="1:20" ht="48" x14ac:dyDescent="0.2">
      <c r="A310">
        <v>308</v>
      </c>
      <c r="B310" s="3" t="s">
        <v>309</v>
      </c>
      <c r="C310" s="3" t="s">
        <v>4418</v>
      </c>
      <c r="D310">
        <v>12000</v>
      </c>
      <c r="E310">
        <v>12668</v>
      </c>
      <c r="F310" t="s">
        <v>8219</v>
      </c>
      <c r="G310" t="s">
        <v>8224</v>
      </c>
      <c r="H310" t="s">
        <v>8246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8269</v>
      </c>
      <c r="O310" s="6">
        <f t="shared" si="16"/>
        <v>1.0556666666666668</v>
      </c>
      <c r="P310">
        <f t="shared" si="17"/>
        <v>62.712871287128714</v>
      </c>
      <c r="Q310" t="s">
        <v>8314</v>
      </c>
      <c r="R310" t="s">
        <v>8319</v>
      </c>
      <c r="S310" s="11">
        <f t="shared" si="18"/>
        <v>40567.486226851848</v>
      </c>
      <c r="T310" s="11">
        <f t="shared" si="19"/>
        <v>40612.486226851848</v>
      </c>
    </row>
    <row r="311" spans="1:20" ht="48" x14ac:dyDescent="0.2">
      <c r="A311">
        <v>309</v>
      </c>
      <c r="B311" s="3" t="s">
        <v>310</v>
      </c>
      <c r="C311" s="3" t="s">
        <v>4419</v>
      </c>
      <c r="D311">
        <v>18000</v>
      </c>
      <c r="E311">
        <v>21410</v>
      </c>
      <c r="F311" t="s">
        <v>8219</v>
      </c>
      <c r="G311" t="s">
        <v>8224</v>
      </c>
      <c r="H311" t="s">
        <v>8246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8269</v>
      </c>
      <c r="O311" s="6">
        <f t="shared" si="16"/>
        <v>1.1894444444444445</v>
      </c>
      <c r="P311">
        <f t="shared" si="17"/>
        <v>89.957983193277315</v>
      </c>
      <c r="Q311" t="s">
        <v>8314</v>
      </c>
      <c r="R311" t="s">
        <v>8319</v>
      </c>
      <c r="S311" s="11">
        <f t="shared" si="18"/>
        <v>41134.543217592589</v>
      </c>
      <c r="T311" s="11">
        <f t="shared" si="19"/>
        <v>41155.543217592589</v>
      </c>
    </row>
    <row r="312" spans="1:20" ht="48" x14ac:dyDescent="0.2">
      <c r="A312">
        <v>310</v>
      </c>
      <c r="B312" s="3" t="s">
        <v>311</v>
      </c>
      <c r="C312" s="3" t="s">
        <v>4420</v>
      </c>
      <c r="D312">
        <v>1000</v>
      </c>
      <c r="E312">
        <v>1041.29</v>
      </c>
      <c r="F312" t="s">
        <v>8219</v>
      </c>
      <c r="G312" t="s">
        <v>8224</v>
      </c>
      <c r="H312" t="s">
        <v>8246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8269</v>
      </c>
      <c r="O312" s="6">
        <f t="shared" si="16"/>
        <v>1.04129</v>
      </c>
      <c r="P312">
        <f t="shared" si="17"/>
        <v>28.924722222222222</v>
      </c>
      <c r="Q312" t="s">
        <v>8314</v>
      </c>
      <c r="R312" t="s">
        <v>8319</v>
      </c>
      <c r="S312" s="11">
        <f t="shared" si="18"/>
        <v>40820.974803240737</v>
      </c>
      <c r="T312" s="11">
        <f t="shared" si="19"/>
        <v>40835.875</v>
      </c>
    </row>
    <row r="313" spans="1:20" ht="48" x14ac:dyDescent="0.2">
      <c r="A313">
        <v>311</v>
      </c>
      <c r="B313" s="3" t="s">
        <v>312</v>
      </c>
      <c r="C313" s="3" t="s">
        <v>4421</v>
      </c>
      <c r="D313">
        <v>20000</v>
      </c>
      <c r="E313">
        <v>20820.330000000002</v>
      </c>
      <c r="F313" t="s">
        <v>8219</v>
      </c>
      <c r="G313" t="s">
        <v>8224</v>
      </c>
      <c r="H313" t="s">
        <v>8246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8269</v>
      </c>
      <c r="O313" s="6">
        <f t="shared" si="16"/>
        <v>1.0410165</v>
      </c>
      <c r="P313">
        <f t="shared" si="17"/>
        <v>138.8022</v>
      </c>
      <c r="Q313" t="s">
        <v>8314</v>
      </c>
      <c r="R313" t="s">
        <v>8319</v>
      </c>
      <c r="S313" s="11">
        <f t="shared" si="18"/>
        <v>40868.011481481481</v>
      </c>
      <c r="T313" s="11">
        <f t="shared" si="19"/>
        <v>40909.124305555553</v>
      </c>
    </row>
    <row r="314" spans="1:20" ht="48" x14ac:dyDescent="0.2">
      <c r="A314">
        <v>312</v>
      </c>
      <c r="B314" s="3" t="s">
        <v>313</v>
      </c>
      <c r="C314" s="3" t="s">
        <v>4422</v>
      </c>
      <c r="D314">
        <v>8000</v>
      </c>
      <c r="E314">
        <v>8950</v>
      </c>
      <c r="F314" t="s">
        <v>8219</v>
      </c>
      <c r="G314" t="s">
        <v>8224</v>
      </c>
      <c r="H314" t="s">
        <v>8246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8269</v>
      </c>
      <c r="O314" s="6">
        <f t="shared" si="16"/>
        <v>1.1187499999999999</v>
      </c>
      <c r="P314">
        <f t="shared" si="17"/>
        <v>61.301369863013697</v>
      </c>
      <c r="Q314" t="s">
        <v>8314</v>
      </c>
      <c r="R314" t="s">
        <v>8319</v>
      </c>
      <c r="S314" s="11">
        <f t="shared" si="18"/>
        <v>41348.669351851851</v>
      </c>
      <c r="T314" s="11">
        <f t="shared" si="19"/>
        <v>41378.669351851851</v>
      </c>
    </row>
    <row r="315" spans="1:20" ht="48" x14ac:dyDescent="0.2">
      <c r="A315">
        <v>313</v>
      </c>
      <c r="B315" s="3" t="s">
        <v>314</v>
      </c>
      <c r="C315" s="3" t="s">
        <v>4423</v>
      </c>
      <c r="D315">
        <v>17000</v>
      </c>
      <c r="E315">
        <v>17805</v>
      </c>
      <c r="F315" t="s">
        <v>8219</v>
      </c>
      <c r="G315" t="s">
        <v>8224</v>
      </c>
      <c r="H315" t="s">
        <v>8246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8269</v>
      </c>
      <c r="O315" s="6">
        <f t="shared" si="16"/>
        <v>1.0473529411764706</v>
      </c>
      <c r="P315">
        <f t="shared" si="17"/>
        <v>80.202702702702709</v>
      </c>
      <c r="Q315" t="s">
        <v>8314</v>
      </c>
      <c r="R315" t="s">
        <v>8319</v>
      </c>
      <c r="S315" s="11">
        <f t="shared" si="18"/>
        <v>40357.019606481481</v>
      </c>
      <c r="T315" s="11">
        <f t="shared" si="19"/>
        <v>40401.457638888889</v>
      </c>
    </row>
    <row r="316" spans="1:20" ht="48" x14ac:dyDescent="0.2">
      <c r="A316">
        <v>314</v>
      </c>
      <c r="B316" s="3" t="s">
        <v>315</v>
      </c>
      <c r="C316" s="3" t="s">
        <v>4424</v>
      </c>
      <c r="D316">
        <v>1000</v>
      </c>
      <c r="E316">
        <v>3851.5</v>
      </c>
      <c r="F316" t="s">
        <v>8219</v>
      </c>
      <c r="G316" t="s">
        <v>8224</v>
      </c>
      <c r="H316" t="s">
        <v>8246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8269</v>
      </c>
      <c r="O316" s="6">
        <f t="shared" si="16"/>
        <v>3.8515000000000001</v>
      </c>
      <c r="P316">
        <f t="shared" si="17"/>
        <v>32.095833333333331</v>
      </c>
      <c r="Q316" t="s">
        <v>8314</v>
      </c>
      <c r="R316" t="s">
        <v>8319</v>
      </c>
      <c r="S316" s="11">
        <f t="shared" si="18"/>
        <v>41304.624861111108</v>
      </c>
      <c r="T316" s="11">
        <f t="shared" si="19"/>
        <v>41334.624861111108</v>
      </c>
    </row>
    <row r="317" spans="1:20" ht="48" x14ac:dyDescent="0.2">
      <c r="A317">
        <v>315</v>
      </c>
      <c r="B317" s="3" t="s">
        <v>316</v>
      </c>
      <c r="C317" s="3" t="s">
        <v>4425</v>
      </c>
      <c r="D317">
        <v>25000</v>
      </c>
      <c r="E317">
        <v>25312</v>
      </c>
      <c r="F317" t="s">
        <v>8219</v>
      </c>
      <c r="G317" t="s">
        <v>8224</v>
      </c>
      <c r="H317" t="s">
        <v>8246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8269</v>
      </c>
      <c r="O317" s="6">
        <f t="shared" si="16"/>
        <v>1.01248</v>
      </c>
      <c r="P317">
        <f t="shared" si="17"/>
        <v>200.88888888888889</v>
      </c>
      <c r="Q317" t="s">
        <v>8314</v>
      </c>
      <c r="R317" t="s">
        <v>8319</v>
      </c>
      <c r="S317" s="11">
        <f t="shared" si="18"/>
        <v>41113.564050925925</v>
      </c>
      <c r="T317" s="11">
        <f t="shared" si="19"/>
        <v>41143.564050925925</v>
      </c>
    </row>
    <row r="318" spans="1:20" ht="32" x14ac:dyDescent="0.2">
      <c r="A318">
        <v>316</v>
      </c>
      <c r="B318" s="3" t="s">
        <v>317</v>
      </c>
      <c r="C318" s="3" t="s">
        <v>4426</v>
      </c>
      <c r="D318">
        <v>15000</v>
      </c>
      <c r="E318">
        <v>17066</v>
      </c>
      <c r="F318" t="s">
        <v>8219</v>
      </c>
      <c r="G318" t="s">
        <v>8229</v>
      </c>
      <c r="H318" t="s">
        <v>8251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8269</v>
      </c>
      <c r="O318" s="6">
        <f t="shared" si="16"/>
        <v>1.1377333333333333</v>
      </c>
      <c r="P318">
        <f t="shared" si="17"/>
        <v>108.01265822784811</v>
      </c>
      <c r="Q318" t="s">
        <v>8314</v>
      </c>
      <c r="R318" t="s">
        <v>8319</v>
      </c>
      <c r="S318" s="11">
        <f t="shared" si="18"/>
        <v>41950.715243055551</v>
      </c>
      <c r="T318" s="11">
        <f t="shared" si="19"/>
        <v>41983.999305555553</v>
      </c>
    </row>
    <row r="319" spans="1:20" ht="32" x14ac:dyDescent="0.2">
      <c r="A319">
        <v>317</v>
      </c>
      <c r="B319" s="3" t="s">
        <v>318</v>
      </c>
      <c r="C319" s="3" t="s">
        <v>4427</v>
      </c>
      <c r="D319">
        <v>30000</v>
      </c>
      <c r="E319">
        <v>30241</v>
      </c>
      <c r="F319" t="s">
        <v>8219</v>
      </c>
      <c r="G319" t="s">
        <v>8224</v>
      </c>
      <c r="H319" t="s">
        <v>8246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8269</v>
      </c>
      <c r="O319" s="6">
        <f t="shared" si="16"/>
        <v>1.0080333333333333</v>
      </c>
      <c r="P319">
        <f t="shared" si="17"/>
        <v>95.699367088607602</v>
      </c>
      <c r="Q319" t="s">
        <v>8314</v>
      </c>
      <c r="R319" t="s">
        <v>8319</v>
      </c>
      <c r="S319" s="11">
        <f t="shared" si="18"/>
        <v>41589.468553240738</v>
      </c>
      <c r="T319" s="11">
        <f t="shared" si="19"/>
        <v>41619.468553240738</v>
      </c>
    </row>
    <row r="320" spans="1:20" ht="48" x14ac:dyDescent="0.2">
      <c r="A320">
        <v>318</v>
      </c>
      <c r="B320" s="3" t="s">
        <v>319</v>
      </c>
      <c r="C320" s="3" t="s">
        <v>4428</v>
      </c>
      <c r="D320">
        <v>5000</v>
      </c>
      <c r="E320">
        <v>14166</v>
      </c>
      <c r="F320" t="s">
        <v>8219</v>
      </c>
      <c r="G320" t="s">
        <v>8224</v>
      </c>
      <c r="H320" t="s">
        <v>8246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8269</v>
      </c>
      <c r="O320" s="6">
        <f t="shared" si="16"/>
        <v>2.8332000000000002</v>
      </c>
      <c r="P320">
        <f t="shared" si="17"/>
        <v>49.880281690140848</v>
      </c>
      <c r="Q320" t="s">
        <v>8314</v>
      </c>
      <c r="R320" t="s">
        <v>8319</v>
      </c>
      <c r="S320" s="11">
        <f t="shared" si="18"/>
        <v>41329.830451388887</v>
      </c>
      <c r="T320" s="11">
        <f t="shared" si="19"/>
        <v>41359.788784722223</v>
      </c>
    </row>
    <row r="321" spans="1:20" ht="64" x14ac:dyDescent="0.2">
      <c r="A321">
        <v>319</v>
      </c>
      <c r="B321" s="3" t="s">
        <v>320</v>
      </c>
      <c r="C321" s="3" t="s">
        <v>4429</v>
      </c>
      <c r="D321">
        <v>5000</v>
      </c>
      <c r="E321">
        <v>5634</v>
      </c>
      <c r="F321" t="s">
        <v>8219</v>
      </c>
      <c r="G321" t="s">
        <v>8224</v>
      </c>
      <c r="H321" t="s">
        <v>8246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8269</v>
      </c>
      <c r="O321" s="6">
        <f t="shared" si="16"/>
        <v>1.1268</v>
      </c>
      <c r="P321">
        <f t="shared" si="17"/>
        <v>110.47058823529412</v>
      </c>
      <c r="Q321" t="s">
        <v>8314</v>
      </c>
      <c r="R321" t="s">
        <v>8319</v>
      </c>
      <c r="S321" s="11">
        <f t="shared" si="18"/>
        <v>40123.629965277774</v>
      </c>
      <c r="T321" s="11">
        <f t="shared" si="19"/>
        <v>40211.124305555553</v>
      </c>
    </row>
    <row r="322" spans="1:20" ht="48" x14ac:dyDescent="0.2">
      <c r="A322">
        <v>320</v>
      </c>
      <c r="B322" s="3" t="s">
        <v>321</v>
      </c>
      <c r="C322" s="3" t="s">
        <v>4430</v>
      </c>
      <c r="D322">
        <v>20000</v>
      </c>
      <c r="E322">
        <v>21316</v>
      </c>
      <c r="F322" t="s">
        <v>8219</v>
      </c>
      <c r="G322" t="s">
        <v>8225</v>
      </c>
      <c r="H322" t="s">
        <v>8247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8269</v>
      </c>
      <c r="O322" s="6">
        <f t="shared" si="16"/>
        <v>1.0658000000000001</v>
      </c>
      <c r="P322">
        <f t="shared" si="17"/>
        <v>134.91139240506328</v>
      </c>
      <c r="Q322" t="s">
        <v>8314</v>
      </c>
      <c r="R322" t="s">
        <v>8319</v>
      </c>
      <c r="S322" s="11">
        <f t="shared" si="18"/>
        <v>42331.34297453703</v>
      </c>
      <c r="T322" s="11">
        <f t="shared" si="19"/>
        <v>42360.749999999993</v>
      </c>
    </row>
    <row r="323" spans="1:20" ht="48" x14ac:dyDescent="0.2">
      <c r="A323">
        <v>321</v>
      </c>
      <c r="B323" s="3" t="s">
        <v>322</v>
      </c>
      <c r="C323" s="3" t="s">
        <v>4431</v>
      </c>
      <c r="D323">
        <v>35000</v>
      </c>
      <c r="E323">
        <v>35932</v>
      </c>
      <c r="F323" t="s">
        <v>8219</v>
      </c>
      <c r="G323" t="s">
        <v>8236</v>
      </c>
      <c r="H323" t="s">
        <v>8249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8269</v>
      </c>
      <c r="O323" s="6">
        <f t="shared" ref="O323:O386" si="20">E323/D323</f>
        <v>1.0266285714285714</v>
      </c>
      <c r="P323">
        <f t="shared" ref="P323:P386" si="21">E323/L323</f>
        <v>106.62314540059347</v>
      </c>
      <c r="Q323" t="s">
        <v>8314</v>
      </c>
      <c r="R323" t="s">
        <v>8319</v>
      </c>
      <c r="S323" s="11">
        <f t="shared" ref="S323:S386" si="22">(J323/86400) + 25569+ (-5/24)</f>
        <v>42647.238263888888</v>
      </c>
      <c r="T323" s="11">
        <f t="shared" ref="T323:T386" si="23">(I323/86400) + 25569 + (-5/24)</f>
        <v>42682.279930555553</v>
      </c>
    </row>
    <row r="324" spans="1:20" ht="48" x14ac:dyDescent="0.2">
      <c r="A324">
        <v>322</v>
      </c>
      <c r="B324" s="3" t="s">
        <v>323</v>
      </c>
      <c r="C324" s="3" t="s">
        <v>4432</v>
      </c>
      <c r="D324">
        <v>25000</v>
      </c>
      <c r="E324">
        <v>26978</v>
      </c>
      <c r="F324" t="s">
        <v>8219</v>
      </c>
      <c r="G324" t="s">
        <v>8224</v>
      </c>
      <c r="H324" t="s">
        <v>8246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8269</v>
      </c>
      <c r="O324" s="6">
        <f t="shared" si="20"/>
        <v>1.0791200000000001</v>
      </c>
      <c r="P324">
        <f t="shared" si="21"/>
        <v>145.04301075268816</v>
      </c>
      <c r="Q324" t="s">
        <v>8314</v>
      </c>
      <c r="R324" t="s">
        <v>8319</v>
      </c>
      <c r="S324" s="11">
        <f t="shared" si="22"/>
        <v>42473.361666666664</v>
      </c>
      <c r="T324" s="11">
        <f t="shared" si="23"/>
        <v>42503.361666666664</v>
      </c>
    </row>
    <row r="325" spans="1:20" ht="48" x14ac:dyDescent="0.2">
      <c r="A325">
        <v>323</v>
      </c>
      <c r="B325" s="3" t="s">
        <v>324</v>
      </c>
      <c r="C325" s="3" t="s">
        <v>4433</v>
      </c>
      <c r="D325">
        <v>5400</v>
      </c>
      <c r="E325">
        <v>6646</v>
      </c>
      <c r="F325" t="s">
        <v>8219</v>
      </c>
      <c r="G325" t="s">
        <v>8224</v>
      </c>
      <c r="H325" t="s">
        <v>8246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8269</v>
      </c>
      <c r="O325" s="6">
        <f t="shared" si="20"/>
        <v>1.2307407407407407</v>
      </c>
      <c r="P325">
        <f t="shared" si="21"/>
        <v>114.58620689655173</v>
      </c>
      <c r="Q325" t="s">
        <v>8314</v>
      </c>
      <c r="R325" t="s">
        <v>8319</v>
      </c>
      <c r="S325" s="11">
        <f t="shared" si="22"/>
        <v>42697.113032407404</v>
      </c>
      <c r="T325" s="11">
        <f t="shared" si="23"/>
        <v>42725.124305555553</v>
      </c>
    </row>
    <row r="326" spans="1:20" ht="48" x14ac:dyDescent="0.2">
      <c r="A326">
        <v>324</v>
      </c>
      <c r="B326" s="3" t="s">
        <v>325</v>
      </c>
      <c r="C326" s="3" t="s">
        <v>4434</v>
      </c>
      <c r="D326">
        <v>8500</v>
      </c>
      <c r="E326">
        <v>8636</v>
      </c>
      <c r="F326" t="s">
        <v>8219</v>
      </c>
      <c r="G326" t="s">
        <v>8224</v>
      </c>
      <c r="H326" t="s">
        <v>8246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8269</v>
      </c>
      <c r="O326" s="6">
        <f t="shared" si="20"/>
        <v>1.016</v>
      </c>
      <c r="P326">
        <f t="shared" si="21"/>
        <v>105.3170731707317</v>
      </c>
      <c r="Q326" t="s">
        <v>8314</v>
      </c>
      <c r="R326" t="s">
        <v>8319</v>
      </c>
      <c r="S326" s="11">
        <f t="shared" si="22"/>
        <v>42184.417916666665</v>
      </c>
      <c r="T326" s="11">
        <f t="shared" si="23"/>
        <v>42217.417916666665</v>
      </c>
    </row>
    <row r="327" spans="1:20" ht="48" x14ac:dyDescent="0.2">
      <c r="A327">
        <v>325</v>
      </c>
      <c r="B327" s="3" t="s">
        <v>326</v>
      </c>
      <c r="C327" s="3" t="s">
        <v>4435</v>
      </c>
      <c r="D327">
        <v>50000</v>
      </c>
      <c r="E327">
        <v>52198</v>
      </c>
      <c r="F327" t="s">
        <v>8219</v>
      </c>
      <c r="G327" t="s">
        <v>8224</v>
      </c>
      <c r="H327" t="s">
        <v>8246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8269</v>
      </c>
      <c r="O327" s="6">
        <f t="shared" si="20"/>
        <v>1.04396</v>
      </c>
      <c r="P327">
        <f t="shared" si="21"/>
        <v>70.921195652173907</v>
      </c>
      <c r="Q327" t="s">
        <v>8314</v>
      </c>
      <c r="R327" t="s">
        <v>8319</v>
      </c>
      <c r="S327" s="11">
        <f t="shared" si="22"/>
        <v>42688.979548611103</v>
      </c>
      <c r="T327" s="11">
        <f t="shared" si="23"/>
        <v>42723.979548611103</v>
      </c>
    </row>
    <row r="328" spans="1:20" ht="48" x14ac:dyDescent="0.2">
      <c r="A328">
        <v>326</v>
      </c>
      <c r="B328" s="3" t="s">
        <v>327</v>
      </c>
      <c r="C328" s="3" t="s">
        <v>4436</v>
      </c>
      <c r="D328">
        <v>150000</v>
      </c>
      <c r="E328">
        <v>169394.6</v>
      </c>
      <c r="F328" t="s">
        <v>8219</v>
      </c>
      <c r="G328" t="s">
        <v>8224</v>
      </c>
      <c r="H328" t="s">
        <v>8246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8269</v>
      </c>
      <c r="O328" s="6">
        <f t="shared" si="20"/>
        <v>1.1292973333333334</v>
      </c>
      <c r="P328">
        <f t="shared" si="21"/>
        <v>147.17167680278018</v>
      </c>
      <c r="Q328" t="s">
        <v>8314</v>
      </c>
      <c r="R328" t="s">
        <v>8319</v>
      </c>
      <c r="S328" s="11">
        <f t="shared" si="22"/>
        <v>42775.106550925928</v>
      </c>
      <c r="T328" s="11">
        <f t="shared" si="23"/>
        <v>42808.747916666667</v>
      </c>
    </row>
    <row r="329" spans="1:20" ht="48" x14ac:dyDescent="0.2">
      <c r="A329">
        <v>327</v>
      </c>
      <c r="B329" s="3" t="s">
        <v>328</v>
      </c>
      <c r="C329" s="3" t="s">
        <v>4437</v>
      </c>
      <c r="D329">
        <v>4000</v>
      </c>
      <c r="E329">
        <v>5456</v>
      </c>
      <c r="F329" t="s">
        <v>8219</v>
      </c>
      <c r="G329" t="s">
        <v>8224</v>
      </c>
      <c r="H329" t="s">
        <v>8246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8269</v>
      </c>
      <c r="O329" s="6">
        <f t="shared" si="20"/>
        <v>1.3640000000000001</v>
      </c>
      <c r="P329">
        <f t="shared" si="21"/>
        <v>160.47058823529412</v>
      </c>
      <c r="Q329" t="s">
        <v>8314</v>
      </c>
      <c r="R329" t="s">
        <v>8319</v>
      </c>
      <c r="S329" s="11">
        <f t="shared" si="22"/>
        <v>42058.026956018519</v>
      </c>
      <c r="T329" s="11">
        <f t="shared" si="23"/>
        <v>42085.124999999993</v>
      </c>
    </row>
    <row r="330" spans="1:20" ht="48" x14ac:dyDescent="0.2">
      <c r="A330">
        <v>328</v>
      </c>
      <c r="B330" s="3" t="s">
        <v>329</v>
      </c>
      <c r="C330" s="3" t="s">
        <v>4438</v>
      </c>
      <c r="D330">
        <v>75000</v>
      </c>
      <c r="E330">
        <v>77710.8</v>
      </c>
      <c r="F330" t="s">
        <v>8219</v>
      </c>
      <c r="G330" t="s">
        <v>8224</v>
      </c>
      <c r="H330" t="s">
        <v>8246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8269</v>
      </c>
      <c r="O330" s="6">
        <f t="shared" si="20"/>
        <v>1.036144</v>
      </c>
      <c r="P330">
        <f t="shared" si="21"/>
        <v>156.04578313253012</v>
      </c>
      <c r="Q330" t="s">
        <v>8314</v>
      </c>
      <c r="R330" t="s">
        <v>8319</v>
      </c>
      <c r="S330" s="11">
        <f t="shared" si="22"/>
        <v>42278.738287037035</v>
      </c>
      <c r="T330" s="11">
        <f t="shared" si="23"/>
        <v>42308.958333333336</v>
      </c>
    </row>
    <row r="331" spans="1:20" ht="48" x14ac:dyDescent="0.2">
      <c r="A331">
        <v>329</v>
      </c>
      <c r="B331" s="3" t="s">
        <v>330</v>
      </c>
      <c r="C331" s="3" t="s">
        <v>4439</v>
      </c>
      <c r="D331">
        <v>10000</v>
      </c>
      <c r="E331">
        <v>10550</v>
      </c>
      <c r="F331" t="s">
        <v>8219</v>
      </c>
      <c r="G331" t="s">
        <v>8224</v>
      </c>
      <c r="H331" t="s">
        <v>8246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8269</v>
      </c>
      <c r="O331" s="6">
        <f t="shared" si="20"/>
        <v>1.0549999999999999</v>
      </c>
      <c r="P331">
        <f t="shared" si="21"/>
        <v>63.17365269461078</v>
      </c>
      <c r="Q331" t="s">
        <v>8314</v>
      </c>
      <c r="R331" t="s">
        <v>8319</v>
      </c>
      <c r="S331" s="11">
        <f t="shared" si="22"/>
        <v>42291.258414351854</v>
      </c>
      <c r="T331" s="11">
        <f t="shared" si="23"/>
        <v>42314.958333333336</v>
      </c>
    </row>
    <row r="332" spans="1:20" ht="48" x14ac:dyDescent="0.2">
      <c r="A332">
        <v>330</v>
      </c>
      <c r="B332" s="3" t="s">
        <v>331</v>
      </c>
      <c r="C332" s="3" t="s">
        <v>4440</v>
      </c>
      <c r="D332">
        <v>35000</v>
      </c>
      <c r="E332">
        <v>35640</v>
      </c>
      <c r="F332" t="s">
        <v>8219</v>
      </c>
      <c r="G332" t="s">
        <v>8224</v>
      </c>
      <c r="H332" t="s">
        <v>8246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8269</v>
      </c>
      <c r="O332" s="6">
        <f t="shared" si="20"/>
        <v>1.0182857142857142</v>
      </c>
      <c r="P332">
        <f t="shared" si="21"/>
        <v>104.82352941176471</v>
      </c>
      <c r="Q332" t="s">
        <v>8314</v>
      </c>
      <c r="R332" t="s">
        <v>8319</v>
      </c>
      <c r="S332" s="11">
        <f t="shared" si="22"/>
        <v>41379.307442129626</v>
      </c>
      <c r="T332" s="11">
        <f t="shared" si="23"/>
        <v>41410.957638888889</v>
      </c>
    </row>
    <row r="333" spans="1:20" ht="48" x14ac:dyDescent="0.2">
      <c r="A333">
        <v>331</v>
      </c>
      <c r="B333" s="3" t="s">
        <v>332</v>
      </c>
      <c r="C333" s="3" t="s">
        <v>4441</v>
      </c>
      <c r="D333">
        <v>40000</v>
      </c>
      <c r="E333">
        <v>42642</v>
      </c>
      <c r="F333" t="s">
        <v>8219</v>
      </c>
      <c r="G333" t="s">
        <v>8224</v>
      </c>
      <c r="H333" t="s">
        <v>8246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8269</v>
      </c>
      <c r="O333" s="6">
        <f t="shared" si="20"/>
        <v>1.0660499999999999</v>
      </c>
      <c r="P333">
        <f t="shared" si="21"/>
        <v>97.356164383561648</v>
      </c>
      <c r="Q333" t="s">
        <v>8314</v>
      </c>
      <c r="R333" t="s">
        <v>8319</v>
      </c>
      <c r="S333" s="11">
        <f t="shared" si="22"/>
        <v>42507.373078703698</v>
      </c>
      <c r="T333" s="11">
        <f t="shared" si="23"/>
        <v>42538.373078703698</v>
      </c>
    </row>
    <row r="334" spans="1:20" ht="48" x14ac:dyDescent="0.2">
      <c r="A334">
        <v>332</v>
      </c>
      <c r="B334" s="3" t="s">
        <v>333</v>
      </c>
      <c r="C334" s="3" t="s">
        <v>4442</v>
      </c>
      <c r="D334">
        <v>100000</v>
      </c>
      <c r="E334">
        <v>113015</v>
      </c>
      <c r="F334" t="s">
        <v>8219</v>
      </c>
      <c r="G334" t="s">
        <v>8224</v>
      </c>
      <c r="H334" t="s">
        <v>8246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8269</v>
      </c>
      <c r="O334" s="6">
        <f t="shared" si="20"/>
        <v>1.13015</v>
      </c>
      <c r="P334">
        <f t="shared" si="21"/>
        <v>203.63063063063063</v>
      </c>
      <c r="Q334" t="s">
        <v>8314</v>
      </c>
      <c r="R334" t="s">
        <v>8319</v>
      </c>
      <c r="S334" s="11">
        <f t="shared" si="22"/>
        <v>42263.471956018511</v>
      </c>
      <c r="T334" s="11">
        <f t="shared" si="23"/>
        <v>42305.124999999993</v>
      </c>
    </row>
    <row r="335" spans="1:20" ht="48" x14ac:dyDescent="0.2">
      <c r="A335">
        <v>333</v>
      </c>
      <c r="B335" s="3" t="s">
        <v>334</v>
      </c>
      <c r="C335" s="3" t="s">
        <v>4443</v>
      </c>
      <c r="D335">
        <v>40000</v>
      </c>
      <c r="E335">
        <v>50091</v>
      </c>
      <c r="F335" t="s">
        <v>8219</v>
      </c>
      <c r="G335" t="s">
        <v>8224</v>
      </c>
      <c r="H335" t="s">
        <v>8246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8269</v>
      </c>
      <c r="O335" s="6">
        <f t="shared" si="20"/>
        <v>1.252275</v>
      </c>
      <c r="P335">
        <f t="shared" si="21"/>
        <v>188.31203007518798</v>
      </c>
      <c r="Q335" t="s">
        <v>8314</v>
      </c>
      <c r="R335" t="s">
        <v>8319</v>
      </c>
      <c r="S335" s="11">
        <f t="shared" si="22"/>
        <v>42437.428136574068</v>
      </c>
      <c r="T335" s="11">
        <f t="shared" si="23"/>
        <v>42467.386469907404</v>
      </c>
    </row>
    <row r="336" spans="1:20" ht="48" x14ac:dyDescent="0.2">
      <c r="A336">
        <v>334</v>
      </c>
      <c r="B336" s="3" t="s">
        <v>335</v>
      </c>
      <c r="C336" s="3" t="s">
        <v>4444</v>
      </c>
      <c r="D336">
        <v>10000</v>
      </c>
      <c r="E336">
        <v>10119</v>
      </c>
      <c r="F336" t="s">
        <v>8219</v>
      </c>
      <c r="G336" t="s">
        <v>8224</v>
      </c>
      <c r="H336" t="s">
        <v>8246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8269</v>
      </c>
      <c r="O336" s="6">
        <f t="shared" si="20"/>
        <v>1.0119</v>
      </c>
      <c r="P336">
        <f t="shared" si="21"/>
        <v>146.65217391304347</v>
      </c>
      <c r="Q336" t="s">
        <v>8314</v>
      </c>
      <c r="R336" t="s">
        <v>8319</v>
      </c>
      <c r="S336" s="11">
        <f t="shared" si="22"/>
        <v>42101.474039351851</v>
      </c>
      <c r="T336" s="11">
        <f t="shared" si="23"/>
        <v>42139.583333333336</v>
      </c>
    </row>
    <row r="337" spans="1:20" ht="48" x14ac:dyDescent="0.2">
      <c r="A337">
        <v>335</v>
      </c>
      <c r="B337" s="3" t="s">
        <v>336</v>
      </c>
      <c r="C337" s="3" t="s">
        <v>4445</v>
      </c>
      <c r="D337">
        <v>8500</v>
      </c>
      <c r="E337">
        <v>8735</v>
      </c>
      <c r="F337" t="s">
        <v>8219</v>
      </c>
      <c r="G337" t="s">
        <v>8224</v>
      </c>
      <c r="H337" t="s">
        <v>8246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8269</v>
      </c>
      <c r="O337" s="6">
        <f t="shared" si="20"/>
        <v>1.0276470588235294</v>
      </c>
      <c r="P337">
        <f t="shared" si="21"/>
        <v>109.1875</v>
      </c>
      <c r="Q337" t="s">
        <v>8314</v>
      </c>
      <c r="R337" t="s">
        <v>8319</v>
      </c>
      <c r="S337" s="11">
        <f t="shared" si="22"/>
        <v>42101.529108796291</v>
      </c>
      <c r="T337" s="11">
        <f t="shared" si="23"/>
        <v>42132.708333333336</v>
      </c>
    </row>
    <row r="338" spans="1:20" ht="48" x14ac:dyDescent="0.2">
      <c r="A338">
        <v>336</v>
      </c>
      <c r="B338" s="3" t="s">
        <v>337</v>
      </c>
      <c r="C338" s="3" t="s">
        <v>4446</v>
      </c>
      <c r="D338">
        <v>25000</v>
      </c>
      <c r="E338">
        <v>29209.78</v>
      </c>
      <c r="F338" t="s">
        <v>8219</v>
      </c>
      <c r="G338" t="s">
        <v>8224</v>
      </c>
      <c r="H338" t="s">
        <v>8246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8269</v>
      </c>
      <c r="O338" s="6">
        <f t="shared" si="20"/>
        <v>1.1683911999999999</v>
      </c>
      <c r="P338">
        <f t="shared" si="21"/>
        <v>59.249046653144013</v>
      </c>
      <c r="Q338" t="s">
        <v>8314</v>
      </c>
      <c r="R338" t="s">
        <v>8319</v>
      </c>
      <c r="S338" s="11">
        <f t="shared" si="22"/>
        <v>42291.387939814813</v>
      </c>
      <c r="T338" s="11">
        <f t="shared" si="23"/>
        <v>42321.429606481477</v>
      </c>
    </row>
    <row r="339" spans="1:20" ht="48" x14ac:dyDescent="0.2">
      <c r="A339">
        <v>337</v>
      </c>
      <c r="B339" s="3" t="s">
        <v>338</v>
      </c>
      <c r="C339" s="3" t="s">
        <v>4447</v>
      </c>
      <c r="D339">
        <v>3000</v>
      </c>
      <c r="E339">
        <v>3035.05</v>
      </c>
      <c r="F339" t="s">
        <v>8219</v>
      </c>
      <c r="G339" t="s">
        <v>8224</v>
      </c>
      <c r="H339" t="s">
        <v>8246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8269</v>
      </c>
      <c r="O339" s="6">
        <f t="shared" si="20"/>
        <v>1.0116833333333335</v>
      </c>
      <c r="P339">
        <f t="shared" si="21"/>
        <v>97.904838709677421</v>
      </c>
      <c r="Q339" t="s">
        <v>8314</v>
      </c>
      <c r="R339" t="s">
        <v>8319</v>
      </c>
      <c r="S339" s="11">
        <f t="shared" si="22"/>
        <v>42046.920231481483</v>
      </c>
      <c r="T339" s="11">
        <f t="shared" si="23"/>
        <v>42076.878564814811</v>
      </c>
    </row>
    <row r="340" spans="1:20" ht="48" x14ac:dyDescent="0.2">
      <c r="A340">
        <v>338</v>
      </c>
      <c r="B340" s="3" t="s">
        <v>339</v>
      </c>
      <c r="C340" s="3" t="s">
        <v>4448</v>
      </c>
      <c r="D340">
        <v>15000</v>
      </c>
      <c r="E340">
        <v>16520.04</v>
      </c>
      <c r="F340" t="s">
        <v>8219</v>
      </c>
      <c r="G340" t="s">
        <v>8224</v>
      </c>
      <c r="H340" t="s">
        <v>8246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8269</v>
      </c>
      <c r="O340" s="6">
        <f t="shared" si="20"/>
        <v>1.1013360000000001</v>
      </c>
      <c r="P340">
        <f t="shared" si="21"/>
        <v>70.000169491525426</v>
      </c>
      <c r="Q340" t="s">
        <v>8314</v>
      </c>
      <c r="R340" t="s">
        <v>8319</v>
      </c>
      <c r="S340" s="11">
        <f t="shared" si="22"/>
        <v>42559.547337962962</v>
      </c>
      <c r="T340" s="11">
        <f t="shared" si="23"/>
        <v>42615.833333333336</v>
      </c>
    </row>
    <row r="341" spans="1:20" ht="48" x14ac:dyDescent="0.2">
      <c r="A341">
        <v>339</v>
      </c>
      <c r="B341" s="3" t="s">
        <v>340</v>
      </c>
      <c r="C341" s="3" t="s">
        <v>4449</v>
      </c>
      <c r="D341">
        <v>6000</v>
      </c>
      <c r="E341">
        <v>6485</v>
      </c>
      <c r="F341" t="s">
        <v>8219</v>
      </c>
      <c r="G341" t="s">
        <v>8224</v>
      </c>
      <c r="H341" t="s">
        <v>8246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8269</v>
      </c>
      <c r="O341" s="6">
        <f t="shared" si="20"/>
        <v>1.0808333333333333</v>
      </c>
      <c r="P341">
        <f t="shared" si="21"/>
        <v>72.865168539325836</v>
      </c>
      <c r="Q341" t="s">
        <v>8314</v>
      </c>
      <c r="R341" t="s">
        <v>8319</v>
      </c>
      <c r="S341" s="11">
        <f t="shared" si="22"/>
        <v>42093.551712962959</v>
      </c>
      <c r="T341" s="11">
        <f t="shared" si="23"/>
        <v>42123.551712962959</v>
      </c>
    </row>
    <row r="342" spans="1:20" ht="48" x14ac:dyDescent="0.2">
      <c r="A342">
        <v>340</v>
      </c>
      <c r="B342" s="3" t="s">
        <v>341</v>
      </c>
      <c r="C342" s="3" t="s">
        <v>4450</v>
      </c>
      <c r="D342">
        <v>35000</v>
      </c>
      <c r="E342">
        <v>43758</v>
      </c>
      <c r="F342" t="s">
        <v>8219</v>
      </c>
      <c r="G342" t="s">
        <v>8224</v>
      </c>
      <c r="H342" t="s">
        <v>8246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8269</v>
      </c>
      <c r="O342" s="6">
        <f t="shared" si="20"/>
        <v>1.2502285714285715</v>
      </c>
      <c r="P342">
        <f t="shared" si="21"/>
        <v>146.34782608695653</v>
      </c>
      <c r="Q342" t="s">
        <v>8314</v>
      </c>
      <c r="R342" t="s">
        <v>8319</v>
      </c>
      <c r="S342" s="11">
        <f t="shared" si="22"/>
        <v>42772.460729166669</v>
      </c>
      <c r="T342" s="11">
        <f t="shared" si="23"/>
        <v>42802.666666666664</v>
      </c>
    </row>
    <row r="343" spans="1:20" ht="48" x14ac:dyDescent="0.2">
      <c r="A343">
        <v>341</v>
      </c>
      <c r="B343" s="3" t="s">
        <v>342</v>
      </c>
      <c r="C343" s="3" t="s">
        <v>4451</v>
      </c>
      <c r="D343">
        <v>3500</v>
      </c>
      <c r="E343">
        <v>3735</v>
      </c>
      <c r="F343" t="s">
        <v>8219</v>
      </c>
      <c r="G343" t="s">
        <v>8224</v>
      </c>
      <c r="H343" t="s">
        <v>8246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8269</v>
      </c>
      <c r="O343" s="6">
        <f t="shared" si="20"/>
        <v>1.0671428571428572</v>
      </c>
      <c r="P343">
        <f t="shared" si="21"/>
        <v>67.909090909090907</v>
      </c>
      <c r="Q343" t="s">
        <v>8314</v>
      </c>
      <c r="R343" t="s">
        <v>8319</v>
      </c>
      <c r="S343" s="11">
        <f t="shared" si="22"/>
        <v>41894.671273148146</v>
      </c>
      <c r="T343" s="11">
        <f t="shared" si="23"/>
        <v>41912.957638888889</v>
      </c>
    </row>
    <row r="344" spans="1:20" ht="32" x14ac:dyDescent="0.2">
      <c r="A344">
        <v>342</v>
      </c>
      <c r="B344" s="3" t="s">
        <v>343</v>
      </c>
      <c r="C344" s="3" t="s">
        <v>4452</v>
      </c>
      <c r="D344">
        <v>55000</v>
      </c>
      <c r="E344">
        <v>55201.52</v>
      </c>
      <c r="F344" t="s">
        <v>8219</v>
      </c>
      <c r="G344" t="s">
        <v>8224</v>
      </c>
      <c r="H344" t="s">
        <v>8246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8269</v>
      </c>
      <c r="O344" s="6">
        <f t="shared" si="20"/>
        <v>1.0036639999999999</v>
      </c>
      <c r="P344">
        <f t="shared" si="21"/>
        <v>169.85083076923075</v>
      </c>
      <c r="Q344" t="s">
        <v>8314</v>
      </c>
      <c r="R344" t="s">
        <v>8319</v>
      </c>
      <c r="S344" s="11">
        <f t="shared" si="22"/>
        <v>42459.572511574072</v>
      </c>
      <c r="T344" s="11">
        <f t="shared" si="23"/>
        <v>42489.572511574072</v>
      </c>
    </row>
    <row r="345" spans="1:20" ht="48" x14ac:dyDescent="0.2">
      <c r="A345">
        <v>343</v>
      </c>
      <c r="B345" s="3" t="s">
        <v>344</v>
      </c>
      <c r="C345" s="3" t="s">
        <v>4453</v>
      </c>
      <c r="D345">
        <v>30000</v>
      </c>
      <c r="E345">
        <v>30608.59</v>
      </c>
      <c r="F345" t="s">
        <v>8219</v>
      </c>
      <c r="G345" t="s">
        <v>8224</v>
      </c>
      <c r="H345" t="s">
        <v>8246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8269</v>
      </c>
      <c r="O345" s="6">
        <f t="shared" si="20"/>
        <v>1.0202863333333334</v>
      </c>
      <c r="P345">
        <f t="shared" si="21"/>
        <v>58.413339694656486</v>
      </c>
      <c r="Q345" t="s">
        <v>8314</v>
      </c>
      <c r="R345" t="s">
        <v>8319</v>
      </c>
      <c r="S345" s="11">
        <f t="shared" si="22"/>
        <v>41926.529456018514</v>
      </c>
      <c r="T345" s="11">
        <f t="shared" si="23"/>
        <v>41956.916666666664</v>
      </c>
    </row>
    <row r="346" spans="1:20" ht="48" x14ac:dyDescent="0.2">
      <c r="A346">
        <v>344</v>
      </c>
      <c r="B346" s="3" t="s">
        <v>345</v>
      </c>
      <c r="C346" s="3" t="s">
        <v>4454</v>
      </c>
      <c r="D346">
        <v>33500</v>
      </c>
      <c r="E346">
        <v>34198</v>
      </c>
      <c r="F346" t="s">
        <v>8219</v>
      </c>
      <c r="G346" t="s">
        <v>8224</v>
      </c>
      <c r="H346" t="s">
        <v>8246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8269</v>
      </c>
      <c r="O346" s="6">
        <f t="shared" si="20"/>
        <v>1.0208358208955224</v>
      </c>
      <c r="P346">
        <f t="shared" si="21"/>
        <v>119.99298245614035</v>
      </c>
      <c r="Q346" t="s">
        <v>8314</v>
      </c>
      <c r="R346" t="s">
        <v>8319</v>
      </c>
      <c r="S346" s="11">
        <f t="shared" si="22"/>
        <v>42111.762662037036</v>
      </c>
      <c r="T346" s="11">
        <f t="shared" si="23"/>
        <v>42155.888888888883</v>
      </c>
    </row>
    <row r="347" spans="1:20" ht="48" x14ac:dyDescent="0.2">
      <c r="A347">
        <v>345</v>
      </c>
      <c r="B347" s="3" t="s">
        <v>346</v>
      </c>
      <c r="C347" s="3" t="s">
        <v>4455</v>
      </c>
      <c r="D347">
        <v>14500</v>
      </c>
      <c r="E347">
        <v>17875</v>
      </c>
      <c r="F347" t="s">
        <v>8219</v>
      </c>
      <c r="G347" t="s">
        <v>8224</v>
      </c>
      <c r="H347" t="s">
        <v>8246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8269</v>
      </c>
      <c r="O347" s="6">
        <f t="shared" si="20"/>
        <v>1.2327586206896552</v>
      </c>
      <c r="P347">
        <f t="shared" si="21"/>
        <v>99.860335195530723</v>
      </c>
      <c r="Q347" t="s">
        <v>8314</v>
      </c>
      <c r="R347" t="s">
        <v>8319</v>
      </c>
      <c r="S347" s="11">
        <f t="shared" si="22"/>
        <v>42114.735995370364</v>
      </c>
      <c r="T347" s="11">
        <f t="shared" si="23"/>
        <v>42144.735995370364</v>
      </c>
    </row>
    <row r="348" spans="1:20" ht="48" x14ac:dyDescent="0.2">
      <c r="A348">
        <v>346</v>
      </c>
      <c r="B348" s="3" t="s">
        <v>347</v>
      </c>
      <c r="C348" s="3" t="s">
        <v>4456</v>
      </c>
      <c r="D348">
        <v>10000</v>
      </c>
      <c r="E348">
        <v>17028.88</v>
      </c>
      <c r="F348" t="s">
        <v>8219</v>
      </c>
      <c r="G348" t="s">
        <v>8224</v>
      </c>
      <c r="H348" t="s">
        <v>8246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8269</v>
      </c>
      <c r="O348" s="6">
        <f t="shared" si="20"/>
        <v>1.7028880000000002</v>
      </c>
      <c r="P348">
        <f t="shared" si="21"/>
        <v>90.579148936170213</v>
      </c>
      <c r="Q348" t="s">
        <v>8314</v>
      </c>
      <c r="R348" t="s">
        <v>8319</v>
      </c>
      <c r="S348" s="11">
        <f t="shared" si="22"/>
        <v>42261.291909722218</v>
      </c>
      <c r="T348" s="11">
        <f t="shared" si="23"/>
        <v>42291.291909722218</v>
      </c>
    </row>
    <row r="349" spans="1:20" ht="48" x14ac:dyDescent="0.2">
      <c r="A349">
        <v>347</v>
      </c>
      <c r="B349" s="3" t="s">
        <v>348</v>
      </c>
      <c r="C349" s="3" t="s">
        <v>4457</v>
      </c>
      <c r="D349">
        <v>40000</v>
      </c>
      <c r="E349">
        <v>44636.2</v>
      </c>
      <c r="F349" t="s">
        <v>8219</v>
      </c>
      <c r="G349" t="s">
        <v>8224</v>
      </c>
      <c r="H349" t="s">
        <v>8246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8269</v>
      </c>
      <c r="O349" s="6">
        <f t="shared" si="20"/>
        <v>1.1159049999999999</v>
      </c>
      <c r="P349">
        <f t="shared" si="21"/>
        <v>117.77361477572559</v>
      </c>
      <c r="Q349" t="s">
        <v>8314</v>
      </c>
      <c r="R349" t="s">
        <v>8319</v>
      </c>
      <c r="S349" s="11">
        <f t="shared" si="22"/>
        <v>42292.287141203698</v>
      </c>
      <c r="T349" s="11">
        <f t="shared" si="23"/>
        <v>42322.32880787037</v>
      </c>
    </row>
    <row r="350" spans="1:20" ht="48" x14ac:dyDescent="0.2">
      <c r="A350">
        <v>348</v>
      </c>
      <c r="B350" s="3" t="s">
        <v>349</v>
      </c>
      <c r="C350" s="3" t="s">
        <v>4458</v>
      </c>
      <c r="D350">
        <v>10000</v>
      </c>
      <c r="E350">
        <v>10300</v>
      </c>
      <c r="F350" t="s">
        <v>8219</v>
      </c>
      <c r="G350" t="s">
        <v>8224</v>
      </c>
      <c r="H350" t="s">
        <v>8246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8269</v>
      </c>
      <c r="O350" s="6">
        <f t="shared" si="20"/>
        <v>1.03</v>
      </c>
      <c r="P350">
        <f t="shared" si="21"/>
        <v>86.554621848739501</v>
      </c>
      <c r="Q350" t="s">
        <v>8314</v>
      </c>
      <c r="R350" t="s">
        <v>8319</v>
      </c>
      <c r="S350" s="11">
        <f t="shared" si="22"/>
        <v>42207.378657407404</v>
      </c>
      <c r="T350" s="11">
        <f t="shared" si="23"/>
        <v>42237.378657407404</v>
      </c>
    </row>
    <row r="351" spans="1:20" ht="32" x14ac:dyDescent="0.2">
      <c r="A351">
        <v>349</v>
      </c>
      <c r="B351" s="3" t="s">
        <v>350</v>
      </c>
      <c r="C351" s="3" t="s">
        <v>4459</v>
      </c>
      <c r="D351">
        <v>11260</v>
      </c>
      <c r="E351">
        <v>12007.18</v>
      </c>
      <c r="F351" t="s">
        <v>8219</v>
      </c>
      <c r="G351" t="s">
        <v>8224</v>
      </c>
      <c r="H351" t="s">
        <v>8246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8269</v>
      </c>
      <c r="O351" s="6">
        <f t="shared" si="20"/>
        <v>1.0663570159857905</v>
      </c>
      <c r="P351">
        <f t="shared" si="21"/>
        <v>71.899281437125751</v>
      </c>
      <c r="Q351" t="s">
        <v>8314</v>
      </c>
      <c r="R351" t="s">
        <v>8319</v>
      </c>
      <c r="S351" s="11">
        <f t="shared" si="22"/>
        <v>42760.290601851848</v>
      </c>
      <c r="T351" s="11">
        <f t="shared" si="23"/>
        <v>42790.290601851848</v>
      </c>
    </row>
    <row r="352" spans="1:20" ht="48" x14ac:dyDescent="0.2">
      <c r="A352">
        <v>350</v>
      </c>
      <c r="B352" s="3" t="s">
        <v>351</v>
      </c>
      <c r="C352" s="3" t="s">
        <v>4460</v>
      </c>
      <c r="D352">
        <v>25000</v>
      </c>
      <c r="E352">
        <v>28690</v>
      </c>
      <c r="F352" t="s">
        <v>8219</v>
      </c>
      <c r="G352" t="s">
        <v>8224</v>
      </c>
      <c r="H352" t="s">
        <v>8246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8269</v>
      </c>
      <c r="O352" s="6">
        <f t="shared" si="20"/>
        <v>1.1476</v>
      </c>
      <c r="P352">
        <f t="shared" si="21"/>
        <v>129.81900452488688</v>
      </c>
      <c r="Q352" t="s">
        <v>8314</v>
      </c>
      <c r="R352" t="s">
        <v>8319</v>
      </c>
      <c r="S352" s="11">
        <f t="shared" si="22"/>
        <v>42585.857743055552</v>
      </c>
      <c r="T352" s="11">
        <f t="shared" si="23"/>
        <v>42623.957638888889</v>
      </c>
    </row>
    <row r="353" spans="1:20" ht="48" x14ac:dyDescent="0.2">
      <c r="A353">
        <v>351</v>
      </c>
      <c r="B353" s="3" t="s">
        <v>352</v>
      </c>
      <c r="C353" s="3" t="s">
        <v>4461</v>
      </c>
      <c r="D353">
        <v>34000</v>
      </c>
      <c r="E353">
        <v>43296</v>
      </c>
      <c r="F353" t="s">
        <v>8219</v>
      </c>
      <c r="G353" t="s">
        <v>8227</v>
      </c>
      <c r="H353" t="s">
        <v>8249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8269</v>
      </c>
      <c r="O353" s="6">
        <f t="shared" si="20"/>
        <v>1.2734117647058822</v>
      </c>
      <c r="P353">
        <f t="shared" si="21"/>
        <v>44.912863070539416</v>
      </c>
      <c r="Q353" t="s">
        <v>8314</v>
      </c>
      <c r="R353" t="s">
        <v>8319</v>
      </c>
      <c r="S353" s="11">
        <f t="shared" si="22"/>
        <v>42427.75641203703</v>
      </c>
      <c r="T353" s="11">
        <f t="shared" si="23"/>
        <v>42467.714745370373</v>
      </c>
    </row>
    <row r="354" spans="1:20" ht="48" x14ac:dyDescent="0.2">
      <c r="A354">
        <v>352</v>
      </c>
      <c r="B354" s="3" t="s">
        <v>353</v>
      </c>
      <c r="C354" s="3" t="s">
        <v>4462</v>
      </c>
      <c r="D354">
        <v>10000</v>
      </c>
      <c r="E354">
        <v>11656</v>
      </c>
      <c r="F354" t="s">
        <v>8219</v>
      </c>
      <c r="G354" t="s">
        <v>8224</v>
      </c>
      <c r="H354" t="s">
        <v>8246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8269</v>
      </c>
      <c r="O354" s="6">
        <f t="shared" si="20"/>
        <v>1.1656</v>
      </c>
      <c r="P354">
        <f t="shared" si="21"/>
        <v>40.755244755244753</v>
      </c>
      <c r="Q354" t="s">
        <v>8314</v>
      </c>
      <c r="R354" t="s">
        <v>8319</v>
      </c>
      <c r="S354" s="11">
        <f t="shared" si="22"/>
        <v>41889.959120370368</v>
      </c>
      <c r="T354" s="11">
        <f t="shared" si="23"/>
        <v>41919.959120370368</v>
      </c>
    </row>
    <row r="355" spans="1:20" ht="48" x14ac:dyDescent="0.2">
      <c r="A355">
        <v>353</v>
      </c>
      <c r="B355" s="3" t="s">
        <v>354</v>
      </c>
      <c r="C355" s="3" t="s">
        <v>4463</v>
      </c>
      <c r="D355">
        <v>58425</v>
      </c>
      <c r="E355">
        <v>63460.18</v>
      </c>
      <c r="F355" t="s">
        <v>8219</v>
      </c>
      <c r="G355" t="s">
        <v>8224</v>
      </c>
      <c r="H355" t="s">
        <v>8246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8269</v>
      </c>
      <c r="O355" s="6">
        <f t="shared" si="20"/>
        <v>1.0861819426615318</v>
      </c>
      <c r="P355">
        <f t="shared" si="21"/>
        <v>103.52394779771615</v>
      </c>
      <c r="Q355" t="s">
        <v>8314</v>
      </c>
      <c r="R355" t="s">
        <v>8319</v>
      </c>
      <c r="S355" s="11">
        <f t="shared" si="22"/>
        <v>42297.583553240744</v>
      </c>
      <c r="T355" s="11">
        <f t="shared" si="23"/>
        <v>42327.625219907401</v>
      </c>
    </row>
    <row r="356" spans="1:20" ht="48" x14ac:dyDescent="0.2">
      <c r="A356">
        <v>354</v>
      </c>
      <c r="B356" s="3" t="s">
        <v>355</v>
      </c>
      <c r="C356" s="3" t="s">
        <v>4464</v>
      </c>
      <c r="D356">
        <v>3500</v>
      </c>
      <c r="E356">
        <v>3638</v>
      </c>
      <c r="F356" t="s">
        <v>8219</v>
      </c>
      <c r="G356" t="s">
        <v>8224</v>
      </c>
      <c r="H356" t="s">
        <v>8246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8269</v>
      </c>
      <c r="O356" s="6">
        <f t="shared" si="20"/>
        <v>1.0394285714285714</v>
      </c>
      <c r="P356">
        <f t="shared" si="21"/>
        <v>125.44827586206897</v>
      </c>
      <c r="Q356" t="s">
        <v>8314</v>
      </c>
      <c r="R356" t="s">
        <v>8319</v>
      </c>
      <c r="S356" s="11">
        <f t="shared" si="22"/>
        <v>42438.619456018518</v>
      </c>
      <c r="T356" s="11">
        <f t="shared" si="23"/>
        <v>42468.577789351846</v>
      </c>
    </row>
    <row r="357" spans="1:20" ht="32" x14ac:dyDescent="0.2">
      <c r="A357">
        <v>355</v>
      </c>
      <c r="B357" s="3" t="s">
        <v>356</v>
      </c>
      <c r="C357" s="3" t="s">
        <v>4465</v>
      </c>
      <c r="D357">
        <v>35000</v>
      </c>
      <c r="E357">
        <v>40690</v>
      </c>
      <c r="F357" t="s">
        <v>8219</v>
      </c>
      <c r="G357" t="s">
        <v>8224</v>
      </c>
      <c r="H357" t="s">
        <v>8246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8269</v>
      </c>
      <c r="O357" s="6">
        <f t="shared" si="20"/>
        <v>1.1625714285714286</v>
      </c>
      <c r="P357">
        <f t="shared" si="21"/>
        <v>246.60606060606059</v>
      </c>
      <c r="Q357" t="s">
        <v>8314</v>
      </c>
      <c r="R357" t="s">
        <v>8319</v>
      </c>
      <c r="S357" s="11">
        <f t="shared" si="22"/>
        <v>41943.0855787037</v>
      </c>
      <c r="T357" s="11">
        <f t="shared" si="23"/>
        <v>41974.127245370364</v>
      </c>
    </row>
    <row r="358" spans="1:20" ht="32" x14ac:dyDescent="0.2">
      <c r="A358">
        <v>356</v>
      </c>
      <c r="B358" s="3" t="s">
        <v>357</v>
      </c>
      <c r="C358" s="3" t="s">
        <v>4466</v>
      </c>
      <c r="D358">
        <v>7500</v>
      </c>
      <c r="E358">
        <v>7701.93</v>
      </c>
      <c r="F358" t="s">
        <v>8219</v>
      </c>
      <c r="G358" t="s">
        <v>8224</v>
      </c>
      <c r="H358" t="s">
        <v>8246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8269</v>
      </c>
      <c r="O358" s="6">
        <f t="shared" si="20"/>
        <v>1.0269239999999999</v>
      </c>
      <c r="P358">
        <f t="shared" si="21"/>
        <v>79.401340206185566</v>
      </c>
      <c r="Q358" t="s">
        <v>8314</v>
      </c>
      <c r="R358" t="s">
        <v>8319</v>
      </c>
      <c r="S358" s="11">
        <f t="shared" si="22"/>
        <v>42415.594826388886</v>
      </c>
      <c r="T358" s="11">
        <f t="shared" si="23"/>
        <v>42445.553159722222</v>
      </c>
    </row>
    <row r="359" spans="1:20" ht="48" x14ac:dyDescent="0.2">
      <c r="A359">
        <v>357</v>
      </c>
      <c r="B359" s="3" t="s">
        <v>358</v>
      </c>
      <c r="C359" s="3" t="s">
        <v>4467</v>
      </c>
      <c r="D359">
        <v>15000</v>
      </c>
      <c r="E359">
        <v>26100</v>
      </c>
      <c r="F359" t="s">
        <v>8219</v>
      </c>
      <c r="G359" t="s">
        <v>8224</v>
      </c>
      <c r="H359" t="s">
        <v>8246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8269</v>
      </c>
      <c r="O359" s="6">
        <f t="shared" si="20"/>
        <v>1.74</v>
      </c>
      <c r="P359">
        <f t="shared" si="21"/>
        <v>86.138613861386133</v>
      </c>
      <c r="Q359" t="s">
        <v>8314</v>
      </c>
      <c r="R359" t="s">
        <v>8319</v>
      </c>
      <c r="S359" s="11">
        <f t="shared" si="22"/>
        <v>42078.01385416666</v>
      </c>
      <c r="T359" s="11">
        <f t="shared" si="23"/>
        <v>42118.01385416666</v>
      </c>
    </row>
    <row r="360" spans="1:20" ht="48" x14ac:dyDescent="0.2">
      <c r="A360">
        <v>358</v>
      </c>
      <c r="B360" s="3" t="s">
        <v>359</v>
      </c>
      <c r="C360" s="3" t="s">
        <v>4468</v>
      </c>
      <c r="D360">
        <v>50000</v>
      </c>
      <c r="E360">
        <v>51544</v>
      </c>
      <c r="F360" t="s">
        <v>8219</v>
      </c>
      <c r="G360" t="s">
        <v>8224</v>
      </c>
      <c r="H360" t="s">
        <v>8246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8269</v>
      </c>
      <c r="O360" s="6">
        <f t="shared" si="20"/>
        <v>1.03088</v>
      </c>
      <c r="P360">
        <f t="shared" si="21"/>
        <v>193.04868913857678</v>
      </c>
      <c r="Q360" t="s">
        <v>8314</v>
      </c>
      <c r="R360" t="s">
        <v>8319</v>
      </c>
      <c r="S360" s="11">
        <f t="shared" si="22"/>
        <v>42507.651863425919</v>
      </c>
      <c r="T360" s="11">
        <f t="shared" si="23"/>
        <v>42536.416666666664</v>
      </c>
    </row>
    <row r="361" spans="1:20" ht="48" x14ac:dyDescent="0.2">
      <c r="A361">
        <v>359</v>
      </c>
      <c r="B361" s="3" t="s">
        <v>360</v>
      </c>
      <c r="C361" s="3" t="s">
        <v>4469</v>
      </c>
      <c r="D361">
        <v>24200</v>
      </c>
      <c r="E361">
        <v>25375</v>
      </c>
      <c r="F361" t="s">
        <v>8219</v>
      </c>
      <c r="G361" t="s">
        <v>8224</v>
      </c>
      <c r="H361" t="s">
        <v>8246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8269</v>
      </c>
      <c r="O361" s="6">
        <f t="shared" si="20"/>
        <v>1.0485537190082646</v>
      </c>
      <c r="P361">
        <f t="shared" si="21"/>
        <v>84.023178807947019</v>
      </c>
      <c r="Q361" t="s">
        <v>8314</v>
      </c>
      <c r="R361" t="s">
        <v>8319</v>
      </c>
      <c r="S361" s="11">
        <f t="shared" si="22"/>
        <v>41934.86215277778</v>
      </c>
      <c r="T361" s="11">
        <f t="shared" si="23"/>
        <v>41957.008333333331</v>
      </c>
    </row>
    <row r="362" spans="1:20" ht="48" x14ac:dyDescent="0.2">
      <c r="A362">
        <v>360</v>
      </c>
      <c r="B362" s="3" t="s">
        <v>361</v>
      </c>
      <c r="C362" s="3" t="s">
        <v>4470</v>
      </c>
      <c r="D362">
        <v>12000</v>
      </c>
      <c r="E362">
        <v>12165</v>
      </c>
      <c r="F362" t="s">
        <v>8219</v>
      </c>
      <c r="G362" t="s">
        <v>8224</v>
      </c>
      <c r="H362" t="s">
        <v>8246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8269</v>
      </c>
      <c r="O362" s="6">
        <f t="shared" si="20"/>
        <v>1.0137499999999999</v>
      </c>
      <c r="P362">
        <f t="shared" si="21"/>
        <v>139.82758620689654</v>
      </c>
      <c r="Q362" t="s">
        <v>8314</v>
      </c>
      <c r="R362" t="s">
        <v>8319</v>
      </c>
      <c r="S362" s="11">
        <f t="shared" si="22"/>
        <v>42163.689583333333</v>
      </c>
      <c r="T362" s="11">
        <f t="shared" si="23"/>
        <v>42207.924305555549</v>
      </c>
    </row>
    <row r="363" spans="1:20" ht="48" x14ac:dyDescent="0.2">
      <c r="A363">
        <v>361</v>
      </c>
      <c r="B363" s="3" t="s">
        <v>362</v>
      </c>
      <c r="C363" s="3" t="s">
        <v>4471</v>
      </c>
      <c r="D363">
        <v>35000</v>
      </c>
      <c r="E363">
        <v>38876.949999999997</v>
      </c>
      <c r="F363" t="s">
        <v>8219</v>
      </c>
      <c r="G363" t="s">
        <v>8224</v>
      </c>
      <c r="H363" t="s">
        <v>8246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8269</v>
      </c>
      <c r="O363" s="6">
        <f t="shared" si="20"/>
        <v>1.1107699999999998</v>
      </c>
      <c r="P363">
        <f t="shared" si="21"/>
        <v>109.82189265536722</v>
      </c>
      <c r="Q363" t="s">
        <v>8314</v>
      </c>
      <c r="R363" t="s">
        <v>8319</v>
      </c>
      <c r="S363" s="11">
        <f t="shared" si="22"/>
        <v>41935.792893518512</v>
      </c>
      <c r="T363" s="11">
        <f t="shared" si="23"/>
        <v>41965.834560185183</v>
      </c>
    </row>
    <row r="364" spans="1:20" ht="48" x14ac:dyDescent="0.2">
      <c r="A364">
        <v>362</v>
      </c>
      <c r="B364" s="3" t="s">
        <v>363</v>
      </c>
      <c r="C364" s="3" t="s">
        <v>4472</v>
      </c>
      <c r="D364">
        <v>9665</v>
      </c>
      <c r="E364">
        <v>12000</v>
      </c>
      <c r="F364" t="s">
        <v>8219</v>
      </c>
      <c r="G364" t="s">
        <v>8224</v>
      </c>
      <c r="H364" t="s">
        <v>8246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8269</v>
      </c>
      <c r="O364" s="6">
        <f t="shared" si="20"/>
        <v>1.2415933781686497</v>
      </c>
      <c r="P364">
        <f t="shared" si="21"/>
        <v>139.53488372093022</v>
      </c>
      <c r="Q364" t="s">
        <v>8314</v>
      </c>
      <c r="R364" t="s">
        <v>8319</v>
      </c>
      <c r="S364" s="11">
        <f t="shared" si="22"/>
        <v>41837.002210648148</v>
      </c>
      <c r="T364" s="11">
        <f t="shared" si="23"/>
        <v>41858.791666666664</v>
      </c>
    </row>
    <row r="365" spans="1:20" ht="48" x14ac:dyDescent="0.2">
      <c r="A365">
        <v>363</v>
      </c>
      <c r="B365" s="3" t="s">
        <v>364</v>
      </c>
      <c r="C365" s="3" t="s">
        <v>4473</v>
      </c>
      <c r="D365">
        <v>8925</v>
      </c>
      <c r="E365">
        <v>9044</v>
      </c>
      <c r="F365" t="s">
        <v>8219</v>
      </c>
      <c r="G365" t="s">
        <v>8224</v>
      </c>
      <c r="H365" t="s">
        <v>8246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8269</v>
      </c>
      <c r="O365" s="6">
        <f t="shared" si="20"/>
        <v>1.0133333333333334</v>
      </c>
      <c r="P365">
        <f t="shared" si="21"/>
        <v>347.84615384615387</v>
      </c>
      <c r="Q365" t="s">
        <v>8314</v>
      </c>
      <c r="R365" t="s">
        <v>8319</v>
      </c>
      <c r="S365" s="11">
        <f t="shared" si="22"/>
        <v>40255.53629629629</v>
      </c>
      <c r="T365" s="11">
        <f t="shared" si="23"/>
        <v>40300.598611111105</v>
      </c>
    </row>
    <row r="366" spans="1:20" ht="48" x14ac:dyDescent="0.2">
      <c r="A366">
        <v>364</v>
      </c>
      <c r="B366" s="3" t="s">
        <v>365</v>
      </c>
      <c r="C366" s="3" t="s">
        <v>4474</v>
      </c>
      <c r="D366">
        <v>7000</v>
      </c>
      <c r="E366">
        <v>7711.3</v>
      </c>
      <c r="F366" t="s">
        <v>8219</v>
      </c>
      <c r="G366" t="s">
        <v>8224</v>
      </c>
      <c r="H366" t="s">
        <v>8246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8269</v>
      </c>
      <c r="O366" s="6">
        <f t="shared" si="20"/>
        <v>1.1016142857142857</v>
      </c>
      <c r="P366">
        <f t="shared" si="21"/>
        <v>68.24159292035398</v>
      </c>
      <c r="Q366" t="s">
        <v>8314</v>
      </c>
      <c r="R366" t="s">
        <v>8319</v>
      </c>
      <c r="S366" s="11">
        <f t="shared" si="22"/>
        <v>41780.651296296295</v>
      </c>
      <c r="T366" s="11">
        <f t="shared" si="23"/>
        <v>41810.957638888889</v>
      </c>
    </row>
    <row r="367" spans="1:20" ht="48" x14ac:dyDescent="0.2">
      <c r="A367">
        <v>365</v>
      </c>
      <c r="B367" s="3" t="s">
        <v>366</v>
      </c>
      <c r="C367" s="3" t="s">
        <v>4475</v>
      </c>
      <c r="D367">
        <v>15000</v>
      </c>
      <c r="E367">
        <v>15596</v>
      </c>
      <c r="F367" t="s">
        <v>8219</v>
      </c>
      <c r="G367" t="s">
        <v>8225</v>
      </c>
      <c r="H367" t="s">
        <v>8247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8269</v>
      </c>
      <c r="O367" s="6">
        <f t="shared" si="20"/>
        <v>1.0397333333333334</v>
      </c>
      <c r="P367">
        <f t="shared" si="21"/>
        <v>239.93846153846152</v>
      </c>
      <c r="Q367" t="s">
        <v>8314</v>
      </c>
      <c r="R367" t="s">
        <v>8319</v>
      </c>
      <c r="S367" s="11">
        <f t="shared" si="22"/>
        <v>41668.398136574069</v>
      </c>
      <c r="T367" s="11">
        <f t="shared" si="23"/>
        <v>41698.398136574069</v>
      </c>
    </row>
    <row r="368" spans="1:20" ht="48" x14ac:dyDescent="0.2">
      <c r="A368">
        <v>366</v>
      </c>
      <c r="B368" s="3" t="s">
        <v>367</v>
      </c>
      <c r="C368" s="3" t="s">
        <v>4476</v>
      </c>
      <c r="D368">
        <v>38000</v>
      </c>
      <c r="E368">
        <v>38500</v>
      </c>
      <c r="F368" t="s">
        <v>8219</v>
      </c>
      <c r="G368" t="s">
        <v>8224</v>
      </c>
      <c r="H368" t="s">
        <v>8246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8269</v>
      </c>
      <c r="O368" s="6">
        <f t="shared" si="20"/>
        <v>1.013157894736842</v>
      </c>
      <c r="P368">
        <f t="shared" si="21"/>
        <v>287.31343283582089</v>
      </c>
      <c r="Q368" t="s">
        <v>8314</v>
      </c>
      <c r="R368" t="s">
        <v>8319</v>
      </c>
      <c r="S368" s="11">
        <f t="shared" si="22"/>
        <v>41019.584699074076</v>
      </c>
      <c r="T368" s="11">
        <f t="shared" si="23"/>
        <v>41049.584699074076</v>
      </c>
    </row>
    <row r="369" spans="1:20" ht="48" x14ac:dyDescent="0.2">
      <c r="A369">
        <v>367</v>
      </c>
      <c r="B369" s="3" t="s">
        <v>368</v>
      </c>
      <c r="C369" s="3" t="s">
        <v>4477</v>
      </c>
      <c r="D369">
        <v>10000</v>
      </c>
      <c r="E369">
        <v>10335.01</v>
      </c>
      <c r="F369" t="s">
        <v>8219</v>
      </c>
      <c r="G369" t="s">
        <v>8224</v>
      </c>
      <c r="H369" t="s">
        <v>8246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8269</v>
      </c>
      <c r="O369" s="6">
        <f t="shared" si="20"/>
        <v>1.033501</v>
      </c>
      <c r="P369">
        <f t="shared" si="21"/>
        <v>86.84882352941176</v>
      </c>
      <c r="Q369" t="s">
        <v>8314</v>
      </c>
      <c r="R369" t="s">
        <v>8319</v>
      </c>
      <c r="S369" s="11">
        <f t="shared" si="22"/>
        <v>41355.368958333333</v>
      </c>
      <c r="T369" s="11">
        <f t="shared" si="23"/>
        <v>41394.999305555553</v>
      </c>
    </row>
    <row r="370" spans="1:20" ht="48" x14ac:dyDescent="0.2">
      <c r="A370">
        <v>368</v>
      </c>
      <c r="B370" s="3" t="s">
        <v>369</v>
      </c>
      <c r="C370" s="3" t="s">
        <v>4478</v>
      </c>
      <c r="D370">
        <v>12500</v>
      </c>
      <c r="E370">
        <v>13014</v>
      </c>
      <c r="F370" t="s">
        <v>8219</v>
      </c>
      <c r="G370" t="s">
        <v>8224</v>
      </c>
      <c r="H370" t="s">
        <v>8246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8269</v>
      </c>
      <c r="O370" s="6">
        <f t="shared" si="20"/>
        <v>1.04112</v>
      </c>
      <c r="P370">
        <f t="shared" si="21"/>
        <v>81.84905660377359</v>
      </c>
      <c r="Q370" t="s">
        <v>8314</v>
      </c>
      <c r="R370" t="s">
        <v>8319</v>
      </c>
      <c r="S370" s="11">
        <f t="shared" si="22"/>
        <v>42043.397245370368</v>
      </c>
      <c r="T370" s="11">
        <f t="shared" si="23"/>
        <v>42078.355578703697</v>
      </c>
    </row>
    <row r="371" spans="1:20" ht="48" x14ac:dyDescent="0.2">
      <c r="A371">
        <v>369</v>
      </c>
      <c r="B371" s="3" t="s">
        <v>370</v>
      </c>
      <c r="C371" s="3" t="s">
        <v>4479</v>
      </c>
      <c r="D371">
        <v>6500</v>
      </c>
      <c r="E371">
        <v>7160.12</v>
      </c>
      <c r="F371" t="s">
        <v>8219</v>
      </c>
      <c r="G371" t="s">
        <v>8224</v>
      </c>
      <c r="H371" t="s">
        <v>8246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8269</v>
      </c>
      <c r="O371" s="6">
        <f t="shared" si="20"/>
        <v>1.1015569230769231</v>
      </c>
      <c r="P371">
        <f t="shared" si="21"/>
        <v>42.874970059880241</v>
      </c>
      <c r="Q371" t="s">
        <v>8314</v>
      </c>
      <c r="R371" t="s">
        <v>8319</v>
      </c>
      <c r="S371" s="11">
        <f t="shared" si="22"/>
        <v>40893.3433912037</v>
      </c>
      <c r="T371" s="11">
        <f t="shared" si="23"/>
        <v>40923.3433912037</v>
      </c>
    </row>
    <row r="372" spans="1:20" ht="48" x14ac:dyDescent="0.2">
      <c r="A372">
        <v>370</v>
      </c>
      <c r="B372" s="3" t="s">
        <v>371</v>
      </c>
      <c r="C372" s="3" t="s">
        <v>4480</v>
      </c>
      <c r="D372">
        <v>25000</v>
      </c>
      <c r="E372">
        <v>30505</v>
      </c>
      <c r="F372" t="s">
        <v>8219</v>
      </c>
      <c r="G372" t="s">
        <v>8224</v>
      </c>
      <c r="H372" t="s">
        <v>8246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8269</v>
      </c>
      <c r="O372" s="6">
        <f t="shared" si="20"/>
        <v>1.2202</v>
      </c>
      <c r="P372">
        <f t="shared" si="21"/>
        <v>709.41860465116281</v>
      </c>
      <c r="Q372" t="s">
        <v>8314</v>
      </c>
      <c r="R372" t="s">
        <v>8319</v>
      </c>
      <c r="S372" s="11">
        <f t="shared" si="22"/>
        <v>42711.586805555555</v>
      </c>
      <c r="T372" s="11">
        <f t="shared" si="23"/>
        <v>42741.586805555555</v>
      </c>
    </row>
    <row r="373" spans="1:20" ht="48" x14ac:dyDescent="0.2">
      <c r="A373">
        <v>371</v>
      </c>
      <c r="B373" s="3" t="s">
        <v>372</v>
      </c>
      <c r="C373" s="3" t="s">
        <v>4481</v>
      </c>
      <c r="D373">
        <v>150000</v>
      </c>
      <c r="E373">
        <v>171253</v>
      </c>
      <c r="F373" t="s">
        <v>8219</v>
      </c>
      <c r="G373" t="s">
        <v>8224</v>
      </c>
      <c r="H373" t="s">
        <v>8246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8269</v>
      </c>
      <c r="O373" s="6">
        <f t="shared" si="20"/>
        <v>1.1416866666666667</v>
      </c>
      <c r="P373">
        <f t="shared" si="21"/>
        <v>161.25517890772127</v>
      </c>
      <c r="Q373" t="s">
        <v>8314</v>
      </c>
      <c r="R373" t="s">
        <v>8319</v>
      </c>
      <c r="S373" s="11">
        <f t="shared" si="22"/>
        <v>41261.559479166666</v>
      </c>
      <c r="T373" s="11">
        <f t="shared" si="23"/>
        <v>41306.559479166666</v>
      </c>
    </row>
    <row r="374" spans="1:20" ht="32" x14ac:dyDescent="0.2">
      <c r="A374">
        <v>372</v>
      </c>
      <c r="B374" s="3" t="s">
        <v>373</v>
      </c>
      <c r="C374" s="3" t="s">
        <v>4482</v>
      </c>
      <c r="D374">
        <v>300</v>
      </c>
      <c r="E374">
        <v>376</v>
      </c>
      <c r="F374" t="s">
        <v>8219</v>
      </c>
      <c r="G374" t="s">
        <v>8225</v>
      </c>
      <c r="H374" t="s">
        <v>8247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8269</v>
      </c>
      <c r="O374" s="6">
        <f t="shared" si="20"/>
        <v>1.2533333333333334</v>
      </c>
      <c r="P374">
        <f t="shared" si="21"/>
        <v>41.777777777777779</v>
      </c>
      <c r="Q374" t="s">
        <v>8314</v>
      </c>
      <c r="R374" t="s">
        <v>8319</v>
      </c>
      <c r="S374" s="11">
        <f t="shared" si="22"/>
        <v>42425.368564814817</v>
      </c>
      <c r="T374" s="11">
        <f t="shared" si="23"/>
        <v>42465.458333333336</v>
      </c>
    </row>
    <row r="375" spans="1:20" ht="48" x14ac:dyDescent="0.2">
      <c r="A375">
        <v>373</v>
      </c>
      <c r="B375" s="3" t="s">
        <v>374</v>
      </c>
      <c r="C375" s="3" t="s">
        <v>4483</v>
      </c>
      <c r="D375">
        <v>7500</v>
      </c>
      <c r="E375">
        <v>8000</v>
      </c>
      <c r="F375" t="s">
        <v>8219</v>
      </c>
      <c r="G375" t="s">
        <v>8224</v>
      </c>
      <c r="H375" t="s">
        <v>8246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8269</v>
      </c>
      <c r="O375" s="6">
        <f t="shared" si="20"/>
        <v>1.0666666666666667</v>
      </c>
      <c r="P375">
        <f t="shared" si="21"/>
        <v>89.887640449438209</v>
      </c>
      <c r="Q375" t="s">
        <v>8314</v>
      </c>
      <c r="R375" t="s">
        <v>8319</v>
      </c>
      <c r="S375" s="11">
        <f t="shared" si="22"/>
        <v>41078.703680555554</v>
      </c>
      <c r="T375" s="11">
        <f t="shared" si="23"/>
        <v>41108.703680555554</v>
      </c>
    </row>
    <row r="376" spans="1:20" ht="48" x14ac:dyDescent="0.2">
      <c r="A376">
        <v>374</v>
      </c>
      <c r="B376" s="3" t="s">
        <v>375</v>
      </c>
      <c r="C376" s="3" t="s">
        <v>4484</v>
      </c>
      <c r="D376">
        <v>6000</v>
      </c>
      <c r="E376">
        <v>7839</v>
      </c>
      <c r="F376" t="s">
        <v>8219</v>
      </c>
      <c r="G376" t="s">
        <v>8224</v>
      </c>
      <c r="H376" t="s">
        <v>8246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8269</v>
      </c>
      <c r="O376" s="6">
        <f t="shared" si="20"/>
        <v>1.3065</v>
      </c>
      <c r="P376">
        <f t="shared" si="21"/>
        <v>45.051724137931032</v>
      </c>
      <c r="Q376" t="s">
        <v>8314</v>
      </c>
      <c r="R376" t="s">
        <v>8319</v>
      </c>
      <c r="S376" s="11">
        <f t="shared" si="22"/>
        <v>40757.680914351848</v>
      </c>
      <c r="T376" s="11">
        <f t="shared" si="23"/>
        <v>40802.680914351848</v>
      </c>
    </row>
    <row r="377" spans="1:20" ht="48" x14ac:dyDescent="0.2">
      <c r="A377">
        <v>375</v>
      </c>
      <c r="B377" s="3" t="s">
        <v>376</v>
      </c>
      <c r="C377" s="3" t="s">
        <v>4485</v>
      </c>
      <c r="D377">
        <v>500</v>
      </c>
      <c r="E377">
        <v>600</v>
      </c>
      <c r="F377" t="s">
        <v>8219</v>
      </c>
      <c r="G377" t="s">
        <v>8224</v>
      </c>
      <c r="H377" t="s">
        <v>8246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8269</v>
      </c>
      <c r="O377" s="6">
        <f t="shared" si="20"/>
        <v>1.2</v>
      </c>
      <c r="P377">
        <f t="shared" si="21"/>
        <v>42.857142857142854</v>
      </c>
      <c r="Q377" t="s">
        <v>8314</v>
      </c>
      <c r="R377" t="s">
        <v>8319</v>
      </c>
      <c r="S377" s="11">
        <f t="shared" si="22"/>
        <v>41657.77674768518</v>
      </c>
      <c r="T377" s="11">
        <f t="shared" si="23"/>
        <v>41699.512499999997</v>
      </c>
    </row>
    <row r="378" spans="1:20" ht="48" x14ac:dyDescent="0.2">
      <c r="A378">
        <v>376</v>
      </c>
      <c r="B378" s="3" t="s">
        <v>377</v>
      </c>
      <c r="C378" s="3" t="s">
        <v>4486</v>
      </c>
      <c r="D378">
        <v>2450</v>
      </c>
      <c r="E378">
        <v>2596</v>
      </c>
      <c r="F378" t="s">
        <v>8219</v>
      </c>
      <c r="G378" t="s">
        <v>8225</v>
      </c>
      <c r="H378" t="s">
        <v>8247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8269</v>
      </c>
      <c r="O378" s="6">
        <f t="shared" si="20"/>
        <v>1.0595918367346939</v>
      </c>
      <c r="P378">
        <f t="shared" si="21"/>
        <v>54.083333333333336</v>
      </c>
      <c r="Q378" t="s">
        <v>8314</v>
      </c>
      <c r="R378" t="s">
        <v>8319</v>
      </c>
      <c r="S378" s="11">
        <f t="shared" si="22"/>
        <v>42576.244398148141</v>
      </c>
      <c r="T378" s="11">
        <f t="shared" si="23"/>
        <v>42607.244398148141</v>
      </c>
    </row>
    <row r="379" spans="1:20" ht="48" x14ac:dyDescent="0.2">
      <c r="A379">
        <v>377</v>
      </c>
      <c r="B379" s="3" t="s">
        <v>378</v>
      </c>
      <c r="C379" s="3" t="s">
        <v>4487</v>
      </c>
      <c r="D379">
        <v>12000</v>
      </c>
      <c r="E379">
        <v>13728</v>
      </c>
      <c r="F379" t="s">
        <v>8219</v>
      </c>
      <c r="G379" t="s">
        <v>8224</v>
      </c>
      <c r="H379" t="s">
        <v>8246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8269</v>
      </c>
      <c r="O379" s="6">
        <f t="shared" si="20"/>
        <v>1.1439999999999999</v>
      </c>
      <c r="P379">
        <f t="shared" si="21"/>
        <v>103.21804511278195</v>
      </c>
      <c r="Q379" t="s">
        <v>8314</v>
      </c>
      <c r="R379" t="s">
        <v>8319</v>
      </c>
      <c r="S379" s="11">
        <f t="shared" si="22"/>
        <v>42292.042453703696</v>
      </c>
      <c r="T379" s="11">
        <f t="shared" si="23"/>
        <v>42322.084027777775</v>
      </c>
    </row>
    <row r="380" spans="1:20" ht="48" x14ac:dyDescent="0.2">
      <c r="A380">
        <v>378</v>
      </c>
      <c r="B380" s="3" t="s">
        <v>379</v>
      </c>
      <c r="C380" s="3" t="s">
        <v>4488</v>
      </c>
      <c r="D380">
        <v>3000</v>
      </c>
      <c r="E380">
        <v>3353</v>
      </c>
      <c r="F380" t="s">
        <v>8219</v>
      </c>
      <c r="G380" t="s">
        <v>8229</v>
      </c>
      <c r="H380" t="s">
        <v>8251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8269</v>
      </c>
      <c r="O380" s="6">
        <f t="shared" si="20"/>
        <v>1.1176666666666666</v>
      </c>
      <c r="P380">
        <f t="shared" si="21"/>
        <v>40.397590361445786</v>
      </c>
      <c r="Q380" t="s">
        <v>8314</v>
      </c>
      <c r="R380" t="s">
        <v>8319</v>
      </c>
      <c r="S380" s="11">
        <f t="shared" si="22"/>
        <v>42370.363518518519</v>
      </c>
      <c r="T380" s="11">
        <f t="shared" si="23"/>
        <v>42394.786111111105</v>
      </c>
    </row>
    <row r="381" spans="1:20" ht="48" x14ac:dyDescent="0.2">
      <c r="A381">
        <v>379</v>
      </c>
      <c r="B381" s="3" t="s">
        <v>380</v>
      </c>
      <c r="C381" s="3" t="s">
        <v>4489</v>
      </c>
      <c r="D381">
        <v>15000</v>
      </c>
      <c r="E381">
        <v>17412</v>
      </c>
      <c r="F381" t="s">
        <v>8219</v>
      </c>
      <c r="G381" t="s">
        <v>8224</v>
      </c>
      <c r="H381" t="s">
        <v>8246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8269</v>
      </c>
      <c r="O381" s="6">
        <f t="shared" si="20"/>
        <v>1.1608000000000001</v>
      </c>
      <c r="P381">
        <f t="shared" si="21"/>
        <v>116.85906040268456</v>
      </c>
      <c r="Q381" t="s">
        <v>8314</v>
      </c>
      <c r="R381" t="s">
        <v>8319</v>
      </c>
      <c r="S381" s="11">
        <f t="shared" si="22"/>
        <v>40987.479999999996</v>
      </c>
      <c r="T381" s="11">
        <f t="shared" si="23"/>
        <v>41032.479999999996</v>
      </c>
    </row>
    <row r="382" spans="1:20" ht="48" x14ac:dyDescent="0.2">
      <c r="A382">
        <v>380</v>
      </c>
      <c r="B382" s="3" t="s">
        <v>381</v>
      </c>
      <c r="C382" s="3" t="s">
        <v>4490</v>
      </c>
      <c r="D382">
        <v>4000</v>
      </c>
      <c r="E382">
        <v>5660</v>
      </c>
      <c r="F382" t="s">
        <v>8219</v>
      </c>
      <c r="G382" t="s">
        <v>8224</v>
      </c>
      <c r="H382" t="s">
        <v>8246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8269</v>
      </c>
      <c r="O382" s="6">
        <f t="shared" si="20"/>
        <v>1.415</v>
      </c>
      <c r="P382">
        <f t="shared" si="21"/>
        <v>115.51020408163265</v>
      </c>
      <c r="Q382" t="s">
        <v>8314</v>
      </c>
      <c r="R382" t="s">
        <v>8319</v>
      </c>
      <c r="S382" s="11">
        <f t="shared" si="22"/>
        <v>42367.511481481481</v>
      </c>
      <c r="T382" s="11">
        <f t="shared" si="23"/>
        <v>42392.511481481481</v>
      </c>
    </row>
    <row r="383" spans="1:20" ht="48" x14ac:dyDescent="0.2">
      <c r="A383">
        <v>381</v>
      </c>
      <c r="B383" s="3" t="s">
        <v>382</v>
      </c>
      <c r="C383" s="3" t="s">
        <v>4491</v>
      </c>
      <c r="D383">
        <v>25000</v>
      </c>
      <c r="E383">
        <v>26182.5</v>
      </c>
      <c r="F383" t="s">
        <v>8219</v>
      </c>
      <c r="G383" t="s">
        <v>8224</v>
      </c>
      <c r="H383" t="s">
        <v>8246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8269</v>
      </c>
      <c r="O383" s="6">
        <f t="shared" si="20"/>
        <v>1.0472999999999999</v>
      </c>
      <c r="P383">
        <f t="shared" si="21"/>
        <v>104.31274900398407</v>
      </c>
      <c r="Q383" t="s">
        <v>8314</v>
      </c>
      <c r="R383" t="s">
        <v>8319</v>
      </c>
      <c r="S383" s="11">
        <f t="shared" si="22"/>
        <v>41085.48978009259</v>
      </c>
      <c r="T383" s="11">
        <f t="shared" si="23"/>
        <v>41120</v>
      </c>
    </row>
    <row r="384" spans="1:20" ht="48" x14ac:dyDescent="0.2">
      <c r="A384">
        <v>382</v>
      </c>
      <c r="B384" s="3" t="s">
        <v>383</v>
      </c>
      <c r="C384" s="3" t="s">
        <v>4492</v>
      </c>
      <c r="D384">
        <v>600</v>
      </c>
      <c r="E384">
        <v>1535</v>
      </c>
      <c r="F384" t="s">
        <v>8219</v>
      </c>
      <c r="G384" t="s">
        <v>8224</v>
      </c>
      <c r="H384" t="s">
        <v>8246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8269</v>
      </c>
      <c r="O384" s="6">
        <f t="shared" si="20"/>
        <v>2.5583333333333331</v>
      </c>
      <c r="P384">
        <f t="shared" si="21"/>
        <v>69.772727272727266</v>
      </c>
      <c r="Q384" t="s">
        <v>8314</v>
      </c>
      <c r="R384" t="s">
        <v>8319</v>
      </c>
      <c r="S384" s="11">
        <f t="shared" si="22"/>
        <v>41144.501157407409</v>
      </c>
      <c r="T384" s="11">
        <f t="shared" si="23"/>
        <v>41158.501157407409</v>
      </c>
    </row>
    <row r="385" spans="1:20" ht="48" x14ac:dyDescent="0.2">
      <c r="A385">
        <v>383</v>
      </c>
      <c r="B385" s="3" t="s">
        <v>384</v>
      </c>
      <c r="C385" s="3" t="s">
        <v>4493</v>
      </c>
      <c r="D385">
        <v>999</v>
      </c>
      <c r="E385">
        <v>2065</v>
      </c>
      <c r="F385" t="s">
        <v>8219</v>
      </c>
      <c r="G385" t="s">
        <v>8224</v>
      </c>
      <c r="H385" t="s">
        <v>8246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8269</v>
      </c>
      <c r="O385" s="6">
        <f t="shared" si="20"/>
        <v>2.0670670670670672</v>
      </c>
      <c r="P385">
        <f t="shared" si="21"/>
        <v>43.020833333333336</v>
      </c>
      <c r="Q385" t="s">
        <v>8314</v>
      </c>
      <c r="R385" t="s">
        <v>8319</v>
      </c>
      <c r="S385" s="11">
        <f t="shared" si="22"/>
        <v>41754.90924768518</v>
      </c>
      <c r="T385" s="11">
        <f t="shared" si="23"/>
        <v>41777.90924768518</v>
      </c>
    </row>
    <row r="386" spans="1:20" ht="48" x14ac:dyDescent="0.2">
      <c r="A386">
        <v>384</v>
      </c>
      <c r="B386" s="3" t="s">
        <v>385</v>
      </c>
      <c r="C386" s="3" t="s">
        <v>4494</v>
      </c>
      <c r="D386">
        <v>20000</v>
      </c>
      <c r="E386">
        <v>22421</v>
      </c>
      <c r="F386" t="s">
        <v>8219</v>
      </c>
      <c r="G386" t="s">
        <v>8224</v>
      </c>
      <c r="H386" t="s">
        <v>8246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8269</v>
      </c>
      <c r="O386" s="6">
        <f t="shared" si="20"/>
        <v>1.1210500000000001</v>
      </c>
      <c r="P386">
        <f t="shared" si="21"/>
        <v>58.540469973890339</v>
      </c>
      <c r="Q386" t="s">
        <v>8314</v>
      </c>
      <c r="R386" t="s">
        <v>8319</v>
      </c>
      <c r="S386" s="11">
        <f t="shared" si="22"/>
        <v>41980.573460648149</v>
      </c>
      <c r="T386" s="11">
        <f t="shared" si="23"/>
        <v>42010.573460648149</v>
      </c>
    </row>
    <row r="387" spans="1:20" ht="48" x14ac:dyDescent="0.2">
      <c r="A387">
        <v>385</v>
      </c>
      <c r="B387" s="3" t="s">
        <v>386</v>
      </c>
      <c r="C387" s="3" t="s">
        <v>4495</v>
      </c>
      <c r="D387">
        <v>25000</v>
      </c>
      <c r="E387">
        <v>26495.5</v>
      </c>
      <c r="F387" t="s">
        <v>8219</v>
      </c>
      <c r="G387" t="s">
        <v>8224</v>
      </c>
      <c r="H387" t="s">
        <v>8246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8269</v>
      </c>
      <c r="O387" s="6">
        <f t="shared" ref="O387:O450" si="24">E387/D387</f>
        <v>1.05982</v>
      </c>
      <c r="P387">
        <f t="shared" ref="P387:P450" si="25">E387/L387</f>
        <v>111.79535864978902</v>
      </c>
      <c r="Q387" t="s">
        <v>8314</v>
      </c>
      <c r="R387" t="s">
        <v>8319</v>
      </c>
      <c r="S387" s="11">
        <f t="shared" ref="S387:S450" si="26">(J387/86400) + 25569+ (-5/24)</f>
        <v>41934.376168981478</v>
      </c>
      <c r="T387" s="11">
        <f t="shared" ref="T387:T450" si="27">(I387/86400) + 25569 + (-5/24)</f>
        <v>41964.41783564815</v>
      </c>
    </row>
    <row r="388" spans="1:20" ht="48" x14ac:dyDescent="0.2">
      <c r="A388">
        <v>386</v>
      </c>
      <c r="B388" s="3" t="s">
        <v>387</v>
      </c>
      <c r="C388" s="3" t="s">
        <v>4496</v>
      </c>
      <c r="D388">
        <v>600</v>
      </c>
      <c r="E388">
        <v>601</v>
      </c>
      <c r="F388" t="s">
        <v>8219</v>
      </c>
      <c r="G388" t="s">
        <v>8224</v>
      </c>
      <c r="H388" t="s">
        <v>8246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8269</v>
      </c>
      <c r="O388" s="6">
        <f t="shared" si="24"/>
        <v>1.0016666666666667</v>
      </c>
      <c r="P388">
        <f t="shared" si="25"/>
        <v>46.230769230769234</v>
      </c>
      <c r="Q388" t="s">
        <v>8314</v>
      </c>
      <c r="R388" t="s">
        <v>8319</v>
      </c>
      <c r="S388" s="11">
        <f t="shared" si="26"/>
        <v>42211.742951388886</v>
      </c>
      <c r="T388" s="11">
        <f t="shared" si="27"/>
        <v>42226.742951388886</v>
      </c>
    </row>
    <row r="389" spans="1:20" ht="48" x14ac:dyDescent="0.2">
      <c r="A389">
        <v>387</v>
      </c>
      <c r="B389" s="3" t="s">
        <v>388</v>
      </c>
      <c r="C389" s="3" t="s">
        <v>4497</v>
      </c>
      <c r="D389">
        <v>38000</v>
      </c>
      <c r="E389">
        <v>81316</v>
      </c>
      <c r="F389" t="s">
        <v>8219</v>
      </c>
      <c r="G389" t="s">
        <v>8224</v>
      </c>
      <c r="H389" t="s">
        <v>8246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8269</v>
      </c>
      <c r="O389" s="6">
        <f t="shared" si="24"/>
        <v>2.1398947368421051</v>
      </c>
      <c r="P389">
        <f t="shared" si="25"/>
        <v>144.69039145907473</v>
      </c>
      <c r="Q389" t="s">
        <v>8314</v>
      </c>
      <c r="R389" t="s">
        <v>8319</v>
      </c>
      <c r="S389" s="11">
        <f t="shared" si="26"/>
        <v>42200.468263888884</v>
      </c>
      <c r="T389" s="11">
        <f t="shared" si="27"/>
        <v>42231.041666666664</v>
      </c>
    </row>
    <row r="390" spans="1:20" ht="48" x14ac:dyDescent="0.2">
      <c r="A390">
        <v>388</v>
      </c>
      <c r="B390" s="3" t="s">
        <v>389</v>
      </c>
      <c r="C390" s="3" t="s">
        <v>4498</v>
      </c>
      <c r="D390">
        <v>5000</v>
      </c>
      <c r="E390">
        <v>6308</v>
      </c>
      <c r="F390" t="s">
        <v>8219</v>
      </c>
      <c r="G390" t="s">
        <v>8224</v>
      </c>
      <c r="H390" t="s">
        <v>8246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8269</v>
      </c>
      <c r="O390" s="6">
        <f t="shared" si="24"/>
        <v>1.2616000000000001</v>
      </c>
      <c r="P390">
        <f t="shared" si="25"/>
        <v>88.845070422535215</v>
      </c>
      <c r="Q390" t="s">
        <v>8314</v>
      </c>
      <c r="R390" t="s">
        <v>8319</v>
      </c>
      <c r="S390" s="11">
        <f t="shared" si="26"/>
        <v>42548.86782407407</v>
      </c>
      <c r="T390" s="11">
        <f t="shared" si="27"/>
        <v>42578.86782407407</v>
      </c>
    </row>
    <row r="391" spans="1:20" ht="48" x14ac:dyDescent="0.2">
      <c r="A391">
        <v>389</v>
      </c>
      <c r="B391" s="3" t="s">
        <v>390</v>
      </c>
      <c r="C391" s="3" t="s">
        <v>4499</v>
      </c>
      <c r="D391">
        <v>68000</v>
      </c>
      <c r="E391">
        <v>123444.12</v>
      </c>
      <c r="F391" t="s">
        <v>8219</v>
      </c>
      <c r="G391" t="s">
        <v>8224</v>
      </c>
      <c r="H391" t="s">
        <v>8246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8269</v>
      </c>
      <c r="O391" s="6">
        <f t="shared" si="24"/>
        <v>1.8153547058823529</v>
      </c>
      <c r="P391">
        <f t="shared" si="25"/>
        <v>81.75107284768211</v>
      </c>
      <c r="Q391" t="s">
        <v>8314</v>
      </c>
      <c r="R391" t="s">
        <v>8319</v>
      </c>
      <c r="S391" s="11">
        <f t="shared" si="26"/>
        <v>41673.854745370372</v>
      </c>
      <c r="T391" s="11">
        <f t="shared" si="27"/>
        <v>41705.749305555553</v>
      </c>
    </row>
    <row r="392" spans="1:20" ht="48" x14ac:dyDescent="0.2">
      <c r="A392">
        <v>390</v>
      </c>
      <c r="B392" s="3" t="s">
        <v>391</v>
      </c>
      <c r="C392" s="3" t="s">
        <v>4500</v>
      </c>
      <c r="D392">
        <v>1000</v>
      </c>
      <c r="E392">
        <v>1000</v>
      </c>
      <c r="F392" t="s">
        <v>8219</v>
      </c>
      <c r="G392" t="s">
        <v>8224</v>
      </c>
      <c r="H392" t="s">
        <v>8246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8269</v>
      </c>
      <c r="O392" s="6">
        <f t="shared" si="24"/>
        <v>1</v>
      </c>
      <c r="P392">
        <f t="shared" si="25"/>
        <v>71.428571428571431</v>
      </c>
      <c r="Q392" t="s">
        <v>8314</v>
      </c>
      <c r="R392" t="s">
        <v>8319</v>
      </c>
      <c r="S392" s="11">
        <f t="shared" si="26"/>
        <v>42111.828379629624</v>
      </c>
      <c r="T392" s="11">
        <f t="shared" si="27"/>
        <v>42131.828379629624</v>
      </c>
    </row>
    <row r="393" spans="1:20" ht="48" x14ac:dyDescent="0.2">
      <c r="A393">
        <v>391</v>
      </c>
      <c r="B393" s="3" t="s">
        <v>392</v>
      </c>
      <c r="C393" s="3" t="s">
        <v>4501</v>
      </c>
      <c r="D393">
        <v>20000</v>
      </c>
      <c r="E393">
        <v>20122</v>
      </c>
      <c r="F393" t="s">
        <v>8219</v>
      </c>
      <c r="G393" t="s">
        <v>8224</v>
      </c>
      <c r="H393" t="s">
        <v>8246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8269</v>
      </c>
      <c r="O393" s="6">
        <f t="shared" si="24"/>
        <v>1.0061</v>
      </c>
      <c r="P393">
        <f t="shared" si="25"/>
        <v>104.25906735751295</v>
      </c>
      <c r="Q393" t="s">
        <v>8314</v>
      </c>
      <c r="R393" t="s">
        <v>8319</v>
      </c>
      <c r="S393" s="11">
        <f t="shared" si="26"/>
        <v>40864.833923611106</v>
      </c>
      <c r="T393" s="11">
        <f t="shared" si="27"/>
        <v>40894.832638888889</v>
      </c>
    </row>
    <row r="394" spans="1:20" ht="48" x14ac:dyDescent="0.2">
      <c r="A394">
        <v>392</v>
      </c>
      <c r="B394" s="3" t="s">
        <v>393</v>
      </c>
      <c r="C394" s="3" t="s">
        <v>4502</v>
      </c>
      <c r="D394">
        <v>18500</v>
      </c>
      <c r="E394">
        <v>18667</v>
      </c>
      <c r="F394" t="s">
        <v>8219</v>
      </c>
      <c r="G394" t="s">
        <v>8224</v>
      </c>
      <c r="H394" t="s">
        <v>8246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8269</v>
      </c>
      <c r="O394" s="6">
        <f t="shared" si="24"/>
        <v>1.009027027027027</v>
      </c>
      <c r="P394">
        <f t="shared" si="25"/>
        <v>90.616504854368927</v>
      </c>
      <c r="Q394" t="s">
        <v>8314</v>
      </c>
      <c r="R394" t="s">
        <v>8319</v>
      </c>
      <c r="S394" s="11">
        <f t="shared" si="26"/>
        <v>40763.508923611109</v>
      </c>
      <c r="T394" s="11">
        <f t="shared" si="27"/>
        <v>40793.916666666664</v>
      </c>
    </row>
    <row r="395" spans="1:20" ht="32" x14ac:dyDescent="0.2">
      <c r="A395">
        <v>393</v>
      </c>
      <c r="B395" s="3" t="s">
        <v>394</v>
      </c>
      <c r="C395" s="3" t="s">
        <v>4503</v>
      </c>
      <c r="D395">
        <v>50000</v>
      </c>
      <c r="E395">
        <v>55223</v>
      </c>
      <c r="F395" t="s">
        <v>8219</v>
      </c>
      <c r="G395" t="s">
        <v>8224</v>
      </c>
      <c r="H395" t="s">
        <v>8246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8269</v>
      </c>
      <c r="O395" s="6">
        <f t="shared" si="24"/>
        <v>1.10446</v>
      </c>
      <c r="P395">
        <f t="shared" si="25"/>
        <v>157.33048433048432</v>
      </c>
      <c r="Q395" t="s">
        <v>8314</v>
      </c>
      <c r="R395" t="s">
        <v>8319</v>
      </c>
      <c r="S395" s="11">
        <f t="shared" si="26"/>
        <v>41526.500601851847</v>
      </c>
      <c r="T395" s="11">
        <f t="shared" si="27"/>
        <v>41557.500601851847</v>
      </c>
    </row>
    <row r="396" spans="1:20" ht="48" x14ac:dyDescent="0.2">
      <c r="A396">
        <v>394</v>
      </c>
      <c r="B396" s="3" t="s">
        <v>395</v>
      </c>
      <c r="C396" s="3" t="s">
        <v>4504</v>
      </c>
      <c r="D396">
        <v>4700</v>
      </c>
      <c r="E396">
        <v>5259</v>
      </c>
      <c r="F396" t="s">
        <v>8219</v>
      </c>
      <c r="G396" t="s">
        <v>8227</v>
      </c>
      <c r="H396" t="s">
        <v>8249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8269</v>
      </c>
      <c r="O396" s="6">
        <f t="shared" si="24"/>
        <v>1.118936170212766</v>
      </c>
      <c r="P396">
        <f t="shared" si="25"/>
        <v>105.18</v>
      </c>
      <c r="Q396" t="s">
        <v>8314</v>
      </c>
      <c r="R396" t="s">
        <v>8319</v>
      </c>
      <c r="S396" s="11">
        <f t="shared" si="26"/>
        <v>42417.60974537037</v>
      </c>
      <c r="T396" s="11">
        <f t="shared" si="27"/>
        <v>42477.568078703705</v>
      </c>
    </row>
    <row r="397" spans="1:20" ht="48" x14ac:dyDescent="0.2">
      <c r="A397">
        <v>395</v>
      </c>
      <c r="B397" s="3" t="s">
        <v>396</v>
      </c>
      <c r="C397" s="3" t="s">
        <v>4505</v>
      </c>
      <c r="D397">
        <v>10000</v>
      </c>
      <c r="E397">
        <v>10804.45</v>
      </c>
      <c r="F397" t="s">
        <v>8219</v>
      </c>
      <c r="G397" t="s">
        <v>8224</v>
      </c>
      <c r="H397" t="s">
        <v>8246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8269</v>
      </c>
      <c r="O397" s="6">
        <f t="shared" si="24"/>
        <v>1.0804450000000001</v>
      </c>
      <c r="P397">
        <f t="shared" si="25"/>
        <v>58.719836956521746</v>
      </c>
      <c r="Q397" t="s">
        <v>8314</v>
      </c>
      <c r="R397" t="s">
        <v>8319</v>
      </c>
      <c r="S397" s="11">
        <f t="shared" si="26"/>
        <v>40990.700925925921</v>
      </c>
      <c r="T397" s="11">
        <f t="shared" si="27"/>
        <v>41026.688888888886</v>
      </c>
    </row>
    <row r="398" spans="1:20" ht="48" x14ac:dyDescent="0.2">
      <c r="A398">
        <v>396</v>
      </c>
      <c r="B398" s="3" t="s">
        <v>397</v>
      </c>
      <c r="C398" s="3" t="s">
        <v>4506</v>
      </c>
      <c r="D398">
        <v>15000</v>
      </c>
      <c r="E398">
        <v>16000</v>
      </c>
      <c r="F398" t="s">
        <v>8219</v>
      </c>
      <c r="G398" t="s">
        <v>8224</v>
      </c>
      <c r="H398" t="s">
        <v>8246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8269</v>
      </c>
      <c r="O398" s="6">
        <f t="shared" si="24"/>
        <v>1.0666666666666667</v>
      </c>
      <c r="P398">
        <f t="shared" si="25"/>
        <v>81.632653061224488</v>
      </c>
      <c r="Q398" t="s">
        <v>8314</v>
      </c>
      <c r="R398" t="s">
        <v>8319</v>
      </c>
      <c r="S398" s="11">
        <f t="shared" si="26"/>
        <v>41082.356550925928</v>
      </c>
      <c r="T398" s="11">
        <f t="shared" si="27"/>
        <v>41097.356550925928</v>
      </c>
    </row>
    <row r="399" spans="1:20" ht="64" x14ac:dyDescent="0.2">
      <c r="A399">
        <v>397</v>
      </c>
      <c r="B399" s="3" t="s">
        <v>398</v>
      </c>
      <c r="C399" s="3" t="s">
        <v>4507</v>
      </c>
      <c r="D399">
        <v>12444</v>
      </c>
      <c r="E399">
        <v>12929.35</v>
      </c>
      <c r="F399" t="s">
        <v>8219</v>
      </c>
      <c r="G399" t="s">
        <v>8224</v>
      </c>
      <c r="H399" t="s">
        <v>8246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8269</v>
      </c>
      <c r="O399" s="6">
        <f t="shared" si="24"/>
        <v>1.0390027322404372</v>
      </c>
      <c r="P399">
        <f t="shared" si="25"/>
        <v>56.460043668122275</v>
      </c>
      <c r="Q399" t="s">
        <v>8314</v>
      </c>
      <c r="R399" t="s">
        <v>8319</v>
      </c>
      <c r="S399" s="11">
        <f t="shared" si="26"/>
        <v>40379.568101851852</v>
      </c>
      <c r="T399" s="11">
        <f t="shared" si="27"/>
        <v>40421.947222222218</v>
      </c>
    </row>
    <row r="400" spans="1:20" ht="48" x14ac:dyDescent="0.2">
      <c r="A400">
        <v>398</v>
      </c>
      <c r="B400" s="3" t="s">
        <v>399</v>
      </c>
      <c r="C400" s="3" t="s">
        <v>4508</v>
      </c>
      <c r="D400">
        <v>7500</v>
      </c>
      <c r="E400">
        <v>9387</v>
      </c>
      <c r="F400" t="s">
        <v>8219</v>
      </c>
      <c r="G400" t="s">
        <v>8224</v>
      </c>
      <c r="H400" t="s">
        <v>8246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8269</v>
      </c>
      <c r="O400" s="6">
        <f t="shared" si="24"/>
        <v>1.2516</v>
      </c>
      <c r="P400">
        <f t="shared" si="25"/>
        <v>140.1044776119403</v>
      </c>
      <c r="Q400" t="s">
        <v>8314</v>
      </c>
      <c r="R400" t="s">
        <v>8319</v>
      </c>
      <c r="S400" s="11">
        <f t="shared" si="26"/>
        <v>42078.584791666661</v>
      </c>
      <c r="T400" s="11">
        <f t="shared" si="27"/>
        <v>42123.584791666661</v>
      </c>
    </row>
    <row r="401" spans="1:20" ht="48" x14ac:dyDescent="0.2">
      <c r="A401">
        <v>399</v>
      </c>
      <c r="B401" s="3" t="s">
        <v>400</v>
      </c>
      <c r="C401" s="3" t="s">
        <v>4509</v>
      </c>
      <c r="D401">
        <v>20000</v>
      </c>
      <c r="E401">
        <v>21361</v>
      </c>
      <c r="F401" t="s">
        <v>8219</v>
      </c>
      <c r="G401" t="s">
        <v>8225</v>
      </c>
      <c r="H401" t="s">
        <v>8247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8269</v>
      </c>
      <c r="O401" s="6">
        <f t="shared" si="24"/>
        <v>1.0680499999999999</v>
      </c>
      <c r="P401">
        <f t="shared" si="25"/>
        <v>224.85263157894738</v>
      </c>
      <c r="Q401" t="s">
        <v>8314</v>
      </c>
      <c r="R401" t="s">
        <v>8319</v>
      </c>
      <c r="S401" s="11">
        <f t="shared" si="26"/>
        <v>42687.667442129627</v>
      </c>
      <c r="T401" s="11">
        <f t="shared" si="27"/>
        <v>42718.291666666664</v>
      </c>
    </row>
    <row r="402" spans="1:20" ht="48" x14ac:dyDescent="0.2">
      <c r="A402">
        <v>400</v>
      </c>
      <c r="B402" s="3" t="s">
        <v>401</v>
      </c>
      <c r="C402" s="3" t="s">
        <v>4510</v>
      </c>
      <c r="D402">
        <v>10000</v>
      </c>
      <c r="E402">
        <v>11230.25</v>
      </c>
      <c r="F402" t="s">
        <v>8219</v>
      </c>
      <c r="G402" t="s">
        <v>8224</v>
      </c>
      <c r="H402" t="s">
        <v>8246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8269</v>
      </c>
      <c r="O402" s="6">
        <f t="shared" si="24"/>
        <v>1.1230249999999999</v>
      </c>
      <c r="P402">
        <f t="shared" si="25"/>
        <v>181.13306451612902</v>
      </c>
      <c r="Q402" t="s">
        <v>8314</v>
      </c>
      <c r="R402" t="s">
        <v>8319</v>
      </c>
      <c r="S402" s="11">
        <f t="shared" si="26"/>
        <v>41745.427627314813</v>
      </c>
      <c r="T402" s="11">
        <f t="shared" si="27"/>
        <v>41775.9375</v>
      </c>
    </row>
    <row r="403" spans="1:20" ht="48" x14ac:dyDescent="0.2">
      <c r="A403">
        <v>401</v>
      </c>
      <c r="B403" s="3" t="s">
        <v>402</v>
      </c>
      <c r="C403" s="3" t="s">
        <v>4511</v>
      </c>
      <c r="D403">
        <v>50000</v>
      </c>
      <c r="E403">
        <v>51906</v>
      </c>
      <c r="F403" t="s">
        <v>8219</v>
      </c>
      <c r="G403" t="s">
        <v>8224</v>
      </c>
      <c r="H403" t="s">
        <v>8246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8269</v>
      </c>
      <c r="O403" s="6">
        <f t="shared" si="24"/>
        <v>1.0381199999999999</v>
      </c>
      <c r="P403">
        <f t="shared" si="25"/>
        <v>711.04109589041093</v>
      </c>
      <c r="Q403" t="s">
        <v>8314</v>
      </c>
      <c r="R403" t="s">
        <v>8319</v>
      </c>
      <c r="S403" s="11">
        <f t="shared" si="26"/>
        <v>40732.633912037032</v>
      </c>
      <c r="T403" s="11">
        <f t="shared" si="27"/>
        <v>40762.633912037032</v>
      </c>
    </row>
    <row r="404" spans="1:20" ht="48" x14ac:dyDescent="0.2">
      <c r="A404">
        <v>402</v>
      </c>
      <c r="B404" s="3" t="s">
        <v>403</v>
      </c>
      <c r="C404" s="3" t="s">
        <v>4512</v>
      </c>
      <c r="D404">
        <v>2000</v>
      </c>
      <c r="E404">
        <v>2833</v>
      </c>
      <c r="F404" t="s">
        <v>8219</v>
      </c>
      <c r="G404" t="s">
        <v>8224</v>
      </c>
      <c r="H404" t="s">
        <v>8246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8269</v>
      </c>
      <c r="O404" s="6">
        <f t="shared" si="24"/>
        <v>1.4165000000000001</v>
      </c>
      <c r="P404">
        <f t="shared" si="25"/>
        <v>65.883720930232556</v>
      </c>
      <c r="Q404" t="s">
        <v>8314</v>
      </c>
      <c r="R404" t="s">
        <v>8319</v>
      </c>
      <c r="S404" s="11">
        <f t="shared" si="26"/>
        <v>42292.331215277773</v>
      </c>
      <c r="T404" s="11">
        <f t="shared" si="27"/>
        <v>42313.372881944444</v>
      </c>
    </row>
    <row r="405" spans="1:20" ht="48" x14ac:dyDescent="0.2">
      <c r="A405">
        <v>403</v>
      </c>
      <c r="B405" s="3" t="s">
        <v>404</v>
      </c>
      <c r="C405" s="3" t="s">
        <v>4513</v>
      </c>
      <c r="D405">
        <v>5000</v>
      </c>
      <c r="E405">
        <v>5263</v>
      </c>
      <c r="F405" t="s">
        <v>8219</v>
      </c>
      <c r="G405" t="s">
        <v>8224</v>
      </c>
      <c r="H405" t="s">
        <v>8246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8269</v>
      </c>
      <c r="O405" s="6">
        <f t="shared" si="24"/>
        <v>1.0526</v>
      </c>
      <c r="P405">
        <f t="shared" si="25"/>
        <v>75.185714285714283</v>
      </c>
      <c r="Q405" t="s">
        <v>8314</v>
      </c>
      <c r="R405" t="s">
        <v>8319</v>
      </c>
      <c r="S405" s="11">
        <f t="shared" si="26"/>
        <v>40718.102326388886</v>
      </c>
      <c r="T405" s="11">
        <f t="shared" si="27"/>
        <v>40765.088888888888</v>
      </c>
    </row>
    <row r="406" spans="1:20" ht="48" x14ac:dyDescent="0.2">
      <c r="A406">
        <v>404</v>
      </c>
      <c r="B406" s="3" t="s">
        <v>405</v>
      </c>
      <c r="C406" s="3" t="s">
        <v>4514</v>
      </c>
      <c r="D406">
        <v>35000</v>
      </c>
      <c r="E406">
        <v>36082</v>
      </c>
      <c r="F406" t="s">
        <v>8219</v>
      </c>
      <c r="G406" t="s">
        <v>8224</v>
      </c>
      <c r="H406" t="s">
        <v>8246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8269</v>
      </c>
      <c r="O406" s="6">
        <f t="shared" si="24"/>
        <v>1.0309142857142857</v>
      </c>
      <c r="P406">
        <f t="shared" si="25"/>
        <v>133.14391143911439</v>
      </c>
      <c r="Q406" t="s">
        <v>8314</v>
      </c>
      <c r="R406" t="s">
        <v>8319</v>
      </c>
      <c r="S406" s="11">
        <f t="shared" si="26"/>
        <v>41646.419699074067</v>
      </c>
      <c r="T406" s="11">
        <f t="shared" si="27"/>
        <v>41675.75277777778</v>
      </c>
    </row>
    <row r="407" spans="1:20" ht="32" x14ac:dyDescent="0.2">
      <c r="A407">
        <v>405</v>
      </c>
      <c r="B407" s="3" t="s">
        <v>406</v>
      </c>
      <c r="C407" s="3" t="s">
        <v>4515</v>
      </c>
      <c r="D407">
        <v>2820</v>
      </c>
      <c r="E407">
        <v>3036</v>
      </c>
      <c r="F407" t="s">
        <v>8219</v>
      </c>
      <c r="G407" t="s">
        <v>8224</v>
      </c>
      <c r="H407" t="s">
        <v>8246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8269</v>
      </c>
      <c r="O407" s="6">
        <f t="shared" si="24"/>
        <v>1.0765957446808512</v>
      </c>
      <c r="P407">
        <f t="shared" si="25"/>
        <v>55.2</v>
      </c>
      <c r="Q407" t="s">
        <v>8314</v>
      </c>
      <c r="R407" t="s">
        <v>8319</v>
      </c>
      <c r="S407" s="11">
        <f t="shared" si="26"/>
        <v>41673.876608796294</v>
      </c>
      <c r="T407" s="11">
        <f t="shared" si="27"/>
        <v>41703.876608796294</v>
      </c>
    </row>
    <row r="408" spans="1:20" ht="48" x14ac:dyDescent="0.2">
      <c r="A408">
        <v>406</v>
      </c>
      <c r="B408" s="3" t="s">
        <v>407</v>
      </c>
      <c r="C408" s="3" t="s">
        <v>4516</v>
      </c>
      <c r="D408">
        <v>2800</v>
      </c>
      <c r="E408">
        <v>3015.73</v>
      </c>
      <c r="F408" t="s">
        <v>8219</v>
      </c>
      <c r="G408" t="s">
        <v>8224</v>
      </c>
      <c r="H408" t="s">
        <v>8246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8269</v>
      </c>
      <c r="O408" s="6">
        <f t="shared" si="24"/>
        <v>1.0770464285714285</v>
      </c>
      <c r="P408">
        <f t="shared" si="25"/>
        <v>86.163714285714292</v>
      </c>
      <c r="Q408" t="s">
        <v>8314</v>
      </c>
      <c r="R408" t="s">
        <v>8319</v>
      </c>
      <c r="S408" s="11">
        <f t="shared" si="26"/>
        <v>40637.95413194444</v>
      </c>
      <c r="T408" s="11">
        <f t="shared" si="27"/>
        <v>40672.040972222218</v>
      </c>
    </row>
    <row r="409" spans="1:20" ht="48" x14ac:dyDescent="0.2">
      <c r="A409">
        <v>407</v>
      </c>
      <c r="B409" s="3" t="s">
        <v>408</v>
      </c>
      <c r="C409" s="3" t="s">
        <v>4517</v>
      </c>
      <c r="D409">
        <v>2000</v>
      </c>
      <c r="E409">
        <v>2031</v>
      </c>
      <c r="F409" t="s">
        <v>8219</v>
      </c>
      <c r="G409" t="s">
        <v>8224</v>
      </c>
      <c r="H409" t="s">
        <v>8246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8269</v>
      </c>
      <c r="O409" s="6">
        <f t="shared" si="24"/>
        <v>1.0155000000000001</v>
      </c>
      <c r="P409">
        <f t="shared" si="25"/>
        <v>92.318181818181813</v>
      </c>
      <c r="Q409" t="s">
        <v>8314</v>
      </c>
      <c r="R409" t="s">
        <v>8319</v>
      </c>
      <c r="S409" s="11">
        <f t="shared" si="26"/>
        <v>40806.662615740737</v>
      </c>
      <c r="T409" s="11">
        <f t="shared" si="27"/>
        <v>40866.704282407409</v>
      </c>
    </row>
    <row r="410" spans="1:20" ht="48" x14ac:dyDescent="0.2">
      <c r="A410">
        <v>408</v>
      </c>
      <c r="B410" s="3" t="s">
        <v>409</v>
      </c>
      <c r="C410" s="3" t="s">
        <v>4518</v>
      </c>
      <c r="D410">
        <v>6000</v>
      </c>
      <c r="E410">
        <v>6086.26</v>
      </c>
      <c r="F410" t="s">
        <v>8219</v>
      </c>
      <c r="G410" t="s">
        <v>8224</v>
      </c>
      <c r="H410" t="s">
        <v>8246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8269</v>
      </c>
      <c r="O410" s="6">
        <f t="shared" si="24"/>
        <v>1.0143766666666667</v>
      </c>
      <c r="P410">
        <f t="shared" si="25"/>
        <v>160.16473684210527</v>
      </c>
      <c r="Q410" t="s">
        <v>8314</v>
      </c>
      <c r="R410" t="s">
        <v>8319</v>
      </c>
      <c r="S410" s="11">
        <f t="shared" si="26"/>
        <v>41543.527662037035</v>
      </c>
      <c r="T410" s="11">
        <f t="shared" si="27"/>
        <v>41583.569328703699</v>
      </c>
    </row>
    <row r="411" spans="1:20" ht="48" x14ac:dyDescent="0.2">
      <c r="A411">
        <v>409</v>
      </c>
      <c r="B411" s="3" t="s">
        <v>410</v>
      </c>
      <c r="C411" s="3" t="s">
        <v>4519</v>
      </c>
      <c r="D411">
        <v>500</v>
      </c>
      <c r="E411">
        <v>684</v>
      </c>
      <c r="F411" t="s">
        <v>8219</v>
      </c>
      <c r="G411" t="s">
        <v>8225</v>
      </c>
      <c r="H411" t="s">
        <v>8247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8269</v>
      </c>
      <c r="O411" s="6">
        <f t="shared" si="24"/>
        <v>1.3680000000000001</v>
      </c>
      <c r="P411">
        <f t="shared" si="25"/>
        <v>45.6</v>
      </c>
      <c r="Q411" t="s">
        <v>8314</v>
      </c>
      <c r="R411" t="s">
        <v>8319</v>
      </c>
      <c r="S411" s="11">
        <f t="shared" si="26"/>
        <v>42543.654444444437</v>
      </c>
      <c r="T411" s="11">
        <f t="shared" si="27"/>
        <v>42573.654444444437</v>
      </c>
    </row>
    <row r="412" spans="1:20" ht="48" x14ac:dyDescent="0.2">
      <c r="A412">
        <v>410</v>
      </c>
      <c r="B412" s="3" t="s">
        <v>411</v>
      </c>
      <c r="C412" s="3" t="s">
        <v>4520</v>
      </c>
      <c r="D412">
        <v>1000</v>
      </c>
      <c r="E412">
        <v>1283</v>
      </c>
      <c r="F412" t="s">
        <v>8219</v>
      </c>
      <c r="G412" t="s">
        <v>8229</v>
      </c>
      <c r="H412" t="s">
        <v>8251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8269</v>
      </c>
      <c r="O412" s="6">
        <f t="shared" si="24"/>
        <v>1.2829999999999999</v>
      </c>
      <c r="P412">
        <f t="shared" si="25"/>
        <v>183.28571428571428</v>
      </c>
      <c r="Q412" t="s">
        <v>8314</v>
      </c>
      <c r="R412" t="s">
        <v>8319</v>
      </c>
      <c r="S412" s="11">
        <f t="shared" si="26"/>
        <v>42113.773113425923</v>
      </c>
      <c r="T412" s="11">
        <f t="shared" si="27"/>
        <v>42173.773113425923</v>
      </c>
    </row>
    <row r="413" spans="1:20" ht="48" x14ac:dyDescent="0.2">
      <c r="A413">
        <v>411</v>
      </c>
      <c r="B413" s="3" t="s">
        <v>412</v>
      </c>
      <c r="C413" s="3" t="s">
        <v>4521</v>
      </c>
      <c r="D413">
        <v>30000</v>
      </c>
      <c r="E413">
        <v>30315</v>
      </c>
      <c r="F413" t="s">
        <v>8219</v>
      </c>
      <c r="G413" t="s">
        <v>8224</v>
      </c>
      <c r="H413" t="s">
        <v>8246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8269</v>
      </c>
      <c r="O413" s="6">
        <f t="shared" si="24"/>
        <v>1.0105</v>
      </c>
      <c r="P413">
        <f t="shared" si="25"/>
        <v>125.78838174273859</v>
      </c>
      <c r="Q413" t="s">
        <v>8314</v>
      </c>
      <c r="R413" t="s">
        <v>8319</v>
      </c>
      <c r="S413" s="11">
        <f t="shared" si="26"/>
        <v>41597.967638888884</v>
      </c>
      <c r="T413" s="11">
        <f t="shared" si="27"/>
        <v>41630</v>
      </c>
    </row>
    <row r="414" spans="1:20" ht="48" x14ac:dyDescent="0.2">
      <c r="A414">
        <v>412</v>
      </c>
      <c r="B414" s="3" t="s">
        <v>413</v>
      </c>
      <c r="C414" s="3" t="s">
        <v>4522</v>
      </c>
      <c r="D414">
        <v>2500</v>
      </c>
      <c r="E414">
        <v>3171</v>
      </c>
      <c r="F414" t="s">
        <v>8219</v>
      </c>
      <c r="G414" t="s">
        <v>8224</v>
      </c>
      <c r="H414" t="s">
        <v>8246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8269</v>
      </c>
      <c r="O414" s="6">
        <f t="shared" si="24"/>
        <v>1.2684</v>
      </c>
      <c r="P414">
        <f t="shared" si="25"/>
        <v>57.654545454545456</v>
      </c>
      <c r="Q414" t="s">
        <v>8314</v>
      </c>
      <c r="R414" t="s">
        <v>8319</v>
      </c>
      <c r="S414" s="11">
        <f t="shared" si="26"/>
        <v>41099.534467592588</v>
      </c>
      <c r="T414" s="11">
        <f t="shared" si="27"/>
        <v>41115.534467592588</v>
      </c>
    </row>
    <row r="415" spans="1:20" ht="48" x14ac:dyDescent="0.2">
      <c r="A415">
        <v>413</v>
      </c>
      <c r="B415" s="3" t="s">
        <v>414</v>
      </c>
      <c r="C415" s="3" t="s">
        <v>4523</v>
      </c>
      <c r="D415">
        <v>12800</v>
      </c>
      <c r="E415">
        <v>13451</v>
      </c>
      <c r="F415" t="s">
        <v>8219</v>
      </c>
      <c r="G415" t="s">
        <v>8224</v>
      </c>
      <c r="H415" t="s">
        <v>8246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8269</v>
      </c>
      <c r="O415" s="6">
        <f t="shared" si="24"/>
        <v>1.0508593749999999</v>
      </c>
      <c r="P415">
        <f t="shared" si="25"/>
        <v>78.660818713450297</v>
      </c>
      <c r="Q415" t="s">
        <v>8314</v>
      </c>
      <c r="R415" t="s">
        <v>8319</v>
      </c>
      <c r="S415" s="11">
        <f t="shared" si="26"/>
        <v>41079.66910879629</v>
      </c>
      <c r="T415" s="11">
        <f t="shared" si="27"/>
        <v>41109.66910879629</v>
      </c>
    </row>
    <row r="416" spans="1:20" ht="48" x14ac:dyDescent="0.2">
      <c r="A416">
        <v>414</v>
      </c>
      <c r="B416" s="3" t="s">
        <v>415</v>
      </c>
      <c r="C416" s="3" t="s">
        <v>4524</v>
      </c>
      <c r="D416">
        <v>18500</v>
      </c>
      <c r="E416">
        <v>19028</v>
      </c>
      <c r="F416" t="s">
        <v>8219</v>
      </c>
      <c r="G416" t="s">
        <v>8224</v>
      </c>
      <c r="H416" t="s">
        <v>8246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8269</v>
      </c>
      <c r="O416" s="6">
        <f t="shared" si="24"/>
        <v>1.0285405405405406</v>
      </c>
      <c r="P416">
        <f t="shared" si="25"/>
        <v>91.480769230769226</v>
      </c>
      <c r="Q416" t="s">
        <v>8314</v>
      </c>
      <c r="R416" t="s">
        <v>8319</v>
      </c>
      <c r="S416" s="11">
        <f t="shared" si="26"/>
        <v>41528.85491898148</v>
      </c>
      <c r="T416" s="11">
        <f t="shared" si="27"/>
        <v>41558.85491898148</v>
      </c>
    </row>
    <row r="417" spans="1:20" ht="64" x14ac:dyDescent="0.2">
      <c r="A417">
        <v>415</v>
      </c>
      <c r="B417" s="3" t="s">
        <v>416</v>
      </c>
      <c r="C417" s="3" t="s">
        <v>4525</v>
      </c>
      <c r="D417">
        <v>1400</v>
      </c>
      <c r="E417">
        <v>1430.06</v>
      </c>
      <c r="F417" t="s">
        <v>8219</v>
      </c>
      <c r="G417" t="s">
        <v>8229</v>
      </c>
      <c r="H417" t="s">
        <v>8251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8269</v>
      </c>
      <c r="O417" s="6">
        <f t="shared" si="24"/>
        <v>1.0214714285714286</v>
      </c>
      <c r="P417">
        <f t="shared" si="25"/>
        <v>68.09809523809524</v>
      </c>
      <c r="Q417" t="s">
        <v>8314</v>
      </c>
      <c r="R417" t="s">
        <v>8319</v>
      </c>
      <c r="S417" s="11">
        <f t="shared" si="26"/>
        <v>41904.643541666665</v>
      </c>
      <c r="T417" s="11">
        <f t="shared" si="27"/>
        <v>41929.291666666664</v>
      </c>
    </row>
    <row r="418" spans="1:20" ht="32" x14ac:dyDescent="0.2">
      <c r="A418">
        <v>416</v>
      </c>
      <c r="B418" s="3" t="s">
        <v>417</v>
      </c>
      <c r="C418" s="3" t="s">
        <v>4526</v>
      </c>
      <c r="D418">
        <v>1000</v>
      </c>
      <c r="E418">
        <v>1202.17</v>
      </c>
      <c r="F418" t="s">
        <v>8219</v>
      </c>
      <c r="G418" t="s">
        <v>8224</v>
      </c>
      <c r="H418" t="s">
        <v>8246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8269</v>
      </c>
      <c r="O418" s="6">
        <f t="shared" si="24"/>
        <v>1.2021700000000002</v>
      </c>
      <c r="P418">
        <f t="shared" si="25"/>
        <v>48.086800000000004</v>
      </c>
      <c r="Q418" t="s">
        <v>8314</v>
      </c>
      <c r="R418" t="s">
        <v>8319</v>
      </c>
      <c r="S418" s="11">
        <f t="shared" si="26"/>
        <v>41648.187858796293</v>
      </c>
      <c r="T418" s="11">
        <f t="shared" si="27"/>
        <v>41678.187858796293</v>
      </c>
    </row>
    <row r="419" spans="1:20" ht="48" x14ac:dyDescent="0.2">
      <c r="A419">
        <v>417</v>
      </c>
      <c r="B419" s="3" t="s">
        <v>418</v>
      </c>
      <c r="C419" s="3" t="s">
        <v>4527</v>
      </c>
      <c r="D419">
        <v>10500</v>
      </c>
      <c r="E419">
        <v>10526</v>
      </c>
      <c r="F419" t="s">
        <v>8219</v>
      </c>
      <c r="G419" t="s">
        <v>8224</v>
      </c>
      <c r="H419" t="s">
        <v>8246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8269</v>
      </c>
      <c r="O419" s="6">
        <f t="shared" si="24"/>
        <v>1.0024761904761905</v>
      </c>
      <c r="P419">
        <f t="shared" si="25"/>
        <v>202.42307692307693</v>
      </c>
      <c r="Q419" t="s">
        <v>8314</v>
      </c>
      <c r="R419" t="s">
        <v>8319</v>
      </c>
      <c r="S419" s="11">
        <f t="shared" si="26"/>
        <v>41360.762268518512</v>
      </c>
      <c r="T419" s="11">
        <f t="shared" si="27"/>
        <v>41371.981249999997</v>
      </c>
    </row>
    <row r="420" spans="1:20" ht="48" x14ac:dyDescent="0.2">
      <c r="A420">
        <v>418</v>
      </c>
      <c r="B420" s="3" t="s">
        <v>419</v>
      </c>
      <c r="C420" s="3" t="s">
        <v>4528</v>
      </c>
      <c r="D420">
        <v>22400</v>
      </c>
      <c r="E420">
        <v>22542</v>
      </c>
      <c r="F420" t="s">
        <v>8219</v>
      </c>
      <c r="G420" t="s">
        <v>8224</v>
      </c>
      <c r="H420" t="s">
        <v>8246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8269</v>
      </c>
      <c r="O420" s="6">
        <f t="shared" si="24"/>
        <v>1.0063392857142857</v>
      </c>
      <c r="P420">
        <f t="shared" si="25"/>
        <v>216.75</v>
      </c>
      <c r="Q420" t="s">
        <v>8314</v>
      </c>
      <c r="R420" t="s">
        <v>8319</v>
      </c>
      <c r="S420" s="11">
        <f t="shared" si="26"/>
        <v>42178.07403935185</v>
      </c>
      <c r="T420" s="11">
        <f t="shared" si="27"/>
        <v>42208.07403935185</v>
      </c>
    </row>
    <row r="421" spans="1:20" ht="48" x14ac:dyDescent="0.2">
      <c r="A421">
        <v>419</v>
      </c>
      <c r="B421" s="3" t="s">
        <v>420</v>
      </c>
      <c r="C421" s="3" t="s">
        <v>4529</v>
      </c>
      <c r="D421">
        <v>8000</v>
      </c>
      <c r="E421">
        <v>8035</v>
      </c>
      <c r="F421" t="s">
        <v>8219</v>
      </c>
      <c r="G421" t="s">
        <v>8224</v>
      </c>
      <c r="H421" t="s">
        <v>8246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8269</v>
      </c>
      <c r="O421" s="6">
        <f t="shared" si="24"/>
        <v>1.004375</v>
      </c>
      <c r="P421">
        <f t="shared" si="25"/>
        <v>110.06849315068493</v>
      </c>
      <c r="Q421" t="s">
        <v>8314</v>
      </c>
      <c r="R421" t="s">
        <v>8319</v>
      </c>
      <c r="S421" s="11">
        <f t="shared" si="26"/>
        <v>41394.634108796294</v>
      </c>
      <c r="T421" s="11">
        <f t="shared" si="27"/>
        <v>41454.634108796294</v>
      </c>
    </row>
    <row r="422" spans="1:20" ht="48" x14ac:dyDescent="0.2">
      <c r="A422">
        <v>420</v>
      </c>
      <c r="B422" s="3" t="s">
        <v>421</v>
      </c>
      <c r="C422" s="3" t="s">
        <v>4530</v>
      </c>
      <c r="D422">
        <v>3300</v>
      </c>
      <c r="E422">
        <v>14.5</v>
      </c>
      <c r="F422" t="s">
        <v>8221</v>
      </c>
      <c r="G422" t="s">
        <v>8224</v>
      </c>
      <c r="H422" t="s">
        <v>8246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8270</v>
      </c>
      <c r="O422" s="6">
        <f t="shared" si="24"/>
        <v>4.3939393939393936E-3</v>
      </c>
      <c r="P422">
        <f t="shared" si="25"/>
        <v>4.833333333333333</v>
      </c>
      <c r="Q422" t="s">
        <v>8314</v>
      </c>
      <c r="R422" t="s">
        <v>8320</v>
      </c>
      <c r="S422" s="11">
        <f t="shared" si="26"/>
        <v>41682.028136574074</v>
      </c>
      <c r="T422" s="11">
        <f t="shared" si="27"/>
        <v>41711.986469907402</v>
      </c>
    </row>
    <row r="423" spans="1:20" ht="48" x14ac:dyDescent="0.2">
      <c r="A423">
        <v>421</v>
      </c>
      <c r="B423" s="3" t="s">
        <v>422</v>
      </c>
      <c r="C423" s="3" t="s">
        <v>4531</v>
      </c>
      <c r="D423">
        <v>15000</v>
      </c>
      <c r="E423">
        <v>301</v>
      </c>
      <c r="F423" t="s">
        <v>8221</v>
      </c>
      <c r="G423" t="s">
        <v>8224</v>
      </c>
      <c r="H423" t="s">
        <v>8246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8270</v>
      </c>
      <c r="O423" s="6">
        <f t="shared" si="24"/>
        <v>2.0066666666666667E-2</v>
      </c>
      <c r="P423">
        <f t="shared" si="25"/>
        <v>50.166666666666664</v>
      </c>
      <c r="Q423" t="s">
        <v>8314</v>
      </c>
      <c r="R423" t="s">
        <v>8320</v>
      </c>
      <c r="S423" s="11">
        <f t="shared" si="26"/>
        <v>42177.283055555548</v>
      </c>
      <c r="T423" s="11">
        <f t="shared" si="27"/>
        <v>42237.283055555548</v>
      </c>
    </row>
    <row r="424" spans="1:20" ht="48" x14ac:dyDescent="0.2">
      <c r="A424">
        <v>422</v>
      </c>
      <c r="B424" s="3" t="s">
        <v>423</v>
      </c>
      <c r="C424" s="3" t="s">
        <v>4532</v>
      </c>
      <c r="D424">
        <v>40000</v>
      </c>
      <c r="E424">
        <v>430</v>
      </c>
      <c r="F424" t="s">
        <v>8221</v>
      </c>
      <c r="G424" t="s">
        <v>8224</v>
      </c>
      <c r="H424" t="s">
        <v>8246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8270</v>
      </c>
      <c r="O424" s="6">
        <f t="shared" si="24"/>
        <v>1.0749999999999999E-2</v>
      </c>
      <c r="P424">
        <f t="shared" si="25"/>
        <v>35.833333333333336</v>
      </c>
      <c r="Q424" t="s">
        <v>8314</v>
      </c>
      <c r="R424" t="s">
        <v>8320</v>
      </c>
      <c r="S424" s="11">
        <f t="shared" si="26"/>
        <v>41863.052048611113</v>
      </c>
      <c r="T424" s="11">
        <f t="shared" si="27"/>
        <v>41893.052048611113</v>
      </c>
    </row>
    <row r="425" spans="1:20" ht="48" x14ac:dyDescent="0.2">
      <c r="A425">
        <v>423</v>
      </c>
      <c r="B425" s="3" t="s">
        <v>424</v>
      </c>
      <c r="C425" s="3" t="s">
        <v>4533</v>
      </c>
      <c r="D425">
        <v>20000</v>
      </c>
      <c r="E425">
        <v>153</v>
      </c>
      <c r="F425" t="s">
        <v>8221</v>
      </c>
      <c r="G425" t="s">
        <v>8224</v>
      </c>
      <c r="H425" t="s">
        <v>8246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8270</v>
      </c>
      <c r="O425" s="6">
        <f t="shared" si="24"/>
        <v>7.6499999999999997E-3</v>
      </c>
      <c r="P425">
        <f t="shared" si="25"/>
        <v>11.76923076923077</v>
      </c>
      <c r="Q425" t="s">
        <v>8314</v>
      </c>
      <c r="R425" t="s">
        <v>8320</v>
      </c>
      <c r="S425" s="11">
        <f t="shared" si="26"/>
        <v>41400.717939814815</v>
      </c>
      <c r="T425" s="11">
        <f t="shared" si="27"/>
        <v>41430.717939814815</v>
      </c>
    </row>
    <row r="426" spans="1:20" ht="48" x14ac:dyDescent="0.2">
      <c r="A426">
        <v>424</v>
      </c>
      <c r="B426" s="3" t="s">
        <v>425</v>
      </c>
      <c r="C426" s="3" t="s">
        <v>4534</v>
      </c>
      <c r="D426">
        <v>3000</v>
      </c>
      <c r="E426">
        <v>203.9</v>
      </c>
      <c r="F426" t="s">
        <v>8221</v>
      </c>
      <c r="G426" t="s">
        <v>8224</v>
      </c>
      <c r="H426" t="s">
        <v>8246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8270</v>
      </c>
      <c r="O426" s="6">
        <f t="shared" si="24"/>
        <v>6.7966666666666675E-2</v>
      </c>
      <c r="P426">
        <f t="shared" si="25"/>
        <v>40.78</v>
      </c>
      <c r="Q426" t="s">
        <v>8314</v>
      </c>
      <c r="R426" t="s">
        <v>8320</v>
      </c>
      <c r="S426" s="11">
        <f t="shared" si="26"/>
        <v>40934.167812499996</v>
      </c>
      <c r="T426" s="11">
        <f t="shared" si="27"/>
        <v>40994.126145833332</v>
      </c>
    </row>
    <row r="427" spans="1:20" ht="48" x14ac:dyDescent="0.2">
      <c r="A427">
        <v>425</v>
      </c>
      <c r="B427" s="3" t="s">
        <v>426</v>
      </c>
      <c r="C427" s="3" t="s">
        <v>4535</v>
      </c>
      <c r="D427">
        <v>50000</v>
      </c>
      <c r="E427">
        <v>6</v>
      </c>
      <c r="F427" t="s">
        <v>8221</v>
      </c>
      <c r="G427" t="s">
        <v>8224</v>
      </c>
      <c r="H427" t="s">
        <v>8246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8270</v>
      </c>
      <c r="O427" s="6">
        <f t="shared" si="24"/>
        <v>1.2E-4</v>
      </c>
      <c r="P427">
        <f t="shared" si="25"/>
        <v>3</v>
      </c>
      <c r="Q427" t="s">
        <v>8314</v>
      </c>
      <c r="R427" t="s">
        <v>8320</v>
      </c>
      <c r="S427" s="11">
        <f t="shared" si="26"/>
        <v>42275.652824074066</v>
      </c>
      <c r="T427" s="11">
        <f t="shared" si="27"/>
        <v>42335.694490740738</v>
      </c>
    </row>
    <row r="428" spans="1:20" ht="48" x14ac:dyDescent="0.2">
      <c r="A428">
        <v>426</v>
      </c>
      <c r="B428" s="3" t="s">
        <v>427</v>
      </c>
      <c r="C428" s="3" t="s">
        <v>4536</v>
      </c>
      <c r="D428">
        <v>10000</v>
      </c>
      <c r="E428">
        <v>133</v>
      </c>
      <c r="F428" t="s">
        <v>8221</v>
      </c>
      <c r="G428" t="s">
        <v>8224</v>
      </c>
      <c r="H428" t="s">
        <v>8246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8270</v>
      </c>
      <c r="O428" s="6">
        <f t="shared" si="24"/>
        <v>1.3299999999999999E-2</v>
      </c>
      <c r="P428">
        <f t="shared" si="25"/>
        <v>16.625</v>
      </c>
      <c r="Q428" t="s">
        <v>8314</v>
      </c>
      <c r="R428" t="s">
        <v>8320</v>
      </c>
      <c r="S428" s="11">
        <f t="shared" si="26"/>
        <v>42400.503634259258</v>
      </c>
      <c r="T428" s="11">
        <f t="shared" si="27"/>
        <v>42430.503634259258</v>
      </c>
    </row>
    <row r="429" spans="1:20" ht="48" x14ac:dyDescent="0.2">
      <c r="A429">
        <v>427</v>
      </c>
      <c r="B429" s="3" t="s">
        <v>428</v>
      </c>
      <c r="C429" s="3" t="s">
        <v>4537</v>
      </c>
      <c r="D429">
        <v>6500</v>
      </c>
      <c r="E429">
        <v>0</v>
      </c>
      <c r="F429" t="s">
        <v>8221</v>
      </c>
      <c r="G429" t="s">
        <v>8224</v>
      </c>
      <c r="H429" t="s">
        <v>8246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8270</v>
      </c>
      <c r="O429" s="6">
        <f t="shared" si="24"/>
        <v>0</v>
      </c>
      <c r="P429" t="e">
        <f t="shared" si="25"/>
        <v>#DIV/0!</v>
      </c>
      <c r="Q429" t="s">
        <v>8314</v>
      </c>
      <c r="R429" t="s">
        <v>8320</v>
      </c>
      <c r="S429" s="11">
        <f t="shared" si="26"/>
        <v>42285.700694444444</v>
      </c>
      <c r="T429" s="11">
        <f t="shared" si="27"/>
        <v>42299.582638888889</v>
      </c>
    </row>
    <row r="430" spans="1:20" ht="32" x14ac:dyDescent="0.2">
      <c r="A430">
        <v>428</v>
      </c>
      <c r="B430" s="3" t="s">
        <v>429</v>
      </c>
      <c r="C430" s="3" t="s">
        <v>4538</v>
      </c>
      <c r="D430">
        <v>12000</v>
      </c>
      <c r="E430">
        <v>676</v>
      </c>
      <c r="F430" t="s">
        <v>8221</v>
      </c>
      <c r="G430" t="s">
        <v>8224</v>
      </c>
      <c r="H430" t="s">
        <v>8246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8270</v>
      </c>
      <c r="O430" s="6">
        <f t="shared" si="24"/>
        <v>5.6333333333333332E-2</v>
      </c>
      <c r="P430">
        <f t="shared" si="25"/>
        <v>52</v>
      </c>
      <c r="Q430" t="s">
        <v>8314</v>
      </c>
      <c r="R430" t="s">
        <v>8320</v>
      </c>
      <c r="S430" s="11">
        <f t="shared" si="26"/>
        <v>41778.558391203704</v>
      </c>
      <c r="T430" s="11">
        <f t="shared" si="27"/>
        <v>41806.708333333328</v>
      </c>
    </row>
    <row r="431" spans="1:20" ht="64" x14ac:dyDescent="0.2">
      <c r="A431">
        <v>429</v>
      </c>
      <c r="B431" s="3" t="s">
        <v>430</v>
      </c>
      <c r="C431" s="3" t="s">
        <v>4539</v>
      </c>
      <c r="D431">
        <v>5000</v>
      </c>
      <c r="E431">
        <v>0</v>
      </c>
      <c r="F431" t="s">
        <v>8221</v>
      </c>
      <c r="G431" t="s">
        <v>8224</v>
      </c>
      <c r="H431" t="s">
        <v>8246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8270</v>
      </c>
      <c r="O431" s="6">
        <f t="shared" si="24"/>
        <v>0</v>
      </c>
      <c r="P431" t="e">
        <f t="shared" si="25"/>
        <v>#DIV/0!</v>
      </c>
      <c r="Q431" t="s">
        <v>8314</v>
      </c>
      <c r="R431" t="s">
        <v>8320</v>
      </c>
      <c r="S431" s="11">
        <f t="shared" si="26"/>
        <v>40070.693078703705</v>
      </c>
      <c r="T431" s="11">
        <f t="shared" si="27"/>
        <v>40143.999305555553</v>
      </c>
    </row>
    <row r="432" spans="1:20" ht="32" x14ac:dyDescent="0.2">
      <c r="A432">
        <v>430</v>
      </c>
      <c r="B432" s="3" t="s">
        <v>431</v>
      </c>
      <c r="C432" s="3" t="s">
        <v>4540</v>
      </c>
      <c r="D432">
        <v>1000</v>
      </c>
      <c r="E432">
        <v>24</v>
      </c>
      <c r="F432" t="s">
        <v>8221</v>
      </c>
      <c r="G432" t="s">
        <v>8224</v>
      </c>
      <c r="H432" t="s">
        <v>8246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8270</v>
      </c>
      <c r="O432" s="6">
        <f t="shared" si="24"/>
        <v>2.4E-2</v>
      </c>
      <c r="P432">
        <f t="shared" si="25"/>
        <v>4.8</v>
      </c>
      <c r="Q432" t="s">
        <v>8314</v>
      </c>
      <c r="R432" t="s">
        <v>8320</v>
      </c>
      <c r="S432" s="11">
        <f t="shared" si="26"/>
        <v>41512.898923611108</v>
      </c>
      <c r="T432" s="11">
        <f t="shared" si="27"/>
        <v>41527.898923611108</v>
      </c>
    </row>
    <row r="433" spans="1:20" ht="48" x14ac:dyDescent="0.2">
      <c r="A433">
        <v>431</v>
      </c>
      <c r="B433" s="3" t="s">
        <v>432</v>
      </c>
      <c r="C433" s="3" t="s">
        <v>4541</v>
      </c>
      <c r="D433">
        <v>3000</v>
      </c>
      <c r="E433">
        <v>415</v>
      </c>
      <c r="F433" t="s">
        <v>8221</v>
      </c>
      <c r="G433" t="s">
        <v>8225</v>
      </c>
      <c r="H433" t="s">
        <v>8247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8270</v>
      </c>
      <c r="O433" s="6">
        <f t="shared" si="24"/>
        <v>0.13833333333333334</v>
      </c>
      <c r="P433">
        <f t="shared" si="25"/>
        <v>51.875</v>
      </c>
      <c r="Q433" t="s">
        <v>8314</v>
      </c>
      <c r="R433" t="s">
        <v>8320</v>
      </c>
      <c r="S433" s="11">
        <f t="shared" si="26"/>
        <v>42526.662997685184</v>
      </c>
      <c r="T433" s="11">
        <f t="shared" si="27"/>
        <v>42556.662997685184</v>
      </c>
    </row>
    <row r="434" spans="1:20" ht="48" x14ac:dyDescent="0.2">
      <c r="A434">
        <v>432</v>
      </c>
      <c r="B434" s="3" t="s">
        <v>433</v>
      </c>
      <c r="C434" s="3" t="s">
        <v>4542</v>
      </c>
      <c r="D434">
        <v>6000</v>
      </c>
      <c r="E434">
        <v>570</v>
      </c>
      <c r="F434" t="s">
        <v>8221</v>
      </c>
      <c r="G434" t="s">
        <v>8224</v>
      </c>
      <c r="H434" t="s">
        <v>8246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8270</v>
      </c>
      <c r="O434" s="6">
        <f t="shared" si="24"/>
        <v>9.5000000000000001E-2</v>
      </c>
      <c r="P434">
        <f t="shared" si="25"/>
        <v>71.25</v>
      </c>
      <c r="Q434" t="s">
        <v>8314</v>
      </c>
      <c r="R434" t="s">
        <v>8320</v>
      </c>
      <c r="S434" s="11">
        <f t="shared" si="26"/>
        <v>42238.51829861111</v>
      </c>
      <c r="T434" s="11">
        <f t="shared" si="27"/>
        <v>42298.51829861111</v>
      </c>
    </row>
    <row r="435" spans="1:20" ht="64" x14ac:dyDescent="0.2">
      <c r="A435">
        <v>433</v>
      </c>
      <c r="B435" s="3" t="s">
        <v>434</v>
      </c>
      <c r="C435" s="3" t="s">
        <v>4543</v>
      </c>
      <c r="D435">
        <v>3000</v>
      </c>
      <c r="E435">
        <v>0</v>
      </c>
      <c r="F435" t="s">
        <v>8221</v>
      </c>
      <c r="G435" t="s">
        <v>8224</v>
      </c>
      <c r="H435" t="s">
        <v>8246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8270</v>
      </c>
      <c r="O435" s="6">
        <f t="shared" si="24"/>
        <v>0</v>
      </c>
      <c r="P435" t="e">
        <f t="shared" si="25"/>
        <v>#DIV/0!</v>
      </c>
      <c r="Q435" t="s">
        <v>8314</v>
      </c>
      <c r="R435" t="s">
        <v>8320</v>
      </c>
      <c r="S435" s="11">
        <f t="shared" si="26"/>
        <v>42228.421550925923</v>
      </c>
      <c r="T435" s="11">
        <f t="shared" si="27"/>
        <v>42288.421550925923</v>
      </c>
    </row>
    <row r="436" spans="1:20" ht="48" x14ac:dyDescent="0.2">
      <c r="A436">
        <v>434</v>
      </c>
      <c r="B436" s="3" t="s">
        <v>435</v>
      </c>
      <c r="C436" s="3" t="s">
        <v>4544</v>
      </c>
      <c r="D436">
        <v>2500</v>
      </c>
      <c r="E436">
        <v>125</v>
      </c>
      <c r="F436" t="s">
        <v>8221</v>
      </c>
      <c r="G436" t="s">
        <v>8224</v>
      </c>
      <c r="H436" t="s">
        <v>8246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8270</v>
      </c>
      <c r="O436" s="6">
        <f t="shared" si="24"/>
        <v>0.05</v>
      </c>
      <c r="P436">
        <f t="shared" si="25"/>
        <v>62.5</v>
      </c>
      <c r="Q436" t="s">
        <v>8314</v>
      </c>
      <c r="R436" t="s">
        <v>8320</v>
      </c>
      <c r="S436" s="11">
        <f t="shared" si="26"/>
        <v>41576.626180555555</v>
      </c>
      <c r="T436" s="11">
        <f t="shared" si="27"/>
        <v>41609.667847222219</v>
      </c>
    </row>
    <row r="437" spans="1:20" ht="48" x14ac:dyDescent="0.2">
      <c r="A437">
        <v>435</v>
      </c>
      <c r="B437" s="3" t="s">
        <v>436</v>
      </c>
      <c r="C437" s="3" t="s">
        <v>4545</v>
      </c>
      <c r="D437">
        <v>110000</v>
      </c>
      <c r="E437">
        <v>3</v>
      </c>
      <c r="F437" t="s">
        <v>8221</v>
      </c>
      <c r="G437" t="s">
        <v>8224</v>
      </c>
      <c r="H437" t="s">
        <v>8246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8270</v>
      </c>
      <c r="O437" s="6">
        <f t="shared" si="24"/>
        <v>2.7272727272727273E-5</v>
      </c>
      <c r="P437">
        <f t="shared" si="25"/>
        <v>1</v>
      </c>
      <c r="Q437" t="s">
        <v>8314</v>
      </c>
      <c r="R437" t="s">
        <v>8320</v>
      </c>
      <c r="S437" s="11">
        <f t="shared" si="26"/>
        <v>41500.539120370369</v>
      </c>
      <c r="T437" s="11">
        <f t="shared" si="27"/>
        <v>41530.539120370369</v>
      </c>
    </row>
    <row r="438" spans="1:20" ht="48" x14ac:dyDescent="0.2">
      <c r="A438">
        <v>436</v>
      </c>
      <c r="B438" s="3" t="s">
        <v>437</v>
      </c>
      <c r="C438" s="3" t="s">
        <v>4546</v>
      </c>
      <c r="D438">
        <v>1000</v>
      </c>
      <c r="E438">
        <v>0</v>
      </c>
      <c r="F438" t="s">
        <v>8221</v>
      </c>
      <c r="G438" t="s">
        <v>8224</v>
      </c>
      <c r="H438" t="s">
        <v>8246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8270</v>
      </c>
      <c r="O438" s="6">
        <f t="shared" si="24"/>
        <v>0</v>
      </c>
      <c r="P438" t="e">
        <f t="shared" si="25"/>
        <v>#DIV/0!</v>
      </c>
      <c r="Q438" t="s">
        <v>8314</v>
      </c>
      <c r="R438" t="s">
        <v>8320</v>
      </c>
      <c r="S438" s="11">
        <f t="shared" si="26"/>
        <v>41456.154085648144</v>
      </c>
      <c r="T438" s="11">
        <f t="shared" si="27"/>
        <v>41486.154085648144</v>
      </c>
    </row>
    <row r="439" spans="1:20" ht="48" x14ac:dyDescent="0.2">
      <c r="A439">
        <v>437</v>
      </c>
      <c r="B439" s="3" t="s">
        <v>438</v>
      </c>
      <c r="C439" s="3" t="s">
        <v>4547</v>
      </c>
      <c r="D439">
        <v>7000</v>
      </c>
      <c r="E439">
        <v>0</v>
      </c>
      <c r="F439" t="s">
        <v>8221</v>
      </c>
      <c r="G439" t="s">
        <v>8229</v>
      </c>
      <c r="H439" t="s">
        <v>8251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8270</v>
      </c>
      <c r="O439" s="6">
        <f t="shared" si="24"/>
        <v>0</v>
      </c>
      <c r="P439" t="e">
        <f t="shared" si="25"/>
        <v>#DIV/0!</v>
      </c>
      <c r="Q439" t="s">
        <v>8314</v>
      </c>
      <c r="R439" t="s">
        <v>8320</v>
      </c>
      <c r="S439" s="11">
        <f t="shared" si="26"/>
        <v>42591.110254629624</v>
      </c>
      <c r="T439" s="11">
        <f t="shared" si="27"/>
        <v>42651.110254629624</v>
      </c>
    </row>
    <row r="440" spans="1:20" ht="48" x14ac:dyDescent="0.2">
      <c r="A440">
        <v>438</v>
      </c>
      <c r="B440" s="3" t="s">
        <v>439</v>
      </c>
      <c r="C440" s="3" t="s">
        <v>4548</v>
      </c>
      <c r="D440">
        <v>20000</v>
      </c>
      <c r="E440">
        <v>1876</v>
      </c>
      <c r="F440" t="s">
        <v>8221</v>
      </c>
      <c r="G440" t="s">
        <v>8224</v>
      </c>
      <c r="H440" t="s">
        <v>8246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8270</v>
      </c>
      <c r="O440" s="6">
        <f t="shared" si="24"/>
        <v>9.3799999999999994E-2</v>
      </c>
      <c r="P440">
        <f t="shared" si="25"/>
        <v>170.54545454545453</v>
      </c>
      <c r="Q440" t="s">
        <v>8314</v>
      </c>
      <c r="R440" t="s">
        <v>8320</v>
      </c>
      <c r="S440" s="11">
        <f t="shared" si="26"/>
        <v>42296.052754629629</v>
      </c>
      <c r="T440" s="11">
        <f t="shared" si="27"/>
        <v>42326.094421296293</v>
      </c>
    </row>
    <row r="441" spans="1:20" ht="48" x14ac:dyDescent="0.2">
      <c r="A441">
        <v>439</v>
      </c>
      <c r="B441" s="3" t="s">
        <v>440</v>
      </c>
      <c r="C441" s="3" t="s">
        <v>4549</v>
      </c>
      <c r="D441">
        <v>450</v>
      </c>
      <c r="E441">
        <v>0</v>
      </c>
      <c r="F441" t="s">
        <v>8221</v>
      </c>
      <c r="G441" t="s">
        <v>8224</v>
      </c>
      <c r="H441" t="s">
        <v>8246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8270</v>
      </c>
      <c r="O441" s="6">
        <f t="shared" si="24"/>
        <v>0</v>
      </c>
      <c r="P441" t="e">
        <f t="shared" si="25"/>
        <v>#DIV/0!</v>
      </c>
      <c r="Q441" t="s">
        <v>8314</v>
      </c>
      <c r="R441" t="s">
        <v>8320</v>
      </c>
      <c r="S441" s="11">
        <f t="shared" si="26"/>
        <v>41919.553449074076</v>
      </c>
      <c r="T441" s="11">
        <f t="shared" si="27"/>
        <v>41929.553449074076</v>
      </c>
    </row>
    <row r="442" spans="1:20" ht="48" x14ac:dyDescent="0.2">
      <c r="A442">
        <v>440</v>
      </c>
      <c r="B442" s="3" t="s">
        <v>441</v>
      </c>
      <c r="C442" s="3" t="s">
        <v>4550</v>
      </c>
      <c r="D442">
        <v>5000</v>
      </c>
      <c r="E442">
        <v>5</v>
      </c>
      <c r="F442" t="s">
        <v>8221</v>
      </c>
      <c r="G442" t="s">
        <v>8224</v>
      </c>
      <c r="H442" t="s">
        <v>8246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8270</v>
      </c>
      <c r="O442" s="6">
        <f t="shared" si="24"/>
        <v>1E-3</v>
      </c>
      <c r="P442">
        <f t="shared" si="25"/>
        <v>5</v>
      </c>
      <c r="Q442" t="s">
        <v>8314</v>
      </c>
      <c r="R442" t="s">
        <v>8320</v>
      </c>
      <c r="S442" s="11">
        <f t="shared" si="26"/>
        <v>42423.777233796289</v>
      </c>
      <c r="T442" s="11">
        <f t="shared" si="27"/>
        <v>42453.735567129632</v>
      </c>
    </row>
    <row r="443" spans="1:20" ht="48" x14ac:dyDescent="0.2">
      <c r="A443">
        <v>441</v>
      </c>
      <c r="B443" s="3" t="s">
        <v>442</v>
      </c>
      <c r="C443" s="3" t="s">
        <v>4551</v>
      </c>
      <c r="D443">
        <v>400</v>
      </c>
      <c r="E443">
        <v>0</v>
      </c>
      <c r="F443" t="s">
        <v>8221</v>
      </c>
      <c r="G443" t="s">
        <v>8225</v>
      </c>
      <c r="H443" t="s">
        <v>8247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8270</v>
      </c>
      <c r="O443" s="6">
        <f t="shared" si="24"/>
        <v>0</v>
      </c>
      <c r="P443" t="e">
        <f t="shared" si="25"/>
        <v>#DIV/0!</v>
      </c>
      <c r="Q443" t="s">
        <v>8314</v>
      </c>
      <c r="R443" t="s">
        <v>8320</v>
      </c>
      <c r="S443" s="11">
        <f t="shared" si="26"/>
        <v>41550.585601851846</v>
      </c>
      <c r="T443" s="11">
        <f t="shared" si="27"/>
        <v>41580.585601851846</v>
      </c>
    </row>
    <row r="444" spans="1:20" ht="16" x14ac:dyDescent="0.2">
      <c r="A444">
        <v>442</v>
      </c>
      <c r="B444" s="3" t="s">
        <v>443</v>
      </c>
      <c r="C444" s="3" t="s">
        <v>4552</v>
      </c>
      <c r="D444">
        <v>17000</v>
      </c>
      <c r="E444">
        <v>6691</v>
      </c>
      <c r="F444" t="s">
        <v>8221</v>
      </c>
      <c r="G444" t="s">
        <v>8224</v>
      </c>
      <c r="H444" t="s">
        <v>8246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8270</v>
      </c>
      <c r="O444" s="6">
        <f t="shared" si="24"/>
        <v>0.39358823529411763</v>
      </c>
      <c r="P444">
        <f t="shared" si="25"/>
        <v>393.58823529411762</v>
      </c>
      <c r="Q444" t="s">
        <v>8314</v>
      </c>
      <c r="R444" t="s">
        <v>8320</v>
      </c>
      <c r="S444" s="11">
        <f t="shared" si="26"/>
        <v>42024.680358796293</v>
      </c>
      <c r="T444" s="11">
        <f t="shared" si="27"/>
        <v>42054.680358796293</v>
      </c>
    </row>
    <row r="445" spans="1:20" ht="48" x14ac:dyDescent="0.2">
      <c r="A445">
        <v>443</v>
      </c>
      <c r="B445" s="3" t="s">
        <v>444</v>
      </c>
      <c r="C445" s="3" t="s">
        <v>4553</v>
      </c>
      <c r="D445">
        <v>10000</v>
      </c>
      <c r="E445">
        <v>10</v>
      </c>
      <c r="F445" t="s">
        <v>8221</v>
      </c>
      <c r="G445" t="s">
        <v>8229</v>
      </c>
      <c r="H445" t="s">
        <v>8251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8270</v>
      </c>
      <c r="O445" s="6">
        <f t="shared" si="24"/>
        <v>1E-3</v>
      </c>
      <c r="P445">
        <f t="shared" si="25"/>
        <v>5</v>
      </c>
      <c r="Q445" t="s">
        <v>8314</v>
      </c>
      <c r="R445" t="s">
        <v>8320</v>
      </c>
      <c r="S445" s="11">
        <f t="shared" si="26"/>
        <v>41649.806724537033</v>
      </c>
      <c r="T445" s="11">
        <f t="shared" si="27"/>
        <v>41679.806724537033</v>
      </c>
    </row>
    <row r="446" spans="1:20" ht="32" x14ac:dyDescent="0.2">
      <c r="A446">
        <v>444</v>
      </c>
      <c r="B446" s="3" t="s">
        <v>445</v>
      </c>
      <c r="C446" s="3" t="s">
        <v>4554</v>
      </c>
      <c r="D446">
        <v>1000</v>
      </c>
      <c r="E446">
        <v>50</v>
      </c>
      <c r="F446" t="s">
        <v>8221</v>
      </c>
      <c r="G446" t="s">
        <v>8224</v>
      </c>
      <c r="H446" t="s">
        <v>8246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8270</v>
      </c>
      <c r="O446" s="6">
        <f t="shared" si="24"/>
        <v>0.05</v>
      </c>
      <c r="P446">
        <f t="shared" si="25"/>
        <v>50</v>
      </c>
      <c r="Q446" t="s">
        <v>8314</v>
      </c>
      <c r="R446" t="s">
        <v>8320</v>
      </c>
      <c r="S446" s="11">
        <f t="shared" si="26"/>
        <v>40894.69862268518</v>
      </c>
      <c r="T446" s="11">
        <f t="shared" si="27"/>
        <v>40954.69862268518</v>
      </c>
    </row>
    <row r="447" spans="1:20" ht="48" x14ac:dyDescent="0.2">
      <c r="A447">
        <v>445</v>
      </c>
      <c r="B447" s="3" t="s">
        <v>446</v>
      </c>
      <c r="C447" s="3" t="s">
        <v>4555</v>
      </c>
      <c r="D447">
        <v>60000</v>
      </c>
      <c r="E447">
        <v>2</v>
      </c>
      <c r="F447" t="s">
        <v>8221</v>
      </c>
      <c r="G447" t="s">
        <v>8224</v>
      </c>
      <c r="H447" t="s">
        <v>8246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8270</v>
      </c>
      <c r="O447" s="6">
        <f t="shared" si="24"/>
        <v>3.3333333333333335E-5</v>
      </c>
      <c r="P447">
        <f t="shared" si="25"/>
        <v>1</v>
      </c>
      <c r="Q447" t="s">
        <v>8314</v>
      </c>
      <c r="R447" t="s">
        <v>8320</v>
      </c>
      <c r="S447" s="11">
        <f t="shared" si="26"/>
        <v>42130.127025462956</v>
      </c>
      <c r="T447" s="11">
        <f t="shared" si="27"/>
        <v>42145.127025462956</v>
      </c>
    </row>
    <row r="448" spans="1:20" ht="48" x14ac:dyDescent="0.2">
      <c r="A448">
        <v>446</v>
      </c>
      <c r="B448" s="3" t="s">
        <v>447</v>
      </c>
      <c r="C448" s="3" t="s">
        <v>4556</v>
      </c>
      <c r="D448">
        <v>10500</v>
      </c>
      <c r="E448">
        <v>766</v>
      </c>
      <c r="F448" t="s">
        <v>8221</v>
      </c>
      <c r="G448" t="s">
        <v>8224</v>
      </c>
      <c r="H448" t="s">
        <v>8246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8270</v>
      </c>
      <c r="O448" s="6">
        <f t="shared" si="24"/>
        <v>7.2952380952380949E-2</v>
      </c>
      <c r="P448">
        <f t="shared" si="25"/>
        <v>47.875</v>
      </c>
      <c r="Q448" t="s">
        <v>8314</v>
      </c>
      <c r="R448" t="s">
        <v>8320</v>
      </c>
      <c r="S448" s="11">
        <f t="shared" si="26"/>
        <v>42036.875231481477</v>
      </c>
      <c r="T448" s="11">
        <f t="shared" si="27"/>
        <v>42066.875231481477</v>
      </c>
    </row>
    <row r="449" spans="1:20" ht="48" x14ac:dyDescent="0.2">
      <c r="A449">
        <v>447</v>
      </c>
      <c r="B449" s="3" t="s">
        <v>448</v>
      </c>
      <c r="C449" s="3" t="s">
        <v>4557</v>
      </c>
      <c r="D449">
        <v>30000</v>
      </c>
      <c r="E449">
        <v>5</v>
      </c>
      <c r="F449" t="s">
        <v>8221</v>
      </c>
      <c r="G449" t="s">
        <v>8225</v>
      </c>
      <c r="H449" t="s">
        <v>8247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8270</v>
      </c>
      <c r="O449" s="6">
        <f t="shared" si="24"/>
        <v>1.6666666666666666E-4</v>
      </c>
      <c r="P449">
        <f t="shared" si="25"/>
        <v>5</v>
      </c>
      <c r="Q449" t="s">
        <v>8314</v>
      </c>
      <c r="R449" t="s">
        <v>8320</v>
      </c>
      <c r="S449" s="11">
        <f t="shared" si="26"/>
        <v>41331.34679398148</v>
      </c>
      <c r="T449" s="11">
        <f t="shared" si="27"/>
        <v>41356.305127314808</v>
      </c>
    </row>
    <row r="450" spans="1:20" ht="48" x14ac:dyDescent="0.2">
      <c r="A450">
        <v>448</v>
      </c>
      <c r="B450" s="3" t="s">
        <v>449</v>
      </c>
      <c r="C450" s="3" t="s">
        <v>4558</v>
      </c>
      <c r="D450">
        <v>2500</v>
      </c>
      <c r="E450">
        <v>82.01</v>
      </c>
      <c r="F450" t="s">
        <v>8221</v>
      </c>
      <c r="G450" t="s">
        <v>8224</v>
      </c>
      <c r="H450" t="s">
        <v>8246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8270</v>
      </c>
      <c r="O450" s="6">
        <f t="shared" si="24"/>
        <v>3.2804E-2</v>
      </c>
      <c r="P450">
        <f t="shared" si="25"/>
        <v>20.502500000000001</v>
      </c>
      <c r="Q450" t="s">
        <v>8314</v>
      </c>
      <c r="R450" t="s">
        <v>8320</v>
      </c>
      <c r="S450" s="11">
        <f t="shared" si="26"/>
        <v>41753.549710648142</v>
      </c>
      <c r="T450" s="11">
        <f t="shared" si="27"/>
        <v>41773.549710648142</v>
      </c>
    </row>
    <row r="451" spans="1:20" ht="48" x14ac:dyDescent="0.2">
      <c r="A451">
        <v>449</v>
      </c>
      <c r="B451" s="3" t="s">
        <v>450</v>
      </c>
      <c r="C451" s="3" t="s">
        <v>4559</v>
      </c>
      <c r="D451">
        <v>2000</v>
      </c>
      <c r="E451">
        <v>45</v>
      </c>
      <c r="F451" t="s">
        <v>8221</v>
      </c>
      <c r="G451" t="s">
        <v>8225</v>
      </c>
      <c r="H451" t="s">
        <v>8247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8270</v>
      </c>
      <c r="O451" s="6">
        <f t="shared" ref="O451:O514" si="28">E451/D451</f>
        <v>2.2499999999999999E-2</v>
      </c>
      <c r="P451">
        <f t="shared" ref="P451:P514" si="29">E451/L451</f>
        <v>9</v>
      </c>
      <c r="Q451" t="s">
        <v>8314</v>
      </c>
      <c r="R451" t="s">
        <v>8320</v>
      </c>
      <c r="S451" s="11">
        <f t="shared" ref="S451:S514" si="30">(J451/86400) + 25569+ (-5/24)</f>
        <v>41534.359780092593</v>
      </c>
      <c r="T451" s="11">
        <f t="shared" ref="T451:T514" si="31">(I451/86400) + 25569 + (-5/24)</f>
        <v>41564.359780092593</v>
      </c>
    </row>
    <row r="452" spans="1:20" ht="48" x14ac:dyDescent="0.2">
      <c r="A452">
        <v>450</v>
      </c>
      <c r="B452" s="3" t="s">
        <v>451</v>
      </c>
      <c r="C452" s="3" t="s">
        <v>4560</v>
      </c>
      <c r="D452">
        <v>50000</v>
      </c>
      <c r="E452">
        <v>396</v>
      </c>
      <c r="F452" t="s">
        <v>8221</v>
      </c>
      <c r="G452" t="s">
        <v>8224</v>
      </c>
      <c r="H452" t="s">
        <v>8246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8270</v>
      </c>
      <c r="O452" s="6">
        <f t="shared" si="28"/>
        <v>7.92E-3</v>
      </c>
      <c r="P452">
        <f t="shared" si="29"/>
        <v>56.571428571428569</v>
      </c>
      <c r="Q452" t="s">
        <v>8314</v>
      </c>
      <c r="R452" t="s">
        <v>8320</v>
      </c>
      <c r="S452" s="11">
        <f t="shared" si="30"/>
        <v>41654.73842592592</v>
      </c>
      <c r="T452" s="11">
        <f t="shared" si="31"/>
        <v>41684.73842592592</v>
      </c>
    </row>
    <row r="453" spans="1:20" ht="48" x14ac:dyDescent="0.2">
      <c r="A453">
        <v>451</v>
      </c>
      <c r="B453" s="3" t="s">
        <v>452</v>
      </c>
      <c r="C453" s="3" t="s">
        <v>4561</v>
      </c>
      <c r="D453">
        <v>20000</v>
      </c>
      <c r="E453">
        <v>0</v>
      </c>
      <c r="F453" t="s">
        <v>8221</v>
      </c>
      <c r="G453" t="s">
        <v>8224</v>
      </c>
      <c r="H453" t="s">
        <v>8246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8270</v>
      </c>
      <c r="O453" s="6">
        <f t="shared" si="28"/>
        <v>0</v>
      </c>
      <c r="P453" t="e">
        <f t="shared" si="29"/>
        <v>#DIV/0!</v>
      </c>
      <c r="Q453" t="s">
        <v>8314</v>
      </c>
      <c r="R453" t="s">
        <v>8320</v>
      </c>
      <c r="S453" s="11">
        <f t="shared" si="30"/>
        <v>41634.506840277776</v>
      </c>
      <c r="T453" s="11">
        <f t="shared" si="31"/>
        <v>41664.506840277776</v>
      </c>
    </row>
    <row r="454" spans="1:20" ht="32" x14ac:dyDescent="0.2">
      <c r="A454">
        <v>452</v>
      </c>
      <c r="B454" s="3" t="s">
        <v>453</v>
      </c>
      <c r="C454" s="3" t="s">
        <v>4562</v>
      </c>
      <c r="D454">
        <v>750</v>
      </c>
      <c r="E454">
        <v>480</v>
      </c>
      <c r="F454" t="s">
        <v>8221</v>
      </c>
      <c r="G454" t="s">
        <v>8224</v>
      </c>
      <c r="H454" t="s">
        <v>8246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8270</v>
      </c>
      <c r="O454" s="6">
        <f t="shared" si="28"/>
        <v>0.64</v>
      </c>
      <c r="P454">
        <f t="shared" si="29"/>
        <v>40</v>
      </c>
      <c r="Q454" t="s">
        <v>8314</v>
      </c>
      <c r="R454" t="s">
        <v>8320</v>
      </c>
      <c r="S454" s="11">
        <f t="shared" si="30"/>
        <v>42107.49554398148</v>
      </c>
      <c r="T454" s="11">
        <f t="shared" si="31"/>
        <v>42137.49554398148</v>
      </c>
    </row>
    <row r="455" spans="1:20" ht="48" x14ac:dyDescent="0.2">
      <c r="A455">
        <v>453</v>
      </c>
      <c r="B455" s="3" t="s">
        <v>454</v>
      </c>
      <c r="C455" s="3" t="s">
        <v>4563</v>
      </c>
      <c r="D455">
        <v>94875</v>
      </c>
      <c r="E455">
        <v>26</v>
      </c>
      <c r="F455" t="s">
        <v>8221</v>
      </c>
      <c r="G455" t="s">
        <v>8224</v>
      </c>
      <c r="H455" t="s">
        <v>8246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8270</v>
      </c>
      <c r="O455" s="6">
        <f t="shared" si="28"/>
        <v>2.740447957839262E-4</v>
      </c>
      <c r="P455">
        <f t="shared" si="29"/>
        <v>13</v>
      </c>
      <c r="Q455" t="s">
        <v>8314</v>
      </c>
      <c r="R455" t="s">
        <v>8320</v>
      </c>
      <c r="S455" s="11">
        <f t="shared" si="30"/>
        <v>42038.616655092592</v>
      </c>
      <c r="T455" s="11">
        <f t="shared" si="31"/>
        <v>42054.616655092592</v>
      </c>
    </row>
    <row r="456" spans="1:20" ht="48" x14ac:dyDescent="0.2">
      <c r="A456">
        <v>454</v>
      </c>
      <c r="B456" s="3" t="s">
        <v>455</v>
      </c>
      <c r="C456" s="3" t="s">
        <v>4564</v>
      </c>
      <c r="D456">
        <v>10000</v>
      </c>
      <c r="E456">
        <v>82</v>
      </c>
      <c r="F456" t="s">
        <v>8221</v>
      </c>
      <c r="G456" t="s">
        <v>8224</v>
      </c>
      <c r="H456" t="s">
        <v>8246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8270</v>
      </c>
      <c r="O456" s="6">
        <f t="shared" si="28"/>
        <v>8.2000000000000007E-3</v>
      </c>
      <c r="P456">
        <f t="shared" si="29"/>
        <v>16.399999999999999</v>
      </c>
      <c r="Q456" t="s">
        <v>8314</v>
      </c>
      <c r="R456" t="s">
        <v>8320</v>
      </c>
      <c r="S456" s="11">
        <f t="shared" si="30"/>
        <v>41938.508923611109</v>
      </c>
      <c r="T456" s="11">
        <f t="shared" si="31"/>
        <v>41969.343055555553</v>
      </c>
    </row>
    <row r="457" spans="1:20" ht="48" x14ac:dyDescent="0.2">
      <c r="A457">
        <v>455</v>
      </c>
      <c r="B457" s="3" t="s">
        <v>456</v>
      </c>
      <c r="C457" s="3" t="s">
        <v>4565</v>
      </c>
      <c r="D457">
        <v>65000</v>
      </c>
      <c r="E457">
        <v>45</v>
      </c>
      <c r="F457" t="s">
        <v>8221</v>
      </c>
      <c r="G457" t="s">
        <v>8224</v>
      </c>
      <c r="H457" t="s">
        <v>8246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8270</v>
      </c>
      <c r="O457" s="6">
        <f t="shared" si="28"/>
        <v>6.9230769230769226E-4</v>
      </c>
      <c r="P457">
        <f t="shared" si="29"/>
        <v>22.5</v>
      </c>
      <c r="Q457" t="s">
        <v>8314</v>
      </c>
      <c r="R457" t="s">
        <v>8320</v>
      </c>
      <c r="S457" s="11">
        <f t="shared" si="30"/>
        <v>40970.794236111113</v>
      </c>
      <c r="T457" s="11">
        <f t="shared" si="31"/>
        <v>41015.813194444439</v>
      </c>
    </row>
    <row r="458" spans="1:20" ht="48" x14ac:dyDescent="0.2">
      <c r="A458">
        <v>456</v>
      </c>
      <c r="B458" s="3" t="s">
        <v>457</v>
      </c>
      <c r="C458" s="3" t="s">
        <v>4566</v>
      </c>
      <c r="D458">
        <v>8888</v>
      </c>
      <c r="E458">
        <v>61</v>
      </c>
      <c r="F458" t="s">
        <v>8221</v>
      </c>
      <c r="G458" t="s">
        <v>8224</v>
      </c>
      <c r="H458" t="s">
        <v>8246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8270</v>
      </c>
      <c r="O458" s="6">
        <f t="shared" si="28"/>
        <v>6.8631863186318634E-3</v>
      </c>
      <c r="P458">
        <f t="shared" si="29"/>
        <v>20.333333333333332</v>
      </c>
      <c r="Q458" t="s">
        <v>8314</v>
      </c>
      <c r="R458" t="s">
        <v>8320</v>
      </c>
      <c r="S458" s="11">
        <f t="shared" si="30"/>
        <v>41547.486122685186</v>
      </c>
      <c r="T458" s="11">
        <f t="shared" si="31"/>
        <v>41568.957638888889</v>
      </c>
    </row>
    <row r="459" spans="1:20" ht="48" x14ac:dyDescent="0.2">
      <c r="A459">
        <v>457</v>
      </c>
      <c r="B459" s="3" t="s">
        <v>458</v>
      </c>
      <c r="C459" s="3" t="s">
        <v>4567</v>
      </c>
      <c r="D459">
        <v>20000</v>
      </c>
      <c r="E459">
        <v>0</v>
      </c>
      <c r="F459" t="s">
        <v>8221</v>
      </c>
      <c r="G459" t="s">
        <v>8229</v>
      </c>
      <c r="H459" t="s">
        <v>8251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8270</v>
      </c>
      <c r="O459" s="6">
        <f t="shared" si="28"/>
        <v>0</v>
      </c>
      <c r="P459" t="e">
        <f t="shared" si="29"/>
        <v>#DIV/0!</v>
      </c>
      <c r="Q459" t="s">
        <v>8314</v>
      </c>
      <c r="R459" t="s">
        <v>8320</v>
      </c>
      <c r="S459" s="11">
        <f t="shared" si="30"/>
        <v>41837.559166666666</v>
      </c>
      <c r="T459" s="11">
        <f t="shared" si="31"/>
        <v>41867.559166666666</v>
      </c>
    </row>
    <row r="460" spans="1:20" ht="48" x14ac:dyDescent="0.2">
      <c r="A460">
        <v>458</v>
      </c>
      <c r="B460" s="3" t="s">
        <v>459</v>
      </c>
      <c r="C460" s="3" t="s">
        <v>4568</v>
      </c>
      <c r="D460">
        <v>10000</v>
      </c>
      <c r="E460">
        <v>821</v>
      </c>
      <c r="F460" t="s">
        <v>8221</v>
      </c>
      <c r="G460" t="s">
        <v>8225</v>
      </c>
      <c r="H460" t="s">
        <v>8247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8270</v>
      </c>
      <c r="O460" s="6">
        <f t="shared" si="28"/>
        <v>8.2100000000000006E-2</v>
      </c>
      <c r="P460">
        <f t="shared" si="29"/>
        <v>16.755102040816325</v>
      </c>
      <c r="Q460" t="s">
        <v>8314</v>
      </c>
      <c r="R460" t="s">
        <v>8320</v>
      </c>
      <c r="S460" s="11">
        <f t="shared" si="30"/>
        <v>41378.491435185184</v>
      </c>
      <c r="T460" s="11">
        <f t="shared" si="31"/>
        <v>41408.491435185184</v>
      </c>
    </row>
    <row r="461" spans="1:20" ht="48" x14ac:dyDescent="0.2">
      <c r="A461">
        <v>459</v>
      </c>
      <c r="B461" s="3" t="s">
        <v>460</v>
      </c>
      <c r="C461" s="3" t="s">
        <v>4569</v>
      </c>
      <c r="D461">
        <v>39000</v>
      </c>
      <c r="E461">
        <v>25</v>
      </c>
      <c r="F461" t="s">
        <v>8221</v>
      </c>
      <c r="G461" t="s">
        <v>8224</v>
      </c>
      <c r="H461" t="s">
        <v>8246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8270</v>
      </c>
      <c r="O461" s="6">
        <f t="shared" si="28"/>
        <v>6.4102564102564103E-4</v>
      </c>
      <c r="P461">
        <f t="shared" si="29"/>
        <v>25</v>
      </c>
      <c r="Q461" t="s">
        <v>8314</v>
      </c>
      <c r="R461" t="s">
        <v>8320</v>
      </c>
      <c r="S461" s="11">
        <f t="shared" si="30"/>
        <v>40800.432025462964</v>
      </c>
      <c r="T461" s="11">
        <f t="shared" si="31"/>
        <v>40860.473692129628</v>
      </c>
    </row>
    <row r="462" spans="1:20" ht="32" x14ac:dyDescent="0.2">
      <c r="A462">
        <v>460</v>
      </c>
      <c r="B462" s="3" t="s">
        <v>461</v>
      </c>
      <c r="C462" s="3" t="s">
        <v>4570</v>
      </c>
      <c r="D462">
        <v>8500</v>
      </c>
      <c r="E462">
        <v>25</v>
      </c>
      <c r="F462" t="s">
        <v>8221</v>
      </c>
      <c r="G462" t="s">
        <v>8224</v>
      </c>
      <c r="H462" t="s">
        <v>8246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8270</v>
      </c>
      <c r="O462" s="6">
        <f t="shared" si="28"/>
        <v>2.9411764705882353E-3</v>
      </c>
      <c r="P462">
        <f t="shared" si="29"/>
        <v>12.5</v>
      </c>
      <c r="Q462" t="s">
        <v>8314</v>
      </c>
      <c r="R462" t="s">
        <v>8320</v>
      </c>
      <c r="S462" s="11">
        <f t="shared" si="30"/>
        <v>41759.334201388883</v>
      </c>
      <c r="T462" s="11">
        <f t="shared" si="31"/>
        <v>41790.958333333328</v>
      </c>
    </row>
    <row r="463" spans="1:20" ht="48" x14ac:dyDescent="0.2">
      <c r="A463">
        <v>461</v>
      </c>
      <c r="B463" s="3" t="s">
        <v>462</v>
      </c>
      <c r="C463" s="3" t="s">
        <v>4571</v>
      </c>
      <c r="D463">
        <v>550</v>
      </c>
      <c r="E463">
        <v>0</v>
      </c>
      <c r="F463" t="s">
        <v>8221</v>
      </c>
      <c r="G463" t="s">
        <v>8225</v>
      </c>
      <c r="H463" t="s">
        <v>8247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8270</v>
      </c>
      <c r="O463" s="6">
        <f t="shared" si="28"/>
        <v>0</v>
      </c>
      <c r="P463" t="e">
        <f t="shared" si="29"/>
        <v>#DIV/0!</v>
      </c>
      <c r="Q463" t="s">
        <v>8314</v>
      </c>
      <c r="R463" t="s">
        <v>8320</v>
      </c>
      <c r="S463" s="11">
        <f t="shared" si="30"/>
        <v>41407.638506944444</v>
      </c>
      <c r="T463" s="11">
        <f t="shared" si="31"/>
        <v>41427.638506944444</v>
      </c>
    </row>
    <row r="464" spans="1:20" ht="48" x14ac:dyDescent="0.2">
      <c r="A464">
        <v>462</v>
      </c>
      <c r="B464" s="3" t="s">
        <v>463</v>
      </c>
      <c r="C464" s="3" t="s">
        <v>4572</v>
      </c>
      <c r="D464">
        <v>100000</v>
      </c>
      <c r="E464">
        <v>0</v>
      </c>
      <c r="F464" t="s">
        <v>8221</v>
      </c>
      <c r="G464" t="s">
        <v>8224</v>
      </c>
      <c r="H464" t="s">
        <v>8246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8270</v>
      </c>
      <c r="O464" s="6">
        <f t="shared" si="28"/>
        <v>0</v>
      </c>
      <c r="P464" t="e">
        <f t="shared" si="29"/>
        <v>#DIV/0!</v>
      </c>
      <c r="Q464" t="s">
        <v>8314</v>
      </c>
      <c r="R464" t="s">
        <v>8320</v>
      </c>
      <c r="S464" s="11">
        <f t="shared" si="30"/>
        <v>40704.918298611105</v>
      </c>
      <c r="T464" s="11">
        <f t="shared" si="31"/>
        <v>40764.918298611105</v>
      </c>
    </row>
    <row r="465" spans="1:20" ht="48" x14ac:dyDescent="0.2">
      <c r="A465">
        <v>463</v>
      </c>
      <c r="B465" s="3" t="s">
        <v>464</v>
      </c>
      <c r="C465" s="3" t="s">
        <v>4573</v>
      </c>
      <c r="D465">
        <v>55000</v>
      </c>
      <c r="E465">
        <v>1250</v>
      </c>
      <c r="F465" t="s">
        <v>8221</v>
      </c>
      <c r="G465" t="s">
        <v>8224</v>
      </c>
      <c r="H465" t="s">
        <v>8246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8270</v>
      </c>
      <c r="O465" s="6">
        <f t="shared" si="28"/>
        <v>2.2727272727272728E-2</v>
      </c>
      <c r="P465">
        <f t="shared" si="29"/>
        <v>113.63636363636364</v>
      </c>
      <c r="Q465" t="s">
        <v>8314</v>
      </c>
      <c r="R465" t="s">
        <v>8320</v>
      </c>
      <c r="S465" s="11">
        <f t="shared" si="30"/>
        <v>40750.501770833333</v>
      </c>
      <c r="T465" s="11">
        <f t="shared" si="31"/>
        <v>40810.501770833333</v>
      </c>
    </row>
    <row r="466" spans="1:20" ht="32" x14ac:dyDescent="0.2">
      <c r="A466">
        <v>464</v>
      </c>
      <c r="B466" s="3" t="s">
        <v>465</v>
      </c>
      <c r="C466" s="3" t="s">
        <v>4574</v>
      </c>
      <c r="D466">
        <v>1010</v>
      </c>
      <c r="E466">
        <v>1</v>
      </c>
      <c r="F466" t="s">
        <v>8221</v>
      </c>
      <c r="G466" t="s">
        <v>8236</v>
      </c>
      <c r="H466" t="s">
        <v>8249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8270</v>
      </c>
      <c r="O466" s="6">
        <f t="shared" si="28"/>
        <v>9.9009900990099011E-4</v>
      </c>
      <c r="P466">
        <f t="shared" si="29"/>
        <v>1</v>
      </c>
      <c r="Q466" t="s">
        <v>8314</v>
      </c>
      <c r="R466" t="s">
        <v>8320</v>
      </c>
      <c r="S466" s="11">
        <f t="shared" si="30"/>
        <v>42488.640451388885</v>
      </c>
      <c r="T466" s="11">
        <f t="shared" si="31"/>
        <v>42508.640451388885</v>
      </c>
    </row>
    <row r="467" spans="1:20" ht="16" x14ac:dyDescent="0.2">
      <c r="A467">
        <v>465</v>
      </c>
      <c r="B467" s="3" t="s">
        <v>466</v>
      </c>
      <c r="C467" s="3" t="s">
        <v>4575</v>
      </c>
      <c r="D467">
        <v>512</v>
      </c>
      <c r="E467">
        <v>138</v>
      </c>
      <c r="F467" t="s">
        <v>8221</v>
      </c>
      <c r="G467" t="s">
        <v>8224</v>
      </c>
      <c r="H467" t="s">
        <v>8246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8270</v>
      </c>
      <c r="O467" s="6">
        <f t="shared" si="28"/>
        <v>0.26953125</v>
      </c>
      <c r="P467">
        <f t="shared" si="29"/>
        <v>17.25</v>
      </c>
      <c r="Q467" t="s">
        <v>8314</v>
      </c>
      <c r="R467" t="s">
        <v>8320</v>
      </c>
      <c r="S467" s="11">
        <f t="shared" si="30"/>
        <v>41800.911736111106</v>
      </c>
      <c r="T467" s="11">
        <f t="shared" si="31"/>
        <v>41816.911736111106</v>
      </c>
    </row>
    <row r="468" spans="1:20" ht="48" x14ac:dyDescent="0.2">
      <c r="A468">
        <v>466</v>
      </c>
      <c r="B468" s="3" t="s">
        <v>467</v>
      </c>
      <c r="C468" s="3" t="s">
        <v>4576</v>
      </c>
      <c r="D468">
        <v>10000</v>
      </c>
      <c r="E468">
        <v>76</v>
      </c>
      <c r="F468" t="s">
        <v>8221</v>
      </c>
      <c r="G468" t="s">
        <v>8224</v>
      </c>
      <c r="H468" t="s">
        <v>8246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8270</v>
      </c>
      <c r="O468" s="6">
        <f t="shared" si="28"/>
        <v>7.6E-3</v>
      </c>
      <c r="P468">
        <f t="shared" si="29"/>
        <v>15.2</v>
      </c>
      <c r="Q468" t="s">
        <v>8314</v>
      </c>
      <c r="R468" t="s">
        <v>8320</v>
      </c>
      <c r="S468" s="11">
        <f t="shared" si="30"/>
        <v>41129.734537037039</v>
      </c>
      <c r="T468" s="11">
        <f t="shared" si="31"/>
        <v>41159.734537037039</v>
      </c>
    </row>
    <row r="469" spans="1:20" ht="48" x14ac:dyDescent="0.2">
      <c r="A469">
        <v>467</v>
      </c>
      <c r="B469" s="3" t="s">
        <v>468</v>
      </c>
      <c r="C469" s="3" t="s">
        <v>4577</v>
      </c>
      <c r="D469">
        <v>20000</v>
      </c>
      <c r="E469">
        <v>4315</v>
      </c>
      <c r="F469" t="s">
        <v>8221</v>
      </c>
      <c r="G469" t="s">
        <v>8224</v>
      </c>
      <c r="H469" t="s">
        <v>8246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8270</v>
      </c>
      <c r="O469" s="6">
        <f t="shared" si="28"/>
        <v>0.21575</v>
      </c>
      <c r="P469">
        <f t="shared" si="29"/>
        <v>110.64102564102564</v>
      </c>
      <c r="Q469" t="s">
        <v>8314</v>
      </c>
      <c r="R469" t="s">
        <v>8320</v>
      </c>
      <c r="S469" s="11">
        <f t="shared" si="30"/>
        <v>41135.471458333333</v>
      </c>
      <c r="T469" s="11">
        <f t="shared" si="31"/>
        <v>41180.471458333333</v>
      </c>
    </row>
    <row r="470" spans="1:20" ht="48" x14ac:dyDescent="0.2">
      <c r="A470">
        <v>468</v>
      </c>
      <c r="B470" s="3" t="s">
        <v>469</v>
      </c>
      <c r="C470" s="3" t="s">
        <v>4578</v>
      </c>
      <c r="D470">
        <v>7500</v>
      </c>
      <c r="E470">
        <v>0</v>
      </c>
      <c r="F470" t="s">
        <v>8221</v>
      </c>
      <c r="G470" t="s">
        <v>8224</v>
      </c>
      <c r="H470" t="s">
        <v>8246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8270</v>
      </c>
      <c r="O470" s="6">
        <f t="shared" si="28"/>
        <v>0</v>
      </c>
      <c r="P470" t="e">
        <f t="shared" si="29"/>
        <v>#DIV/0!</v>
      </c>
      <c r="Q470" t="s">
        <v>8314</v>
      </c>
      <c r="R470" t="s">
        <v>8320</v>
      </c>
      <c r="S470" s="11">
        <f t="shared" si="30"/>
        <v>41040.959293981483</v>
      </c>
      <c r="T470" s="11">
        <f t="shared" si="31"/>
        <v>41100.952141203699</v>
      </c>
    </row>
    <row r="471" spans="1:20" ht="32" x14ac:dyDescent="0.2">
      <c r="A471">
        <v>469</v>
      </c>
      <c r="B471" s="3" t="s">
        <v>470</v>
      </c>
      <c r="C471" s="3" t="s">
        <v>4579</v>
      </c>
      <c r="D471">
        <v>6000</v>
      </c>
      <c r="E471">
        <v>0</v>
      </c>
      <c r="F471" t="s">
        <v>8221</v>
      </c>
      <c r="G471" t="s">
        <v>8225</v>
      </c>
      <c r="H471" t="s">
        <v>8247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8270</v>
      </c>
      <c r="O471" s="6">
        <f t="shared" si="28"/>
        <v>0</v>
      </c>
      <c r="P471" t="e">
        <f t="shared" si="29"/>
        <v>#DIV/0!</v>
      </c>
      <c r="Q471" t="s">
        <v>8314</v>
      </c>
      <c r="R471" t="s">
        <v>8320</v>
      </c>
      <c r="S471" s="11">
        <f t="shared" si="30"/>
        <v>41827.781527777777</v>
      </c>
      <c r="T471" s="11">
        <f t="shared" si="31"/>
        <v>41887.781527777777</v>
      </c>
    </row>
    <row r="472" spans="1:20" ht="48" x14ac:dyDescent="0.2">
      <c r="A472">
        <v>470</v>
      </c>
      <c r="B472" s="3" t="s">
        <v>471</v>
      </c>
      <c r="C472" s="3" t="s">
        <v>4580</v>
      </c>
      <c r="D472">
        <v>5000</v>
      </c>
      <c r="E472">
        <v>51</v>
      </c>
      <c r="F472" t="s">
        <v>8221</v>
      </c>
      <c r="G472" t="s">
        <v>8224</v>
      </c>
      <c r="H472" t="s">
        <v>8246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8270</v>
      </c>
      <c r="O472" s="6">
        <f t="shared" si="28"/>
        <v>1.0200000000000001E-2</v>
      </c>
      <c r="P472">
        <f t="shared" si="29"/>
        <v>25.5</v>
      </c>
      <c r="Q472" t="s">
        <v>8314</v>
      </c>
      <c r="R472" t="s">
        <v>8320</v>
      </c>
      <c r="S472" s="11">
        <f t="shared" si="30"/>
        <v>41604.959363425922</v>
      </c>
      <c r="T472" s="11">
        <f t="shared" si="31"/>
        <v>41654.958333333328</v>
      </c>
    </row>
    <row r="473" spans="1:20" ht="64" x14ac:dyDescent="0.2">
      <c r="A473">
        <v>471</v>
      </c>
      <c r="B473" s="3" t="s">
        <v>472</v>
      </c>
      <c r="C473" s="3" t="s">
        <v>4581</v>
      </c>
      <c r="D473">
        <v>55000</v>
      </c>
      <c r="E473">
        <v>6541</v>
      </c>
      <c r="F473" t="s">
        <v>8221</v>
      </c>
      <c r="G473" t="s">
        <v>8224</v>
      </c>
      <c r="H473" t="s">
        <v>8246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8270</v>
      </c>
      <c r="O473" s="6">
        <f t="shared" si="28"/>
        <v>0.11892727272727273</v>
      </c>
      <c r="P473">
        <f t="shared" si="29"/>
        <v>38.476470588235294</v>
      </c>
      <c r="Q473" t="s">
        <v>8314</v>
      </c>
      <c r="R473" t="s">
        <v>8320</v>
      </c>
      <c r="S473" s="11">
        <f t="shared" si="30"/>
        <v>41703.513645833329</v>
      </c>
      <c r="T473" s="11">
        <f t="shared" si="31"/>
        <v>41748.471979166665</v>
      </c>
    </row>
    <row r="474" spans="1:20" ht="48" x14ac:dyDescent="0.2">
      <c r="A474">
        <v>472</v>
      </c>
      <c r="B474" s="3" t="s">
        <v>473</v>
      </c>
      <c r="C474" s="3" t="s">
        <v>4582</v>
      </c>
      <c r="D474">
        <v>800</v>
      </c>
      <c r="E474">
        <v>141</v>
      </c>
      <c r="F474" t="s">
        <v>8221</v>
      </c>
      <c r="G474" t="s">
        <v>8224</v>
      </c>
      <c r="H474" t="s">
        <v>8246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8270</v>
      </c>
      <c r="O474" s="6">
        <f t="shared" si="28"/>
        <v>0.17624999999999999</v>
      </c>
      <c r="P474">
        <f t="shared" si="29"/>
        <v>28.2</v>
      </c>
      <c r="Q474" t="s">
        <v>8314</v>
      </c>
      <c r="R474" t="s">
        <v>8320</v>
      </c>
      <c r="S474" s="11">
        <f t="shared" si="30"/>
        <v>41844.714328703703</v>
      </c>
      <c r="T474" s="11">
        <f t="shared" si="31"/>
        <v>41874.714328703703</v>
      </c>
    </row>
    <row r="475" spans="1:20" ht="48" x14ac:dyDescent="0.2">
      <c r="A475">
        <v>473</v>
      </c>
      <c r="B475" s="3" t="s">
        <v>474</v>
      </c>
      <c r="C475" s="3" t="s">
        <v>4583</v>
      </c>
      <c r="D475">
        <v>30000</v>
      </c>
      <c r="E475">
        <v>861</v>
      </c>
      <c r="F475" t="s">
        <v>8221</v>
      </c>
      <c r="G475" t="s">
        <v>8224</v>
      </c>
      <c r="H475" t="s">
        <v>8246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8270</v>
      </c>
      <c r="O475" s="6">
        <f t="shared" si="28"/>
        <v>2.87E-2</v>
      </c>
      <c r="P475">
        <f t="shared" si="29"/>
        <v>61.5</v>
      </c>
      <c r="Q475" t="s">
        <v>8314</v>
      </c>
      <c r="R475" t="s">
        <v>8320</v>
      </c>
      <c r="S475" s="11">
        <f t="shared" si="30"/>
        <v>41869.489803240736</v>
      </c>
      <c r="T475" s="11">
        <f t="shared" si="31"/>
        <v>41899.489803240736</v>
      </c>
    </row>
    <row r="476" spans="1:20" ht="48" x14ac:dyDescent="0.2">
      <c r="A476">
        <v>474</v>
      </c>
      <c r="B476" s="3" t="s">
        <v>475</v>
      </c>
      <c r="C476" s="3" t="s">
        <v>4584</v>
      </c>
      <c r="D476">
        <v>3300</v>
      </c>
      <c r="E476">
        <v>1</v>
      </c>
      <c r="F476" t="s">
        <v>8221</v>
      </c>
      <c r="G476" t="s">
        <v>8224</v>
      </c>
      <c r="H476" t="s">
        <v>8246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8270</v>
      </c>
      <c r="O476" s="6">
        <f t="shared" si="28"/>
        <v>3.0303030303030303E-4</v>
      </c>
      <c r="P476">
        <f t="shared" si="29"/>
        <v>1</v>
      </c>
      <c r="Q476" t="s">
        <v>8314</v>
      </c>
      <c r="R476" t="s">
        <v>8320</v>
      </c>
      <c r="S476" s="11">
        <f t="shared" si="30"/>
        <v>42753.120706018519</v>
      </c>
      <c r="T476" s="11">
        <f t="shared" si="31"/>
        <v>42783.120706018519</v>
      </c>
    </row>
    <row r="477" spans="1:20" ht="48" x14ac:dyDescent="0.2">
      <c r="A477">
        <v>475</v>
      </c>
      <c r="B477" s="3" t="s">
        <v>476</v>
      </c>
      <c r="C477" s="3" t="s">
        <v>4585</v>
      </c>
      <c r="D477">
        <v>2000</v>
      </c>
      <c r="E477">
        <v>0</v>
      </c>
      <c r="F477" t="s">
        <v>8221</v>
      </c>
      <c r="G477" t="s">
        <v>8224</v>
      </c>
      <c r="H477" t="s">
        <v>8246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8270</v>
      </c>
      <c r="O477" s="6">
        <f t="shared" si="28"/>
        <v>0</v>
      </c>
      <c r="P477" t="e">
        <f t="shared" si="29"/>
        <v>#DIV/0!</v>
      </c>
      <c r="Q477" t="s">
        <v>8314</v>
      </c>
      <c r="R477" t="s">
        <v>8320</v>
      </c>
      <c r="S477" s="11">
        <f t="shared" si="30"/>
        <v>42099.877812500003</v>
      </c>
      <c r="T477" s="11">
        <f t="shared" si="31"/>
        <v>42129.877812500003</v>
      </c>
    </row>
    <row r="478" spans="1:20" ht="32" x14ac:dyDescent="0.2">
      <c r="A478">
        <v>476</v>
      </c>
      <c r="B478" s="3" t="s">
        <v>477</v>
      </c>
      <c r="C478" s="3" t="s">
        <v>4586</v>
      </c>
      <c r="D478">
        <v>220000</v>
      </c>
      <c r="E478">
        <v>4906.59</v>
      </c>
      <c r="F478" t="s">
        <v>8221</v>
      </c>
      <c r="G478" t="s">
        <v>8224</v>
      </c>
      <c r="H478" t="s">
        <v>8246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8270</v>
      </c>
      <c r="O478" s="6">
        <f t="shared" si="28"/>
        <v>2.2302681818181819E-2</v>
      </c>
      <c r="P478">
        <f t="shared" si="29"/>
        <v>39.569274193548388</v>
      </c>
      <c r="Q478" t="s">
        <v>8314</v>
      </c>
      <c r="R478" t="s">
        <v>8320</v>
      </c>
      <c r="S478" s="11">
        <f t="shared" si="30"/>
        <v>41757.76667824074</v>
      </c>
      <c r="T478" s="11">
        <f t="shared" si="31"/>
        <v>41792.957638888889</v>
      </c>
    </row>
    <row r="479" spans="1:20" ht="48" x14ac:dyDescent="0.2">
      <c r="A479">
        <v>477</v>
      </c>
      <c r="B479" s="3" t="s">
        <v>478</v>
      </c>
      <c r="C479" s="3" t="s">
        <v>4587</v>
      </c>
      <c r="D479">
        <v>1500</v>
      </c>
      <c r="E479">
        <v>0</v>
      </c>
      <c r="F479" t="s">
        <v>8221</v>
      </c>
      <c r="G479" t="s">
        <v>8224</v>
      </c>
      <c r="H479" t="s">
        <v>8246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8270</v>
      </c>
      <c r="O479" s="6">
        <f t="shared" si="28"/>
        <v>0</v>
      </c>
      <c r="P479" t="e">
        <f t="shared" si="29"/>
        <v>#DIV/0!</v>
      </c>
      <c r="Q479" t="s">
        <v>8314</v>
      </c>
      <c r="R479" t="s">
        <v>8320</v>
      </c>
      <c r="S479" s="11">
        <f t="shared" si="30"/>
        <v>40987.626550925925</v>
      </c>
      <c r="T479" s="11">
        <f t="shared" si="31"/>
        <v>41047.626550925925</v>
      </c>
    </row>
    <row r="480" spans="1:20" ht="48" x14ac:dyDescent="0.2">
      <c r="A480">
        <v>478</v>
      </c>
      <c r="B480" s="3" t="s">
        <v>479</v>
      </c>
      <c r="C480" s="3" t="s">
        <v>4588</v>
      </c>
      <c r="D480">
        <v>10000</v>
      </c>
      <c r="E480">
        <v>0</v>
      </c>
      <c r="F480" t="s">
        <v>8221</v>
      </c>
      <c r="G480" t="s">
        <v>8224</v>
      </c>
      <c r="H480" t="s">
        <v>8246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8270</v>
      </c>
      <c r="O480" s="6">
        <f t="shared" si="28"/>
        <v>0</v>
      </c>
      <c r="P480" t="e">
        <f t="shared" si="29"/>
        <v>#DIV/0!</v>
      </c>
      <c r="Q480" t="s">
        <v>8314</v>
      </c>
      <c r="R480" t="s">
        <v>8320</v>
      </c>
      <c r="S480" s="11">
        <f t="shared" si="30"/>
        <v>42065.702650462961</v>
      </c>
      <c r="T480" s="11">
        <f t="shared" si="31"/>
        <v>42095.660983796297</v>
      </c>
    </row>
    <row r="481" spans="1:20" ht="48" x14ac:dyDescent="0.2">
      <c r="A481">
        <v>479</v>
      </c>
      <c r="B481" s="3" t="s">
        <v>480</v>
      </c>
      <c r="C481" s="3" t="s">
        <v>4589</v>
      </c>
      <c r="D481">
        <v>15000</v>
      </c>
      <c r="E481">
        <v>4884</v>
      </c>
      <c r="F481" t="s">
        <v>8221</v>
      </c>
      <c r="G481" t="s">
        <v>8224</v>
      </c>
      <c r="H481" t="s">
        <v>8246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8270</v>
      </c>
      <c r="O481" s="6">
        <f t="shared" si="28"/>
        <v>0.3256</v>
      </c>
      <c r="P481">
        <f t="shared" si="29"/>
        <v>88.8</v>
      </c>
      <c r="Q481" t="s">
        <v>8314</v>
      </c>
      <c r="R481" t="s">
        <v>8320</v>
      </c>
      <c r="S481" s="11">
        <f t="shared" si="30"/>
        <v>41904.199479166666</v>
      </c>
      <c r="T481" s="11">
        <f t="shared" si="31"/>
        <v>41964.24114583333</v>
      </c>
    </row>
    <row r="482" spans="1:20" ht="48" x14ac:dyDescent="0.2">
      <c r="A482">
        <v>480</v>
      </c>
      <c r="B482" s="3" t="s">
        <v>481</v>
      </c>
      <c r="C482" s="3" t="s">
        <v>4590</v>
      </c>
      <c r="D482">
        <v>40000</v>
      </c>
      <c r="E482">
        <v>7764</v>
      </c>
      <c r="F482" t="s">
        <v>8221</v>
      </c>
      <c r="G482" t="s">
        <v>8224</v>
      </c>
      <c r="H482" t="s">
        <v>8246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8270</v>
      </c>
      <c r="O482" s="6">
        <f t="shared" si="28"/>
        <v>0.19409999999999999</v>
      </c>
      <c r="P482">
        <f t="shared" si="29"/>
        <v>55.457142857142856</v>
      </c>
      <c r="Q482" t="s">
        <v>8314</v>
      </c>
      <c r="R482" t="s">
        <v>8320</v>
      </c>
      <c r="S482" s="11">
        <f t="shared" si="30"/>
        <v>41465.29184027778</v>
      </c>
      <c r="T482" s="11">
        <f t="shared" si="31"/>
        <v>41495.29184027778</v>
      </c>
    </row>
    <row r="483" spans="1:20" ht="48" x14ac:dyDescent="0.2">
      <c r="A483">
        <v>481</v>
      </c>
      <c r="B483" s="3" t="s">
        <v>482</v>
      </c>
      <c r="C483" s="3" t="s">
        <v>4591</v>
      </c>
      <c r="D483">
        <v>30000</v>
      </c>
      <c r="E483">
        <v>1830</v>
      </c>
      <c r="F483" t="s">
        <v>8221</v>
      </c>
      <c r="G483" t="s">
        <v>8224</v>
      </c>
      <c r="H483" t="s">
        <v>8246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8270</v>
      </c>
      <c r="O483" s="6">
        <f t="shared" si="28"/>
        <v>6.0999999999999999E-2</v>
      </c>
      <c r="P483">
        <f t="shared" si="29"/>
        <v>87.142857142857139</v>
      </c>
      <c r="Q483" t="s">
        <v>8314</v>
      </c>
      <c r="R483" t="s">
        <v>8320</v>
      </c>
      <c r="S483" s="11">
        <f t="shared" si="30"/>
        <v>41162.46399305555</v>
      </c>
      <c r="T483" s="11">
        <f t="shared" si="31"/>
        <v>41192.46399305555</v>
      </c>
    </row>
    <row r="484" spans="1:20" ht="48" x14ac:dyDescent="0.2">
      <c r="A484">
        <v>482</v>
      </c>
      <c r="B484" s="3" t="s">
        <v>483</v>
      </c>
      <c r="C484" s="3" t="s">
        <v>4592</v>
      </c>
      <c r="D484">
        <v>10000</v>
      </c>
      <c r="E484">
        <v>10</v>
      </c>
      <c r="F484" t="s">
        <v>8221</v>
      </c>
      <c r="G484" t="s">
        <v>8224</v>
      </c>
      <c r="H484" t="s">
        <v>8246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8270</v>
      </c>
      <c r="O484" s="6">
        <f t="shared" si="28"/>
        <v>1E-3</v>
      </c>
      <c r="P484">
        <f t="shared" si="29"/>
        <v>10</v>
      </c>
      <c r="Q484" t="s">
        <v>8314</v>
      </c>
      <c r="R484" t="s">
        <v>8320</v>
      </c>
      <c r="S484" s="11">
        <f t="shared" si="30"/>
        <v>42447.688541666663</v>
      </c>
      <c r="T484" s="11">
        <f t="shared" si="31"/>
        <v>42474.398611111108</v>
      </c>
    </row>
    <row r="485" spans="1:20" ht="48" x14ac:dyDescent="0.2">
      <c r="A485">
        <v>483</v>
      </c>
      <c r="B485" s="3" t="s">
        <v>484</v>
      </c>
      <c r="C485" s="3" t="s">
        <v>4593</v>
      </c>
      <c r="D485">
        <v>15000</v>
      </c>
      <c r="E485">
        <v>7530</v>
      </c>
      <c r="F485" t="s">
        <v>8221</v>
      </c>
      <c r="G485" t="s">
        <v>8225</v>
      </c>
      <c r="H485" t="s">
        <v>8247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8270</v>
      </c>
      <c r="O485" s="6">
        <f t="shared" si="28"/>
        <v>0.502</v>
      </c>
      <c r="P485">
        <f t="shared" si="29"/>
        <v>51.224489795918366</v>
      </c>
      <c r="Q485" t="s">
        <v>8314</v>
      </c>
      <c r="R485" t="s">
        <v>8320</v>
      </c>
      <c r="S485" s="11">
        <f t="shared" si="30"/>
        <v>41242.989259259259</v>
      </c>
      <c r="T485" s="11">
        <f t="shared" si="31"/>
        <v>41302.989259259259</v>
      </c>
    </row>
    <row r="486" spans="1:20" ht="64" x14ac:dyDescent="0.2">
      <c r="A486">
        <v>484</v>
      </c>
      <c r="B486" s="3" t="s">
        <v>485</v>
      </c>
      <c r="C486" s="3" t="s">
        <v>4594</v>
      </c>
      <c r="D486">
        <v>80000</v>
      </c>
      <c r="E486">
        <v>149</v>
      </c>
      <c r="F486" t="s">
        <v>8221</v>
      </c>
      <c r="G486" t="s">
        <v>8225</v>
      </c>
      <c r="H486" t="s">
        <v>8247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8270</v>
      </c>
      <c r="O486" s="6">
        <f t="shared" si="28"/>
        <v>1.8625E-3</v>
      </c>
      <c r="P486">
        <f t="shared" si="29"/>
        <v>13.545454545454545</v>
      </c>
      <c r="Q486" t="s">
        <v>8314</v>
      </c>
      <c r="R486" t="s">
        <v>8320</v>
      </c>
      <c r="S486" s="11">
        <f t="shared" si="30"/>
        <v>42272.731157407405</v>
      </c>
      <c r="T486" s="11">
        <f t="shared" si="31"/>
        <v>42313.772824074076</v>
      </c>
    </row>
    <row r="487" spans="1:20" ht="32" x14ac:dyDescent="0.2">
      <c r="A487">
        <v>485</v>
      </c>
      <c r="B487" s="3" t="s">
        <v>486</v>
      </c>
      <c r="C487" s="3" t="s">
        <v>4595</v>
      </c>
      <c r="D487">
        <v>37956</v>
      </c>
      <c r="E487">
        <v>8315.01</v>
      </c>
      <c r="F487" t="s">
        <v>8221</v>
      </c>
      <c r="G487" t="s">
        <v>8225</v>
      </c>
      <c r="H487" t="s">
        <v>8247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8270</v>
      </c>
      <c r="O487" s="6">
        <f t="shared" si="28"/>
        <v>0.21906971229845085</v>
      </c>
      <c r="P487">
        <f t="shared" si="29"/>
        <v>66.520080000000007</v>
      </c>
      <c r="Q487" t="s">
        <v>8314</v>
      </c>
      <c r="R487" t="s">
        <v>8320</v>
      </c>
      <c r="S487" s="11">
        <f t="shared" si="30"/>
        <v>41381.297442129631</v>
      </c>
      <c r="T487" s="11">
        <f t="shared" si="31"/>
        <v>41411.297442129631</v>
      </c>
    </row>
    <row r="488" spans="1:20" ht="48" x14ac:dyDescent="0.2">
      <c r="A488">
        <v>486</v>
      </c>
      <c r="B488" s="3" t="s">
        <v>487</v>
      </c>
      <c r="C488" s="3" t="s">
        <v>4596</v>
      </c>
      <c r="D488">
        <v>550000</v>
      </c>
      <c r="E488">
        <v>50</v>
      </c>
      <c r="F488" t="s">
        <v>8221</v>
      </c>
      <c r="G488" t="s">
        <v>8226</v>
      </c>
      <c r="H488" t="s">
        <v>8248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8270</v>
      </c>
      <c r="O488" s="6">
        <f t="shared" si="28"/>
        <v>9.0909090909090904E-5</v>
      </c>
      <c r="P488">
        <f t="shared" si="29"/>
        <v>50</v>
      </c>
      <c r="Q488" t="s">
        <v>8314</v>
      </c>
      <c r="R488" t="s">
        <v>8320</v>
      </c>
      <c r="S488" s="11">
        <f t="shared" si="30"/>
        <v>41761.734247685185</v>
      </c>
      <c r="T488" s="11">
        <f t="shared" si="31"/>
        <v>41791.734247685185</v>
      </c>
    </row>
    <row r="489" spans="1:20" ht="48" x14ac:dyDescent="0.2">
      <c r="A489">
        <v>487</v>
      </c>
      <c r="B489" s="3" t="s">
        <v>488</v>
      </c>
      <c r="C489" s="3" t="s">
        <v>4597</v>
      </c>
      <c r="D489">
        <v>50000</v>
      </c>
      <c r="E489">
        <v>0</v>
      </c>
      <c r="F489" t="s">
        <v>8221</v>
      </c>
      <c r="G489" t="s">
        <v>8229</v>
      </c>
      <c r="H489" t="s">
        <v>8251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8270</v>
      </c>
      <c r="O489" s="6">
        <f t="shared" si="28"/>
        <v>0</v>
      </c>
      <c r="P489" t="e">
        <f t="shared" si="29"/>
        <v>#DIV/0!</v>
      </c>
      <c r="Q489" t="s">
        <v>8314</v>
      </c>
      <c r="R489" t="s">
        <v>8320</v>
      </c>
      <c r="S489" s="11">
        <f t="shared" si="30"/>
        <v>42669.386504629627</v>
      </c>
      <c r="T489" s="11">
        <f t="shared" si="31"/>
        <v>42729.428171296291</v>
      </c>
    </row>
    <row r="490" spans="1:20" ht="32" x14ac:dyDescent="0.2">
      <c r="A490">
        <v>488</v>
      </c>
      <c r="B490" s="3" t="s">
        <v>489</v>
      </c>
      <c r="C490" s="3" t="s">
        <v>4598</v>
      </c>
      <c r="D490">
        <v>12000</v>
      </c>
      <c r="E490">
        <v>0</v>
      </c>
      <c r="F490" t="s">
        <v>8221</v>
      </c>
      <c r="G490" t="s">
        <v>8224</v>
      </c>
      <c r="H490" t="s">
        <v>8246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8270</v>
      </c>
      <c r="O490" s="6">
        <f t="shared" si="28"/>
        <v>0</v>
      </c>
      <c r="P490" t="e">
        <f t="shared" si="29"/>
        <v>#DIV/0!</v>
      </c>
      <c r="Q490" t="s">
        <v>8314</v>
      </c>
      <c r="R490" t="s">
        <v>8320</v>
      </c>
      <c r="S490" s="11">
        <f t="shared" si="30"/>
        <v>42713.84606481481</v>
      </c>
      <c r="T490" s="11">
        <f t="shared" si="31"/>
        <v>42743.84606481481</v>
      </c>
    </row>
    <row r="491" spans="1:20" ht="48" x14ac:dyDescent="0.2">
      <c r="A491">
        <v>489</v>
      </c>
      <c r="B491" s="3" t="s">
        <v>490</v>
      </c>
      <c r="C491" s="3" t="s">
        <v>4599</v>
      </c>
      <c r="D491">
        <v>74997</v>
      </c>
      <c r="E491">
        <v>215</v>
      </c>
      <c r="F491" t="s">
        <v>8221</v>
      </c>
      <c r="G491" t="s">
        <v>8224</v>
      </c>
      <c r="H491" t="s">
        <v>8246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8270</v>
      </c>
      <c r="O491" s="6">
        <f t="shared" si="28"/>
        <v>2.8667813379201833E-3</v>
      </c>
      <c r="P491">
        <f t="shared" si="29"/>
        <v>71.666666666666671</v>
      </c>
      <c r="Q491" t="s">
        <v>8314</v>
      </c>
      <c r="R491" t="s">
        <v>8320</v>
      </c>
      <c r="S491" s="11">
        <f t="shared" si="30"/>
        <v>40882.273333333331</v>
      </c>
      <c r="T491" s="11">
        <f t="shared" si="31"/>
        <v>40913.272916666661</v>
      </c>
    </row>
    <row r="492" spans="1:20" ht="16" x14ac:dyDescent="0.2">
      <c r="A492">
        <v>490</v>
      </c>
      <c r="B492" s="3" t="s">
        <v>491</v>
      </c>
      <c r="C492" s="3" t="s">
        <v>4600</v>
      </c>
      <c r="D492">
        <v>1000</v>
      </c>
      <c r="E492">
        <v>0</v>
      </c>
      <c r="F492" t="s">
        <v>8221</v>
      </c>
      <c r="G492" t="s">
        <v>8224</v>
      </c>
      <c r="H492" t="s">
        <v>8246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8270</v>
      </c>
      <c r="O492" s="6">
        <f t="shared" si="28"/>
        <v>0</v>
      </c>
      <c r="P492" t="e">
        <f t="shared" si="29"/>
        <v>#DIV/0!</v>
      </c>
      <c r="Q492" t="s">
        <v>8314</v>
      </c>
      <c r="R492" t="s">
        <v>8320</v>
      </c>
      <c r="S492" s="11">
        <f t="shared" si="30"/>
        <v>41113.760243055549</v>
      </c>
      <c r="T492" s="11">
        <f t="shared" si="31"/>
        <v>41143.760243055549</v>
      </c>
    </row>
    <row r="493" spans="1:20" ht="48" x14ac:dyDescent="0.2">
      <c r="A493">
        <v>491</v>
      </c>
      <c r="B493" s="3" t="s">
        <v>492</v>
      </c>
      <c r="C493" s="3" t="s">
        <v>4601</v>
      </c>
      <c r="D493">
        <v>10000</v>
      </c>
      <c r="E493">
        <v>0</v>
      </c>
      <c r="F493" t="s">
        <v>8221</v>
      </c>
      <c r="G493" t="s">
        <v>8224</v>
      </c>
      <c r="H493" t="s">
        <v>8246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8270</v>
      </c>
      <c r="O493" s="6">
        <f t="shared" si="28"/>
        <v>0</v>
      </c>
      <c r="P493" t="e">
        <f t="shared" si="29"/>
        <v>#DIV/0!</v>
      </c>
      <c r="Q493" t="s">
        <v>8314</v>
      </c>
      <c r="R493" t="s">
        <v>8320</v>
      </c>
      <c r="S493" s="11">
        <f t="shared" si="30"/>
        <v>42366.774293981478</v>
      </c>
      <c r="T493" s="11">
        <f t="shared" si="31"/>
        <v>42396.774293981478</v>
      </c>
    </row>
    <row r="494" spans="1:20" ht="48" x14ac:dyDescent="0.2">
      <c r="A494">
        <v>492</v>
      </c>
      <c r="B494" s="3" t="s">
        <v>493</v>
      </c>
      <c r="C494" s="3" t="s">
        <v>4602</v>
      </c>
      <c r="D494">
        <v>10000000</v>
      </c>
      <c r="E494">
        <v>0</v>
      </c>
      <c r="F494" t="s">
        <v>8221</v>
      </c>
      <c r="G494" t="s">
        <v>8235</v>
      </c>
      <c r="H494" t="s">
        <v>8255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8270</v>
      </c>
      <c r="O494" s="6">
        <f t="shared" si="28"/>
        <v>0</v>
      </c>
      <c r="P494" t="e">
        <f t="shared" si="29"/>
        <v>#DIV/0!</v>
      </c>
      <c r="Q494" t="s">
        <v>8314</v>
      </c>
      <c r="R494" t="s">
        <v>8320</v>
      </c>
      <c r="S494" s="11">
        <f t="shared" si="30"/>
        <v>42595.826736111114</v>
      </c>
      <c r="T494" s="11">
        <f t="shared" si="31"/>
        <v>42655.826736111114</v>
      </c>
    </row>
    <row r="495" spans="1:20" ht="48" x14ac:dyDescent="0.2">
      <c r="A495">
        <v>493</v>
      </c>
      <c r="B495" s="3" t="s">
        <v>494</v>
      </c>
      <c r="C495" s="3" t="s">
        <v>4603</v>
      </c>
      <c r="D495">
        <v>30000</v>
      </c>
      <c r="E495">
        <v>0</v>
      </c>
      <c r="F495" t="s">
        <v>8221</v>
      </c>
      <c r="G495" t="s">
        <v>8225</v>
      </c>
      <c r="H495" t="s">
        <v>8247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8270</v>
      </c>
      <c r="O495" s="6">
        <f t="shared" si="28"/>
        <v>0</v>
      </c>
      <c r="P495" t="e">
        <f t="shared" si="29"/>
        <v>#DIV/0!</v>
      </c>
      <c r="Q495" t="s">
        <v>8314</v>
      </c>
      <c r="R495" t="s">
        <v>8320</v>
      </c>
      <c r="S495" s="11">
        <f t="shared" si="30"/>
        <v>42114.517800925925</v>
      </c>
      <c r="T495" s="11">
        <f t="shared" si="31"/>
        <v>42144.517800925925</v>
      </c>
    </row>
    <row r="496" spans="1:20" ht="48" x14ac:dyDescent="0.2">
      <c r="A496">
        <v>494</v>
      </c>
      <c r="B496" s="3" t="s">
        <v>495</v>
      </c>
      <c r="C496" s="3" t="s">
        <v>4604</v>
      </c>
      <c r="D496">
        <v>20000</v>
      </c>
      <c r="E496">
        <v>31</v>
      </c>
      <c r="F496" t="s">
        <v>8221</v>
      </c>
      <c r="G496" t="s">
        <v>8224</v>
      </c>
      <c r="H496" t="s">
        <v>8246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8270</v>
      </c>
      <c r="O496" s="6">
        <f t="shared" si="28"/>
        <v>1.5499999999999999E-3</v>
      </c>
      <c r="P496">
        <f t="shared" si="29"/>
        <v>10.333333333333334</v>
      </c>
      <c r="Q496" t="s">
        <v>8314</v>
      </c>
      <c r="R496" t="s">
        <v>8320</v>
      </c>
      <c r="S496" s="11">
        <f t="shared" si="30"/>
        <v>41799.62228009259</v>
      </c>
      <c r="T496" s="11">
        <f t="shared" si="31"/>
        <v>41822.916666666664</v>
      </c>
    </row>
    <row r="497" spans="1:20" ht="48" x14ac:dyDescent="0.2">
      <c r="A497">
        <v>495</v>
      </c>
      <c r="B497" s="3" t="s">
        <v>496</v>
      </c>
      <c r="C497" s="3" t="s">
        <v>4605</v>
      </c>
      <c r="D497">
        <v>7000</v>
      </c>
      <c r="E497">
        <v>0</v>
      </c>
      <c r="F497" t="s">
        <v>8221</v>
      </c>
      <c r="G497" t="s">
        <v>8224</v>
      </c>
      <c r="H497" t="s">
        <v>8246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8270</v>
      </c>
      <c r="O497" s="6">
        <f t="shared" si="28"/>
        <v>0</v>
      </c>
      <c r="P497" t="e">
        <f t="shared" si="29"/>
        <v>#DIV/0!</v>
      </c>
      <c r="Q497" t="s">
        <v>8314</v>
      </c>
      <c r="R497" t="s">
        <v>8320</v>
      </c>
      <c r="S497" s="11">
        <f t="shared" si="30"/>
        <v>42171.619270833333</v>
      </c>
      <c r="T497" s="11">
        <f t="shared" si="31"/>
        <v>42201.619270833333</v>
      </c>
    </row>
    <row r="498" spans="1:20" ht="32" x14ac:dyDescent="0.2">
      <c r="A498">
        <v>496</v>
      </c>
      <c r="B498" s="3" t="s">
        <v>497</v>
      </c>
      <c r="C498" s="3" t="s">
        <v>4606</v>
      </c>
      <c r="D498">
        <v>60000</v>
      </c>
      <c r="E498">
        <v>1</v>
      </c>
      <c r="F498" t="s">
        <v>8221</v>
      </c>
      <c r="G498" t="s">
        <v>8224</v>
      </c>
      <c r="H498" t="s">
        <v>8246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8270</v>
      </c>
      <c r="O498" s="6">
        <f t="shared" si="28"/>
        <v>1.6666666666666667E-5</v>
      </c>
      <c r="P498">
        <f t="shared" si="29"/>
        <v>1</v>
      </c>
      <c r="Q498" t="s">
        <v>8314</v>
      </c>
      <c r="R498" t="s">
        <v>8320</v>
      </c>
      <c r="S498" s="11">
        <f t="shared" si="30"/>
        <v>41620.723078703704</v>
      </c>
      <c r="T498" s="11">
        <f t="shared" si="31"/>
        <v>41680.723078703704</v>
      </c>
    </row>
    <row r="499" spans="1:20" ht="16" x14ac:dyDescent="0.2">
      <c r="A499">
        <v>497</v>
      </c>
      <c r="B499" s="3" t="s">
        <v>498</v>
      </c>
      <c r="C499" s="3" t="s">
        <v>4607</v>
      </c>
      <c r="D499">
        <v>4480</v>
      </c>
      <c r="E499">
        <v>30</v>
      </c>
      <c r="F499" t="s">
        <v>8221</v>
      </c>
      <c r="G499" t="s">
        <v>8224</v>
      </c>
      <c r="H499" t="s">
        <v>8246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8270</v>
      </c>
      <c r="O499" s="6">
        <f t="shared" si="28"/>
        <v>6.6964285714285711E-3</v>
      </c>
      <c r="P499">
        <f t="shared" si="29"/>
        <v>10</v>
      </c>
      <c r="Q499" t="s">
        <v>8314</v>
      </c>
      <c r="R499" t="s">
        <v>8320</v>
      </c>
      <c r="S499" s="11">
        <f t="shared" si="30"/>
        <v>41944.829456018517</v>
      </c>
      <c r="T499" s="11">
        <f t="shared" si="31"/>
        <v>41997.999999999993</v>
      </c>
    </row>
    <row r="500" spans="1:20" ht="48" x14ac:dyDescent="0.2">
      <c r="A500">
        <v>498</v>
      </c>
      <c r="B500" s="3" t="s">
        <v>499</v>
      </c>
      <c r="C500" s="3" t="s">
        <v>4608</v>
      </c>
      <c r="D500">
        <v>65108</v>
      </c>
      <c r="E500">
        <v>2994</v>
      </c>
      <c r="F500" t="s">
        <v>8221</v>
      </c>
      <c r="G500" t="s">
        <v>8224</v>
      </c>
      <c r="H500" t="s">
        <v>8246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8270</v>
      </c>
      <c r="O500" s="6">
        <f t="shared" si="28"/>
        <v>4.5985132395404561E-2</v>
      </c>
      <c r="P500">
        <f t="shared" si="29"/>
        <v>136.09090909090909</v>
      </c>
      <c r="Q500" t="s">
        <v>8314</v>
      </c>
      <c r="R500" t="s">
        <v>8320</v>
      </c>
      <c r="S500" s="11">
        <f t="shared" si="30"/>
        <v>40858.553807870368</v>
      </c>
      <c r="T500" s="11">
        <f t="shared" si="31"/>
        <v>40900.553807870368</v>
      </c>
    </row>
    <row r="501" spans="1:20" ht="64" x14ac:dyDescent="0.2">
      <c r="A501">
        <v>499</v>
      </c>
      <c r="B501" s="3" t="s">
        <v>500</v>
      </c>
      <c r="C501" s="3" t="s">
        <v>4609</v>
      </c>
      <c r="D501">
        <v>20000</v>
      </c>
      <c r="E501">
        <v>1910</v>
      </c>
      <c r="F501" t="s">
        <v>8221</v>
      </c>
      <c r="G501" t="s">
        <v>8224</v>
      </c>
      <c r="H501" t="s">
        <v>8246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8270</v>
      </c>
      <c r="O501" s="6">
        <f t="shared" si="28"/>
        <v>9.5500000000000002E-2</v>
      </c>
      <c r="P501">
        <f t="shared" si="29"/>
        <v>73.461538461538467</v>
      </c>
      <c r="Q501" t="s">
        <v>8314</v>
      </c>
      <c r="R501" t="s">
        <v>8320</v>
      </c>
      <c r="S501" s="11">
        <f t="shared" si="30"/>
        <v>40043.687129629623</v>
      </c>
      <c r="T501" s="11">
        <f t="shared" si="31"/>
        <v>40098.665972222218</v>
      </c>
    </row>
    <row r="502" spans="1:20" ht="64" x14ac:dyDescent="0.2">
      <c r="A502">
        <v>500</v>
      </c>
      <c r="B502" s="3" t="s">
        <v>501</v>
      </c>
      <c r="C502" s="3" t="s">
        <v>4610</v>
      </c>
      <c r="D502">
        <v>6500</v>
      </c>
      <c r="E502">
        <v>215</v>
      </c>
      <c r="F502" t="s">
        <v>8221</v>
      </c>
      <c r="G502" t="s">
        <v>8224</v>
      </c>
      <c r="H502" t="s">
        <v>8246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8270</v>
      </c>
      <c r="O502" s="6">
        <f t="shared" si="28"/>
        <v>3.307692307692308E-2</v>
      </c>
      <c r="P502">
        <f t="shared" si="29"/>
        <v>53.75</v>
      </c>
      <c r="Q502" t="s">
        <v>8314</v>
      </c>
      <c r="R502" t="s">
        <v>8320</v>
      </c>
      <c r="S502" s="11">
        <f t="shared" si="30"/>
        <v>40247.677673611106</v>
      </c>
      <c r="T502" s="11">
        <f t="shared" si="31"/>
        <v>40306.719444444439</v>
      </c>
    </row>
    <row r="503" spans="1:20" ht="48" x14ac:dyDescent="0.2">
      <c r="A503">
        <v>501</v>
      </c>
      <c r="B503" s="3" t="s">
        <v>502</v>
      </c>
      <c r="C503" s="3" t="s">
        <v>4611</v>
      </c>
      <c r="D503">
        <v>10000</v>
      </c>
      <c r="E503">
        <v>0</v>
      </c>
      <c r="F503" t="s">
        <v>8221</v>
      </c>
      <c r="G503" t="s">
        <v>8224</v>
      </c>
      <c r="H503" t="s">
        <v>8246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8270</v>
      </c>
      <c r="O503" s="6">
        <f t="shared" si="28"/>
        <v>0</v>
      </c>
      <c r="P503" t="e">
        <f t="shared" si="29"/>
        <v>#DIV/0!</v>
      </c>
      <c r="Q503" t="s">
        <v>8314</v>
      </c>
      <c r="R503" t="s">
        <v>8320</v>
      </c>
      <c r="S503" s="11">
        <f t="shared" si="30"/>
        <v>40703.026053240741</v>
      </c>
      <c r="T503" s="11">
        <f t="shared" si="31"/>
        <v>40733.026053240741</v>
      </c>
    </row>
    <row r="504" spans="1:20" ht="48" x14ac:dyDescent="0.2">
      <c r="A504">
        <v>502</v>
      </c>
      <c r="B504" s="3" t="s">
        <v>503</v>
      </c>
      <c r="C504" s="3" t="s">
        <v>4612</v>
      </c>
      <c r="D504">
        <v>20000</v>
      </c>
      <c r="E504">
        <v>230</v>
      </c>
      <c r="F504" t="s">
        <v>8221</v>
      </c>
      <c r="G504" t="s">
        <v>8224</v>
      </c>
      <c r="H504" t="s">
        <v>8246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8270</v>
      </c>
      <c r="O504" s="6">
        <f t="shared" si="28"/>
        <v>1.15E-2</v>
      </c>
      <c r="P504">
        <f t="shared" si="29"/>
        <v>57.5</v>
      </c>
      <c r="Q504" t="s">
        <v>8314</v>
      </c>
      <c r="R504" t="s">
        <v>8320</v>
      </c>
      <c r="S504" s="11">
        <f t="shared" si="30"/>
        <v>40956.345196759255</v>
      </c>
      <c r="T504" s="11">
        <f t="shared" si="31"/>
        <v>40986.303530092591</v>
      </c>
    </row>
    <row r="505" spans="1:20" ht="48" x14ac:dyDescent="0.2">
      <c r="A505">
        <v>503</v>
      </c>
      <c r="B505" s="3" t="s">
        <v>504</v>
      </c>
      <c r="C505" s="3" t="s">
        <v>4613</v>
      </c>
      <c r="D505">
        <v>6500</v>
      </c>
      <c r="E505">
        <v>114</v>
      </c>
      <c r="F505" t="s">
        <v>8221</v>
      </c>
      <c r="G505" t="s">
        <v>8225</v>
      </c>
      <c r="H505" t="s">
        <v>8247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8270</v>
      </c>
      <c r="O505" s="6">
        <f t="shared" si="28"/>
        <v>1.7538461538461537E-2</v>
      </c>
      <c r="P505">
        <f t="shared" si="29"/>
        <v>12.666666666666666</v>
      </c>
      <c r="Q505" t="s">
        <v>8314</v>
      </c>
      <c r="R505" t="s">
        <v>8320</v>
      </c>
      <c r="S505" s="11">
        <f t="shared" si="30"/>
        <v>41991.318321759252</v>
      </c>
      <c r="T505" s="11">
        <f t="shared" si="31"/>
        <v>42021.318321759252</v>
      </c>
    </row>
    <row r="506" spans="1:20" ht="48" x14ac:dyDescent="0.2">
      <c r="A506">
        <v>504</v>
      </c>
      <c r="B506" s="3" t="s">
        <v>505</v>
      </c>
      <c r="C506" s="3" t="s">
        <v>4614</v>
      </c>
      <c r="D506">
        <v>24500</v>
      </c>
      <c r="E506">
        <v>335</v>
      </c>
      <c r="F506" t="s">
        <v>8221</v>
      </c>
      <c r="G506" t="s">
        <v>8224</v>
      </c>
      <c r="H506" t="s">
        <v>8246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8270</v>
      </c>
      <c r="O506" s="6">
        <f t="shared" si="28"/>
        <v>1.3673469387755101E-2</v>
      </c>
      <c r="P506">
        <f t="shared" si="29"/>
        <v>67</v>
      </c>
      <c r="Q506" t="s">
        <v>8314</v>
      </c>
      <c r="R506" t="s">
        <v>8320</v>
      </c>
      <c r="S506" s="11">
        <f t="shared" si="30"/>
        <v>40949.775312499994</v>
      </c>
      <c r="T506" s="11">
        <f t="shared" si="31"/>
        <v>41009.73364583333</v>
      </c>
    </row>
    <row r="507" spans="1:20" ht="48" x14ac:dyDescent="0.2">
      <c r="A507">
        <v>505</v>
      </c>
      <c r="B507" s="3" t="s">
        <v>506</v>
      </c>
      <c r="C507" s="3" t="s">
        <v>4615</v>
      </c>
      <c r="D507">
        <v>12000</v>
      </c>
      <c r="E507">
        <v>52</v>
      </c>
      <c r="F507" t="s">
        <v>8221</v>
      </c>
      <c r="G507" t="s">
        <v>8224</v>
      </c>
      <c r="H507" t="s">
        <v>8246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8270</v>
      </c>
      <c r="O507" s="6">
        <f t="shared" si="28"/>
        <v>4.3333333333333331E-3</v>
      </c>
      <c r="P507">
        <f t="shared" si="29"/>
        <v>3.7142857142857144</v>
      </c>
      <c r="Q507" t="s">
        <v>8314</v>
      </c>
      <c r="R507" t="s">
        <v>8320</v>
      </c>
      <c r="S507" s="11">
        <f t="shared" si="30"/>
        <v>42317.889884259253</v>
      </c>
      <c r="T507" s="11">
        <f t="shared" si="31"/>
        <v>42362.889884259253</v>
      </c>
    </row>
    <row r="508" spans="1:20" ht="48" x14ac:dyDescent="0.2">
      <c r="A508">
        <v>506</v>
      </c>
      <c r="B508" s="3" t="s">
        <v>507</v>
      </c>
      <c r="C508" s="3" t="s">
        <v>4616</v>
      </c>
      <c r="D508">
        <v>200000</v>
      </c>
      <c r="E508">
        <v>250</v>
      </c>
      <c r="F508" t="s">
        <v>8221</v>
      </c>
      <c r="G508" t="s">
        <v>8224</v>
      </c>
      <c r="H508" t="s">
        <v>8246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8270</v>
      </c>
      <c r="O508" s="6">
        <f t="shared" si="28"/>
        <v>1.25E-3</v>
      </c>
      <c r="P508">
        <f t="shared" si="29"/>
        <v>250</v>
      </c>
      <c r="Q508" t="s">
        <v>8314</v>
      </c>
      <c r="R508" t="s">
        <v>8320</v>
      </c>
      <c r="S508" s="11">
        <f t="shared" si="30"/>
        <v>41466.343981481477</v>
      </c>
      <c r="T508" s="11">
        <f t="shared" si="31"/>
        <v>41496.343981481477</v>
      </c>
    </row>
    <row r="509" spans="1:20" ht="48" x14ac:dyDescent="0.2">
      <c r="A509">
        <v>507</v>
      </c>
      <c r="B509" s="3" t="s">
        <v>508</v>
      </c>
      <c r="C509" s="3" t="s">
        <v>4617</v>
      </c>
      <c r="D509">
        <v>20000</v>
      </c>
      <c r="E509">
        <v>640</v>
      </c>
      <c r="F509" t="s">
        <v>8221</v>
      </c>
      <c r="G509" t="s">
        <v>8224</v>
      </c>
      <c r="H509" t="s">
        <v>8246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8270</v>
      </c>
      <c r="O509" s="6">
        <f t="shared" si="28"/>
        <v>3.2000000000000001E-2</v>
      </c>
      <c r="P509">
        <f t="shared" si="29"/>
        <v>64</v>
      </c>
      <c r="Q509" t="s">
        <v>8314</v>
      </c>
      <c r="R509" t="s">
        <v>8320</v>
      </c>
      <c r="S509" s="11">
        <f t="shared" si="30"/>
        <v>41156.750659722216</v>
      </c>
      <c r="T509" s="11">
        <f t="shared" si="31"/>
        <v>41201.750659722216</v>
      </c>
    </row>
    <row r="510" spans="1:20" ht="48" x14ac:dyDescent="0.2">
      <c r="A510">
        <v>508</v>
      </c>
      <c r="B510" s="3" t="s">
        <v>509</v>
      </c>
      <c r="C510" s="3" t="s">
        <v>4618</v>
      </c>
      <c r="D510">
        <v>50000</v>
      </c>
      <c r="E510">
        <v>400</v>
      </c>
      <c r="F510" t="s">
        <v>8221</v>
      </c>
      <c r="G510" t="s">
        <v>8224</v>
      </c>
      <c r="H510" t="s">
        <v>8246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8270</v>
      </c>
      <c r="O510" s="6">
        <f t="shared" si="28"/>
        <v>8.0000000000000002E-3</v>
      </c>
      <c r="P510">
        <f t="shared" si="29"/>
        <v>133.33333333333334</v>
      </c>
      <c r="Q510" t="s">
        <v>8314</v>
      </c>
      <c r="R510" t="s">
        <v>8320</v>
      </c>
      <c r="S510" s="11">
        <f t="shared" si="30"/>
        <v>40994.815983796296</v>
      </c>
      <c r="T510" s="11">
        <f t="shared" si="31"/>
        <v>41054.384722222218</v>
      </c>
    </row>
    <row r="511" spans="1:20" ht="48" x14ac:dyDescent="0.2">
      <c r="A511">
        <v>509</v>
      </c>
      <c r="B511" s="3" t="s">
        <v>510</v>
      </c>
      <c r="C511" s="3" t="s">
        <v>4619</v>
      </c>
      <c r="D511">
        <v>5000</v>
      </c>
      <c r="E511">
        <v>10</v>
      </c>
      <c r="F511" t="s">
        <v>8221</v>
      </c>
      <c r="G511" t="s">
        <v>8225</v>
      </c>
      <c r="H511" t="s">
        <v>8247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8270</v>
      </c>
      <c r="O511" s="6">
        <f t="shared" si="28"/>
        <v>2E-3</v>
      </c>
      <c r="P511">
        <f t="shared" si="29"/>
        <v>10</v>
      </c>
      <c r="Q511" t="s">
        <v>8314</v>
      </c>
      <c r="R511" t="s">
        <v>8320</v>
      </c>
      <c r="S511" s="11">
        <f t="shared" si="30"/>
        <v>42153.423263888886</v>
      </c>
      <c r="T511" s="11">
        <f t="shared" si="31"/>
        <v>42183.423263888886</v>
      </c>
    </row>
    <row r="512" spans="1:20" ht="48" x14ac:dyDescent="0.2">
      <c r="A512">
        <v>510</v>
      </c>
      <c r="B512" s="3" t="s">
        <v>511</v>
      </c>
      <c r="C512" s="3" t="s">
        <v>4620</v>
      </c>
      <c r="D512">
        <v>14000</v>
      </c>
      <c r="E512">
        <v>0</v>
      </c>
      <c r="F512" t="s">
        <v>8221</v>
      </c>
      <c r="G512" t="s">
        <v>8224</v>
      </c>
      <c r="H512" t="s">
        <v>8246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8270</v>
      </c>
      <c r="O512" s="6">
        <f t="shared" si="28"/>
        <v>0</v>
      </c>
      <c r="P512" t="e">
        <f t="shared" si="29"/>
        <v>#DIV/0!</v>
      </c>
      <c r="Q512" t="s">
        <v>8314</v>
      </c>
      <c r="R512" t="s">
        <v>8320</v>
      </c>
      <c r="S512" s="11">
        <f t="shared" si="30"/>
        <v>42399.968043981477</v>
      </c>
      <c r="T512" s="11">
        <f t="shared" si="31"/>
        <v>42429.968043981477</v>
      </c>
    </row>
    <row r="513" spans="1:20" ht="48" x14ac:dyDescent="0.2">
      <c r="A513">
        <v>511</v>
      </c>
      <c r="B513" s="3" t="s">
        <v>512</v>
      </c>
      <c r="C513" s="3" t="s">
        <v>4621</v>
      </c>
      <c r="D513">
        <v>5000</v>
      </c>
      <c r="E513">
        <v>150</v>
      </c>
      <c r="F513" t="s">
        <v>8221</v>
      </c>
      <c r="G513" t="s">
        <v>8224</v>
      </c>
      <c r="H513" t="s">
        <v>8246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8270</v>
      </c>
      <c r="O513" s="6">
        <f t="shared" si="28"/>
        <v>0.03</v>
      </c>
      <c r="P513">
        <f t="shared" si="29"/>
        <v>30</v>
      </c>
      <c r="Q513" t="s">
        <v>8314</v>
      </c>
      <c r="R513" t="s">
        <v>8320</v>
      </c>
      <c r="S513" s="11">
        <f t="shared" si="30"/>
        <v>41340.09469907407</v>
      </c>
      <c r="T513" s="11">
        <f t="shared" si="31"/>
        <v>41370.053032407406</v>
      </c>
    </row>
    <row r="514" spans="1:20" ht="48" x14ac:dyDescent="0.2">
      <c r="A514">
        <v>512</v>
      </c>
      <c r="B514" s="3" t="s">
        <v>513</v>
      </c>
      <c r="C514" s="3" t="s">
        <v>4622</v>
      </c>
      <c r="D514">
        <v>8000</v>
      </c>
      <c r="E514">
        <v>11</v>
      </c>
      <c r="F514" t="s">
        <v>8221</v>
      </c>
      <c r="G514" t="s">
        <v>8224</v>
      </c>
      <c r="H514" t="s">
        <v>8246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8270</v>
      </c>
      <c r="O514" s="6">
        <f t="shared" si="28"/>
        <v>1.3749999999999999E-3</v>
      </c>
      <c r="P514">
        <f t="shared" si="29"/>
        <v>5.5</v>
      </c>
      <c r="Q514" t="s">
        <v>8314</v>
      </c>
      <c r="R514" t="s">
        <v>8320</v>
      </c>
      <c r="S514" s="11">
        <f t="shared" si="30"/>
        <v>42649.533877314818</v>
      </c>
      <c r="T514" s="11">
        <f t="shared" si="31"/>
        <v>42694.575543981475</v>
      </c>
    </row>
    <row r="515" spans="1:20" ht="32" x14ac:dyDescent="0.2">
      <c r="A515">
        <v>513</v>
      </c>
      <c r="B515" s="3" t="s">
        <v>514</v>
      </c>
      <c r="C515" s="3" t="s">
        <v>4623</v>
      </c>
      <c r="D515">
        <v>50000</v>
      </c>
      <c r="E515">
        <v>6962</v>
      </c>
      <c r="F515" t="s">
        <v>8221</v>
      </c>
      <c r="G515" t="s">
        <v>8224</v>
      </c>
      <c r="H515" t="s">
        <v>8246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8270</v>
      </c>
      <c r="O515" s="6">
        <f t="shared" ref="O515:O578" si="32">E515/D515</f>
        <v>0.13924</v>
      </c>
      <c r="P515">
        <f t="shared" ref="P515:P578" si="33">E515/L515</f>
        <v>102.38235294117646</v>
      </c>
      <c r="Q515" t="s">
        <v>8314</v>
      </c>
      <c r="R515" t="s">
        <v>8320</v>
      </c>
      <c r="S515" s="11">
        <f t="shared" ref="S515:S578" si="34">(J515/86400) + 25569+ (-5/24)</f>
        <v>42552.445659722223</v>
      </c>
      <c r="T515" s="11">
        <f t="shared" ref="T515:T578" si="35">(I515/86400) + 25569 + (-5/24)</f>
        <v>42597.083333333336</v>
      </c>
    </row>
    <row r="516" spans="1:20" ht="48" x14ac:dyDescent="0.2">
      <c r="A516">
        <v>514</v>
      </c>
      <c r="B516" s="3" t="s">
        <v>515</v>
      </c>
      <c r="C516" s="3" t="s">
        <v>4624</v>
      </c>
      <c r="D516">
        <v>1500</v>
      </c>
      <c r="E516">
        <v>50</v>
      </c>
      <c r="F516" t="s">
        <v>8221</v>
      </c>
      <c r="G516" t="s">
        <v>8229</v>
      </c>
      <c r="H516" t="s">
        <v>8251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8270</v>
      </c>
      <c r="O516" s="6">
        <f t="shared" si="32"/>
        <v>3.3333333333333333E-2</v>
      </c>
      <c r="P516">
        <f t="shared" si="33"/>
        <v>16.666666666666668</v>
      </c>
      <c r="Q516" t="s">
        <v>8314</v>
      </c>
      <c r="R516" t="s">
        <v>8320</v>
      </c>
      <c r="S516" s="11">
        <f t="shared" si="34"/>
        <v>41830.405636574069</v>
      </c>
      <c r="T516" s="11">
        <f t="shared" si="35"/>
        <v>41860.405636574069</v>
      </c>
    </row>
    <row r="517" spans="1:20" ht="48" x14ac:dyDescent="0.2">
      <c r="A517">
        <v>515</v>
      </c>
      <c r="B517" s="3" t="s">
        <v>516</v>
      </c>
      <c r="C517" s="3" t="s">
        <v>4625</v>
      </c>
      <c r="D517">
        <v>97000</v>
      </c>
      <c r="E517">
        <v>24651</v>
      </c>
      <c r="F517" t="s">
        <v>8221</v>
      </c>
      <c r="G517" t="s">
        <v>8224</v>
      </c>
      <c r="H517" t="s">
        <v>8246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8270</v>
      </c>
      <c r="O517" s="6">
        <f t="shared" si="32"/>
        <v>0.25413402061855672</v>
      </c>
      <c r="P517">
        <f t="shared" si="33"/>
        <v>725.02941176470586</v>
      </c>
      <c r="Q517" t="s">
        <v>8314</v>
      </c>
      <c r="R517" t="s">
        <v>8320</v>
      </c>
      <c r="S517" s="11">
        <f t="shared" si="34"/>
        <v>42327.282418981478</v>
      </c>
      <c r="T517" s="11">
        <f t="shared" si="35"/>
        <v>42367.282418981478</v>
      </c>
    </row>
    <row r="518" spans="1:20" ht="32" x14ac:dyDescent="0.2">
      <c r="A518">
        <v>516</v>
      </c>
      <c r="B518" s="3" t="s">
        <v>517</v>
      </c>
      <c r="C518" s="3" t="s">
        <v>4626</v>
      </c>
      <c r="D518">
        <v>5000</v>
      </c>
      <c r="E518">
        <v>0</v>
      </c>
      <c r="F518" t="s">
        <v>8221</v>
      </c>
      <c r="G518" t="s">
        <v>8225</v>
      </c>
      <c r="H518" t="s">
        <v>8247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8270</v>
      </c>
      <c r="O518" s="6">
        <f t="shared" si="32"/>
        <v>0</v>
      </c>
      <c r="P518" t="e">
        <f t="shared" si="33"/>
        <v>#DIV/0!</v>
      </c>
      <c r="Q518" t="s">
        <v>8314</v>
      </c>
      <c r="R518" t="s">
        <v>8320</v>
      </c>
      <c r="S518" s="11">
        <f t="shared" si="34"/>
        <v>42091.570370370369</v>
      </c>
      <c r="T518" s="11">
        <f t="shared" si="35"/>
        <v>42151.570370370369</v>
      </c>
    </row>
    <row r="519" spans="1:20" ht="48" x14ac:dyDescent="0.2">
      <c r="A519">
        <v>517</v>
      </c>
      <c r="B519" s="3" t="s">
        <v>518</v>
      </c>
      <c r="C519" s="3" t="s">
        <v>4627</v>
      </c>
      <c r="D519">
        <v>15000</v>
      </c>
      <c r="E519">
        <v>205</v>
      </c>
      <c r="F519" t="s">
        <v>8221</v>
      </c>
      <c r="G519" t="s">
        <v>8224</v>
      </c>
      <c r="H519" t="s">
        <v>8246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8270</v>
      </c>
      <c r="O519" s="6">
        <f t="shared" si="32"/>
        <v>1.3666666666666667E-2</v>
      </c>
      <c r="P519">
        <f t="shared" si="33"/>
        <v>68.333333333333329</v>
      </c>
      <c r="Q519" t="s">
        <v>8314</v>
      </c>
      <c r="R519" t="s">
        <v>8320</v>
      </c>
      <c r="S519" s="11">
        <f t="shared" si="34"/>
        <v>42738.406956018516</v>
      </c>
      <c r="T519" s="11">
        <f t="shared" si="35"/>
        <v>42768.406956018516</v>
      </c>
    </row>
    <row r="520" spans="1:20" ht="48" x14ac:dyDescent="0.2">
      <c r="A520">
        <v>518</v>
      </c>
      <c r="B520" s="3" t="s">
        <v>519</v>
      </c>
      <c r="C520" s="3" t="s">
        <v>4628</v>
      </c>
      <c r="D520">
        <v>7175</v>
      </c>
      <c r="E520">
        <v>0</v>
      </c>
      <c r="F520" t="s">
        <v>8221</v>
      </c>
      <c r="G520" t="s">
        <v>8224</v>
      </c>
      <c r="H520" t="s">
        <v>8246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8270</v>
      </c>
      <c r="O520" s="6">
        <f t="shared" si="32"/>
        <v>0</v>
      </c>
      <c r="P520" t="e">
        <f t="shared" si="33"/>
        <v>#DIV/0!</v>
      </c>
      <c r="Q520" t="s">
        <v>8314</v>
      </c>
      <c r="R520" t="s">
        <v>8320</v>
      </c>
      <c r="S520" s="11">
        <f t="shared" si="34"/>
        <v>42223.407685185179</v>
      </c>
      <c r="T520" s="11">
        <f t="shared" si="35"/>
        <v>42253.406944444439</v>
      </c>
    </row>
    <row r="521" spans="1:20" ht="48" x14ac:dyDescent="0.2">
      <c r="A521">
        <v>519</v>
      </c>
      <c r="B521" s="3" t="s">
        <v>520</v>
      </c>
      <c r="C521" s="3" t="s">
        <v>4629</v>
      </c>
      <c r="D521">
        <v>12001</v>
      </c>
      <c r="E521">
        <v>2746</v>
      </c>
      <c r="F521" t="s">
        <v>8221</v>
      </c>
      <c r="G521" t="s">
        <v>8224</v>
      </c>
      <c r="H521" t="s">
        <v>8246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8270</v>
      </c>
      <c r="O521" s="6">
        <f t="shared" si="32"/>
        <v>0.22881426547787684</v>
      </c>
      <c r="P521">
        <f t="shared" si="33"/>
        <v>39.228571428571428</v>
      </c>
      <c r="Q521" t="s">
        <v>8314</v>
      </c>
      <c r="R521" t="s">
        <v>8320</v>
      </c>
      <c r="S521" s="11">
        <f t="shared" si="34"/>
        <v>41218.183113425919</v>
      </c>
      <c r="T521" s="11">
        <f t="shared" si="35"/>
        <v>41248.183113425919</v>
      </c>
    </row>
    <row r="522" spans="1:20" ht="48" x14ac:dyDescent="0.2">
      <c r="A522">
        <v>520</v>
      </c>
      <c r="B522" s="3" t="s">
        <v>521</v>
      </c>
      <c r="C522" s="3" t="s">
        <v>4630</v>
      </c>
      <c r="D522">
        <v>5000</v>
      </c>
      <c r="E522">
        <v>5105</v>
      </c>
      <c r="F522" t="s">
        <v>8219</v>
      </c>
      <c r="G522" t="s">
        <v>8225</v>
      </c>
      <c r="H522" t="s">
        <v>8247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8271</v>
      </c>
      <c r="O522" s="6">
        <f t="shared" si="32"/>
        <v>1.0209999999999999</v>
      </c>
      <c r="P522">
        <f t="shared" si="33"/>
        <v>150.14705882352942</v>
      </c>
      <c r="Q522" t="s">
        <v>8321</v>
      </c>
      <c r="R522" t="s">
        <v>8322</v>
      </c>
      <c r="S522" s="11">
        <f t="shared" si="34"/>
        <v>42318.493761574071</v>
      </c>
      <c r="T522" s="11">
        <f t="shared" si="35"/>
        <v>42348.493761574071</v>
      </c>
    </row>
    <row r="523" spans="1:20" ht="48" x14ac:dyDescent="0.2">
      <c r="A523">
        <v>521</v>
      </c>
      <c r="B523" s="3" t="s">
        <v>522</v>
      </c>
      <c r="C523" s="3" t="s">
        <v>4631</v>
      </c>
      <c r="D523">
        <v>5000</v>
      </c>
      <c r="E523">
        <v>5232</v>
      </c>
      <c r="F523" t="s">
        <v>8219</v>
      </c>
      <c r="G523" t="s">
        <v>8224</v>
      </c>
      <c r="H523" t="s">
        <v>8246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8271</v>
      </c>
      <c r="O523" s="6">
        <f t="shared" si="32"/>
        <v>1.0464</v>
      </c>
      <c r="P523">
        <f t="shared" si="33"/>
        <v>93.428571428571431</v>
      </c>
      <c r="Q523" t="s">
        <v>8321</v>
      </c>
      <c r="R523" t="s">
        <v>8322</v>
      </c>
      <c r="S523" s="11">
        <f t="shared" si="34"/>
        <v>42645.884479166663</v>
      </c>
      <c r="T523" s="11">
        <f t="shared" si="35"/>
        <v>42674.999305555553</v>
      </c>
    </row>
    <row r="524" spans="1:20" ht="48" x14ac:dyDescent="0.2">
      <c r="A524">
        <v>522</v>
      </c>
      <c r="B524" s="3" t="s">
        <v>523</v>
      </c>
      <c r="C524" s="3" t="s">
        <v>4632</v>
      </c>
      <c r="D524">
        <v>3000</v>
      </c>
      <c r="E524">
        <v>3440</v>
      </c>
      <c r="F524" t="s">
        <v>8219</v>
      </c>
      <c r="G524" t="s">
        <v>8224</v>
      </c>
      <c r="H524" t="s">
        <v>8246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8271</v>
      </c>
      <c r="O524" s="6">
        <f t="shared" si="32"/>
        <v>1.1466666666666667</v>
      </c>
      <c r="P524">
        <f t="shared" si="33"/>
        <v>110.96774193548387</v>
      </c>
      <c r="Q524" t="s">
        <v>8321</v>
      </c>
      <c r="R524" t="s">
        <v>8322</v>
      </c>
      <c r="S524" s="11">
        <f t="shared" si="34"/>
        <v>42429.832465277774</v>
      </c>
      <c r="T524" s="11">
        <f t="shared" si="35"/>
        <v>42449.790798611109</v>
      </c>
    </row>
    <row r="525" spans="1:20" ht="48" x14ac:dyDescent="0.2">
      <c r="A525">
        <v>523</v>
      </c>
      <c r="B525" s="3" t="s">
        <v>524</v>
      </c>
      <c r="C525" s="3" t="s">
        <v>4633</v>
      </c>
      <c r="D525">
        <v>5000</v>
      </c>
      <c r="E525">
        <v>6030</v>
      </c>
      <c r="F525" t="s">
        <v>8219</v>
      </c>
      <c r="G525" t="s">
        <v>8224</v>
      </c>
      <c r="H525" t="s">
        <v>8246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8271</v>
      </c>
      <c r="O525" s="6">
        <f t="shared" si="32"/>
        <v>1.206</v>
      </c>
      <c r="P525">
        <f t="shared" si="33"/>
        <v>71.785714285714292</v>
      </c>
      <c r="Q525" t="s">
        <v>8321</v>
      </c>
      <c r="R525" t="s">
        <v>8322</v>
      </c>
      <c r="S525" s="11">
        <f t="shared" si="34"/>
        <v>42237.924490740734</v>
      </c>
      <c r="T525" s="11">
        <f t="shared" si="35"/>
        <v>42267.924490740734</v>
      </c>
    </row>
    <row r="526" spans="1:20" ht="48" x14ac:dyDescent="0.2">
      <c r="A526">
        <v>524</v>
      </c>
      <c r="B526" s="3" t="s">
        <v>525</v>
      </c>
      <c r="C526" s="3" t="s">
        <v>4634</v>
      </c>
      <c r="D526">
        <v>3500</v>
      </c>
      <c r="E526">
        <v>3803.55</v>
      </c>
      <c r="F526" t="s">
        <v>8219</v>
      </c>
      <c r="G526" t="s">
        <v>8225</v>
      </c>
      <c r="H526" t="s">
        <v>8247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8271</v>
      </c>
      <c r="O526" s="6">
        <f t="shared" si="32"/>
        <v>1.0867285714285715</v>
      </c>
      <c r="P526">
        <f t="shared" si="33"/>
        <v>29.258076923076924</v>
      </c>
      <c r="Q526" t="s">
        <v>8321</v>
      </c>
      <c r="R526" t="s">
        <v>8322</v>
      </c>
      <c r="S526" s="11">
        <f t="shared" si="34"/>
        <v>42492.508900462963</v>
      </c>
      <c r="T526" s="11">
        <f t="shared" si="35"/>
        <v>42522.508900462963</v>
      </c>
    </row>
    <row r="527" spans="1:20" ht="48" x14ac:dyDescent="0.2">
      <c r="A527">
        <v>525</v>
      </c>
      <c r="B527" s="3" t="s">
        <v>526</v>
      </c>
      <c r="C527" s="3" t="s">
        <v>4635</v>
      </c>
      <c r="D527">
        <v>12000</v>
      </c>
      <c r="E527">
        <v>12000</v>
      </c>
      <c r="F527" t="s">
        <v>8219</v>
      </c>
      <c r="G527" t="s">
        <v>8224</v>
      </c>
      <c r="H527" t="s">
        <v>8246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8271</v>
      </c>
      <c r="O527" s="6">
        <f t="shared" si="32"/>
        <v>1</v>
      </c>
      <c r="P527">
        <f t="shared" si="33"/>
        <v>1000</v>
      </c>
      <c r="Q527" t="s">
        <v>8321</v>
      </c>
      <c r="R527" t="s">
        <v>8322</v>
      </c>
      <c r="S527" s="11">
        <f t="shared" si="34"/>
        <v>41850.192604166667</v>
      </c>
      <c r="T527" s="11">
        <f t="shared" si="35"/>
        <v>41895.192604166667</v>
      </c>
    </row>
    <row r="528" spans="1:20" ht="48" x14ac:dyDescent="0.2">
      <c r="A528">
        <v>526</v>
      </c>
      <c r="B528" s="3" t="s">
        <v>527</v>
      </c>
      <c r="C528" s="3" t="s">
        <v>4636</v>
      </c>
      <c r="D528">
        <v>1500</v>
      </c>
      <c r="E528">
        <v>1710</v>
      </c>
      <c r="F528" t="s">
        <v>8219</v>
      </c>
      <c r="G528" t="s">
        <v>8225</v>
      </c>
      <c r="H528" t="s">
        <v>8247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8271</v>
      </c>
      <c r="O528" s="6">
        <f t="shared" si="32"/>
        <v>1.1399999999999999</v>
      </c>
      <c r="P528">
        <f t="shared" si="33"/>
        <v>74.347826086956516</v>
      </c>
      <c r="Q528" t="s">
        <v>8321</v>
      </c>
      <c r="R528" t="s">
        <v>8322</v>
      </c>
      <c r="S528" s="11">
        <f t="shared" si="34"/>
        <v>42192.383611111109</v>
      </c>
      <c r="T528" s="11">
        <f t="shared" si="35"/>
        <v>42223.499999999993</v>
      </c>
    </row>
    <row r="529" spans="1:20" ht="48" x14ac:dyDescent="0.2">
      <c r="A529">
        <v>527</v>
      </c>
      <c r="B529" s="3" t="s">
        <v>528</v>
      </c>
      <c r="C529" s="3" t="s">
        <v>4637</v>
      </c>
      <c r="D529">
        <v>10000</v>
      </c>
      <c r="E529">
        <v>10085</v>
      </c>
      <c r="F529" t="s">
        <v>8219</v>
      </c>
      <c r="G529" t="s">
        <v>8224</v>
      </c>
      <c r="H529" t="s">
        <v>8246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8271</v>
      </c>
      <c r="O529" s="6">
        <f t="shared" si="32"/>
        <v>1.0085</v>
      </c>
      <c r="P529">
        <f t="shared" si="33"/>
        <v>63.829113924050631</v>
      </c>
      <c r="Q529" t="s">
        <v>8321</v>
      </c>
      <c r="R529" t="s">
        <v>8322</v>
      </c>
      <c r="S529" s="11">
        <f t="shared" si="34"/>
        <v>42752.997291666667</v>
      </c>
      <c r="T529" s="11">
        <f t="shared" si="35"/>
        <v>42783.461805555555</v>
      </c>
    </row>
    <row r="530" spans="1:20" ht="16" x14ac:dyDescent="0.2">
      <c r="A530">
        <v>528</v>
      </c>
      <c r="B530" s="3" t="s">
        <v>529</v>
      </c>
      <c r="C530" s="3" t="s">
        <v>4638</v>
      </c>
      <c r="D530">
        <v>1150</v>
      </c>
      <c r="E530">
        <v>1330</v>
      </c>
      <c r="F530" t="s">
        <v>8219</v>
      </c>
      <c r="G530" t="s">
        <v>8224</v>
      </c>
      <c r="H530" t="s">
        <v>8246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8271</v>
      </c>
      <c r="O530" s="6">
        <f t="shared" si="32"/>
        <v>1.1565217391304348</v>
      </c>
      <c r="P530">
        <f t="shared" si="33"/>
        <v>44.333333333333336</v>
      </c>
      <c r="Q530" t="s">
        <v>8321</v>
      </c>
      <c r="R530" t="s">
        <v>8322</v>
      </c>
      <c r="S530" s="11">
        <f t="shared" si="34"/>
        <v>42155.71188657407</v>
      </c>
      <c r="T530" s="11">
        <f t="shared" si="35"/>
        <v>42176.680555555555</v>
      </c>
    </row>
    <row r="531" spans="1:20" ht="48" x14ac:dyDescent="0.2">
      <c r="A531">
        <v>529</v>
      </c>
      <c r="B531" s="3" t="s">
        <v>530</v>
      </c>
      <c r="C531" s="3" t="s">
        <v>4639</v>
      </c>
      <c r="D531">
        <v>1200</v>
      </c>
      <c r="E531">
        <v>1565</v>
      </c>
      <c r="F531" t="s">
        <v>8219</v>
      </c>
      <c r="G531" t="s">
        <v>8229</v>
      </c>
      <c r="H531" t="s">
        <v>8251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8271</v>
      </c>
      <c r="O531" s="6">
        <f t="shared" si="32"/>
        <v>1.3041666666666667</v>
      </c>
      <c r="P531">
        <f t="shared" si="33"/>
        <v>86.944444444444443</v>
      </c>
      <c r="Q531" t="s">
        <v>8321</v>
      </c>
      <c r="R531" t="s">
        <v>8322</v>
      </c>
      <c r="S531" s="11">
        <f t="shared" si="34"/>
        <v>42724.822847222218</v>
      </c>
      <c r="T531" s="11">
        <f t="shared" si="35"/>
        <v>42745.999999999993</v>
      </c>
    </row>
    <row r="532" spans="1:20" ht="48" x14ac:dyDescent="0.2">
      <c r="A532">
        <v>530</v>
      </c>
      <c r="B532" s="3" t="s">
        <v>531</v>
      </c>
      <c r="C532" s="3" t="s">
        <v>4640</v>
      </c>
      <c r="D532">
        <v>3405</v>
      </c>
      <c r="E532">
        <v>3670</v>
      </c>
      <c r="F532" t="s">
        <v>8219</v>
      </c>
      <c r="G532" t="s">
        <v>8224</v>
      </c>
      <c r="H532" t="s">
        <v>8246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8271</v>
      </c>
      <c r="O532" s="6">
        <f t="shared" si="32"/>
        <v>1.0778267254038179</v>
      </c>
      <c r="P532">
        <f t="shared" si="33"/>
        <v>126.55172413793103</v>
      </c>
      <c r="Q532" t="s">
        <v>8321</v>
      </c>
      <c r="R532" t="s">
        <v>8322</v>
      </c>
      <c r="S532" s="11">
        <f t="shared" si="34"/>
        <v>42157.382731481477</v>
      </c>
      <c r="T532" s="11">
        <f t="shared" si="35"/>
        <v>42178.874999999993</v>
      </c>
    </row>
    <row r="533" spans="1:20" ht="48" x14ac:dyDescent="0.2">
      <c r="A533">
        <v>531</v>
      </c>
      <c r="B533" s="3" t="s">
        <v>532</v>
      </c>
      <c r="C533" s="3" t="s">
        <v>4641</v>
      </c>
      <c r="D533">
        <v>4000</v>
      </c>
      <c r="E533">
        <v>4000</v>
      </c>
      <c r="F533" t="s">
        <v>8219</v>
      </c>
      <c r="G533" t="s">
        <v>8224</v>
      </c>
      <c r="H533" t="s">
        <v>8246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8271</v>
      </c>
      <c r="O533" s="6">
        <f t="shared" si="32"/>
        <v>1</v>
      </c>
      <c r="P533">
        <f t="shared" si="33"/>
        <v>129.03225806451613</v>
      </c>
      <c r="Q533" t="s">
        <v>8321</v>
      </c>
      <c r="R533" t="s">
        <v>8322</v>
      </c>
      <c r="S533" s="11">
        <f t="shared" si="34"/>
        <v>42675.856817129628</v>
      </c>
      <c r="T533" s="11">
        <f t="shared" si="35"/>
        <v>42721.082638888889</v>
      </c>
    </row>
    <row r="534" spans="1:20" ht="48" x14ac:dyDescent="0.2">
      <c r="A534">
        <v>532</v>
      </c>
      <c r="B534" s="3" t="s">
        <v>533</v>
      </c>
      <c r="C534" s="3" t="s">
        <v>4642</v>
      </c>
      <c r="D534">
        <v>10000</v>
      </c>
      <c r="E534">
        <v>12325</v>
      </c>
      <c r="F534" t="s">
        <v>8219</v>
      </c>
      <c r="G534" t="s">
        <v>8224</v>
      </c>
      <c r="H534" t="s">
        <v>8246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8271</v>
      </c>
      <c r="O534" s="6">
        <f t="shared" si="32"/>
        <v>1.2324999999999999</v>
      </c>
      <c r="P534">
        <f t="shared" si="33"/>
        <v>71.242774566473983</v>
      </c>
      <c r="Q534" t="s">
        <v>8321</v>
      </c>
      <c r="R534" t="s">
        <v>8322</v>
      </c>
      <c r="S534" s="11">
        <f t="shared" si="34"/>
        <v>42472.798703703702</v>
      </c>
      <c r="T534" s="11">
        <f t="shared" si="35"/>
        <v>42502.798703703702</v>
      </c>
    </row>
    <row r="535" spans="1:20" ht="48" x14ac:dyDescent="0.2">
      <c r="A535">
        <v>533</v>
      </c>
      <c r="B535" s="3" t="s">
        <v>534</v>
      </c>
      <c r="C535" s="3" t="s">
        <v>4643</v>
      </c>
      <c r="D535">
        <v>2000</v>
      </c>
      <c r="E535">
        <v>2004</v>
      </c>
      <c r="F535" t="s">
        <v>8219</v>
      </c>
      <c r="G535" t="s">
        <v>8225</v>
      </c>
      <c r="H535" t="s">
        <v>8247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8271</v>
      </c>
      <c r="O535" s="6">
        <f t="shared" si="32"/>
        <v>1.002</v>
      </c>
      <c r="P535">
        <f t="shared" si="33"/>
        <v>117.88235294117646</v>
      </c>
      <c r="Q535" t="s">
        <v>8321</v>
      </c>
      <c r="R535" t="s">
        <v>8322</v>
      </c>
      <c r="S535" s="11">
        <f t="shared" si="34"/>
        <v>42482.226446759254</v>
      </c>
      <c r="T535" s="11">
        <f t="shared" si="35"/>
        <v>42506.226446759254</v>
      </c>
    </row>
    <row r="536" spans="1:20" ht="48" x14ac:dyDescent="0.2">
      <c r="A536">
        <v>534</v>
      </c>
      <c r="B536" s="3" t="s">
        <v>535</v>
      </c>
      <c r="C536" s="3" t="s">
        <v>4644</v>
      </c>
      <c r="D536">
        <v>15000</v>
      </c>
      <c r="E536">
        <v>15700</v>
      </c>
      <c r="F536" t="s">
        <v>8219</v>
      </c>
      <c r="G536" t="s">
        <v>8234</v>
      </c>
      <c r="H536" t="s">
        <v>8254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8271</v>
      </c>
      <c r="O536" s="6">
        <f t="shared" si="32"/>
        <v>1.0466666666666666</v>
      </c>
      <c r="P536">
        <f t="shared" si="33"/>
        <v>327.08333333333331</v>
      </c>
      <c r="Q536" t="s">
        <v>8321</v>
      </c>
      <c r="R536" t="s">
        <v>8322</v>
      </c>
      <c r="S536" s="11">
        <f t="shared" si="34"/>
        <v>42270.602662037032</v>
      </c>
      <c r="T536" s="11">
        <f t="shared" si="35"/>
        <v>42309.749999999993</v>
      </c>
    </row>
    <row r="537" spans="1:20" ht="32" x14ac:dyDescent="0.2">
      <c r="A537">
        <v>535</v>
      </c>
      <c r="B537" s="3" t="s">
        <v>536</v>
      </c>
      <c r="C537" s="3" t="s">
        <v>4645</v>
      </c>
      <c r="D537">
        <v>2000</v>
      </c>
      <c r="E537">
        <v>2050</v>
      </c>
      <c r="F537" t="s">
        <v>8219</v>
      </c>
      <c r="G537" t="s">
        <v>8225</v>
      </c>
      <c r="H537" t="s">
        <v>8247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8271</v>
      </c>
      <c r="O537" s="6">
        <f t="shared" si="32"/>
        <v>1.0249999999999999</v>
      </c>
      <c r="P537">
        <f t="shared" si="33"/>
        <v>34.745762711864408</v>
      </c>
      <c r="Q537" t="s">
        <v>8321</v>
      </c>
      <c r="R537" t="s">
        <v>8322</v>
      </c>
      <c r="S537" s="11">
        <f t="shared" si="34"/>
        <v>42711.336863425924</v>
      </c>
      <c r="T537" s="11">
        <f t="shared" si="35"/>
        <v>42741.336863425924</v>
      </c>
    </row>
    <row r="538" spans="1:20" ht="48" x14ac:dyDescent="0.2">
      <c r="A538">
        <v>536</v>
      </c>
      <c r="B538" s="3" t="s">
        <v>537</v>
      </c>
      <c r="C538" s="3" t="s">
        <v>4646</v>
      </c>
      <c r="D538">
        <v>3300</v>
      </c>
      <c r="E538">
        <v>3902.5</v>
      </c>
      <c r="F538" t="s">
        <v>8219</v>
      </c>
      <c r="G538" t="s">
        <v>8225</v>
      </c>
      <c r="H538" t="s">
        <v>8247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8271</v>
      </c>
      <c r="O538" s="6">
        <f t="shared" si="32"/>
        <v>1.1825757575757576</v>
      </c>
      <c r="P538">
        <f t="shared" si="33"/>
        <v>100.06410256410257</v>
      </c>
      <c r="Q538" t="s">
        <v>8321</v>
      </c>
      <c r="R538" t="s">
        <v>8322</v>
      </c>
      <c r="S538" s="11">
        <f t="shared" si="34"/>
        <v>42179.136655092589</v>
      </c>
      <c r="T538" s="11">
        <f t="shared" si="35"/>
        <v>42219.541666666664</v>
      </c>
    </row>
    <row r="539" spans="1:20" ht="48" x14ac:dyDescent="0.2">
      <c r="A539">
        <v>537</v>
      </c>
      <c r="B539" s="3" t="s">
        <v>538</v>
      </c>
      <c r="C539" s="3" t="s">
        <v>4647</v>
      </c>
      <c r="D539">
        <v>2000</v>
      </c>
      <c r="E539">
        <v>2410</v>
      </c>
      <c r="F539" t="s">
        <v>8219</v>
      </c>
      <c r="G539" t="s">
        <v>8224</v>
      </c>
      <c r="H539" t="s">
        <v>8246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8271</v>
      </c>
      <c r="O539" s="6">
        <f t="shared" si="32"/>
        <v>1.2050000000000001</v>
      </c>
      <c r="P539">
        <f t="shared" si="33"/>
        <v>40.847457627118644</v>
      </c>
      <c r="Q539" t="s">
        <v>8321</v>
      </c>
      <c r="R539" t="s">
        <v>8322</v>
      </c>
      <c r="S539" s="11">
        <f t="shared" si="34"/>
        <v>42282.560081018521</v>
      </c>
      <c r="T539" s="11">
        <f t="shared" si="35"/>
        <v>42312.601747685178</v>
      </c>
    </row>
    <row r="540" spans="1:20" ht="48" x14ac:dyDescent="0.2">
      <c r="A540">
        <v>538</v>
      </c>
      <c r="B540" s="3" t="s">
        <v>539</v>
      </c>
      <c r="C540" s="3" t="s">
        <v>4648</v>
      </c>
      <c r="D540">
        <v>5000</v>
      </c>
      <c r="E540">
        <v>15121</v>
      </c>
      <c r="F540" t="s">
        <v>8219</v>
      </c>
      <c r="G540" t="s">
        <v>8224</v>
      </c>
      <c r="H540" t="s">
        <v>8246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8271</v>
      </c>
      <c r="O540" s="6">
        <f t="shared" si="32"/>
        <v>3.0242</v>
      </c>
      <c r="P540">
        <f t="shared" si="33"/>
        <v>252.01666666666668</v>
      </c>
      <c r="Q540" t="s">
        <v>8321</v>
      </c>
      <c r="R540" t="s">
        <v>8322</v>
      </c>
      <c r="S540" s="11">
        <f t="shared" si="34"/>
        <v>42473.586377314808</v>
      </c>
      <c r="T540" s="11">
        <f t="shared" si="35"/>
        <v>42503.586377314808</v>
      </c>
    </row>
    <row r="541" spans="1:20" ht="48" x14ac:dyDescent="0.2">
      <c r="A541">
        <v>539</v>
      </c>
      <c r="B541" s="3" t="s">
        <v>540</v>
      </c>
      <c r="C541" s="3" t="s">
        <v>4649</v>
      </c>
      <c r="D541">
        <v>500</v>
      </c>
      <c r="E541">
        <v>503.22</v>
      </c>
      <c r="F541" t="s">
        <v>8219</v>
      </c>
      <c r="G541" t="s">
        <v>8225</v>
      </c>
      <c r="H541" t="s">
        <v>8247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8271</v>
      </c>
      <c r="O541" s="6">
        <f t="shared" si="32"/>
        <v>1.00644</v>
      </c>
      <c r="P541">
        <f t="shared" si="33"/>
        <v>25.161000000000001</v>
      </c>
      <c r="Q541" t="s">
        <v>8321</v>
      </c>
      <c r="R541" t="s">
        <v>8322</v>
      </c>
      <c r="S541" s="11">
        <f t="shared" si="34"/>
        <v>42534.841516203705</v>
      </c>
      <c r="T541" s="11">
        <f t="shared" si="35"/>
        <v>42555.841516203705</v>
      </c>
    </row>
    <row r="542" spans="1:20" ht="64" x14ac:dyDescent="0.2">
      <c r="A542">
        <v>540</v>
      </c>
      <c r="B542" s="3" t="s">
        <v>541</v>
      </c>
      <c r="C542" s="3" t="s">
        <v>4650</v>
      </c>
      <c r="D542">
        <v>15000</v>
      </c>
      <c r="E542">
        <v>1</v>
      </c>
      <c r="F542" t="s">
        <v>8221</v>
      </c>
      <c r="G542" t="s">
        <v>8224</v>
      </c>
      <c r="H542" t="s">
        <v>8246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8272</v>
      </c>
      <c r="O542" s="6">
        <f t="shared" si="32"/>
        <v>6.666666666666667E-5</v>
      </c>
      <c r="P542">
        <f t="shared" si="33"/>
        <v>1</v>
      </c>
      <c r="Q542" t="s">
        <v>8323</v>
      </c>
      <c r="R542" t="s">
        <v>8324</v>
      </c>
      <c r="S542" s="11">
        <f t="shared" si="34"/>
        <v>42009.608865740738</v>
      </c>
      <c r="T542" s="11">
        <f t="shared" si="35"/>
        <v>42039.608865740738</v>
      </c>
    </row>
    <row r="543" spans="1:20" ht="48" x14ac:dyDescent="0.2">
      <c r="A543">
        <v>541</v>
      </c>
      <c r="B543" s="3" t="s">
        <v>542</v>
      </c>
      <c r="C543" s="3" t="s">
        <v>4651</v>
      </c>
      <c r="D543">
        <v>4500</v>
      </c>
      <c r="E543">
        <v>25</v>
      </c>
      <c r="F543" t="s">
        <v>8221</v>
      </c>
      <c r="G543" t="s">
        <v>8224</v>
      </c>
      <c r="H543" t="s">
        <v>8246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8272</v>
      </c>
      <c r="O543" s="6">
        <f t="shared" si="32"/>
        <v>5.5555555555555558E-3</v>
      </c>
      <c r="P543">
        <f t="shared" si="33"/>
        <v>25</v>
      </c>
      <c r="Q543" t="s">
        <v>8323</v>
      </c>
      <c r="R543" t="s">
        <v>8324</v>
      </c>
      <c r="S543" s="11">
        <f t="shared" si="34"/>
        <v>42275.838356481479</v>
      </c>
      <c r="T543" s="11">
        <f t="shared" si="35"/>
        <v>42305.838356481479</v>
      </c>
    </row>
    <row r="544" spans="1:20" ht="48" x14ac:dyDescent="0.2">
      <c r="A544">
        <v>542</v>
      </c>
      <c r="B544" s="3" t="s">
        <v>543</v>
      </c>
      <c r="C544" s="3" t="s">
        <v>4652</v>
      </c>
      <c r="D544">
        <v>250000</v>
      </c>
      <c r="E544">
        <v>1</v>
      </c>
      <c r="F544" t="s">
        <v>8221</v>
      </c>
      <c r="G544" t="s">
        <v>8224</v>
      </c>
      <c r="H544" t="s">
        <v>8246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8272</v>
      </c>
      <c r="O544" s="6">
        <f t="shared" si="32"/>
        <v>3.9999999999999998E-6</v>
      </c>
      <c r="P544">
        <f t="shared" si="33"/>
        <v>1</v>
      </c>
      <c r="Q544" t="s">
        <v>8323</v>
      </c>
      <c r="R544" t="s">
        <v>8324</v>
      </c>
      <c r="S544" s="11">
        <f t="shared" si="34"/>
        <v>42433.529120370367</v>
      </c>
      <c r="T544" s="11">
        <f t="shared" si="35"/>
        <v>42493.487453703703</v>
      </c>
    </row>
    <row r="545" spans="1:20" ht="48" x14ac:dyDescent="0.2">
      <c r="A545">
        <v>543</v>
      </c>
      <c r="B545" s="3" t="s">
        <v>544</v>
      </c>
      <c r="C545" s="3" t="s">
        <v>4653</v>
      </c>
      <c r="D545">
        <v>22000</v>
      </c>
      <c r="E545">
        <v>70</v>
      </c>
      <c r="F545" t="s">
        <v>8221</v>
      </c>
      <c r="G545" t="s">
        <v>8226</v>
      </c>
      <c r="H545" t="s">
        <v>8248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8272</v>
      </c>
      <c r="O545" s="6">
        <f t="shared" si="32"/>
        <v>3.1818181818181819E-3</v>
      </c>
      <c r="P545">
        <f t="shared" si="33"/>
        <v>35</v>
      </c>
      <c r="Q545" t="s">
        <v>8323</v>
      </c>
      <c r="R545" t="s">
        <v>8324</v>
      </c>
      <c r="S545" s="11">
        <f t="shared" si="34"/>
        <v>41913.88381944444</v>
      </c>
      <c r="T545" s="11">
        <f t="shared" si="35"/>
        <v>41943.88381944444</v>
      </c>
    </row>
    <row r="546" spans="1:20" ht="48" x14ac:dyDescent="0.2">
      <c r="A546">
        <v>544</v>
      </c>
      <c r="B546" s="3" t="s">
        <v>545</v>
      </c>
      <c r="C546" s="3" t="s">
        <v>4654</v>
      </c>
      <c r="D546">
        <v>500</v>
      </c>
      <c r="E546">
        <v>6</v>
      </c>
      <c r="F546" t="s">
        <v>8221</v>
      </c>
      <c r="G546" t="s">
        <v>8224</v>
      </c>
      <c r="H546" t="s">
        <v>8246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8272</v>
      </c>
      <c r="O546" s="6">
        <f t="shared" si="32"/>
        <v>1.2E-2</v>
      </c>
      <c r="P546">
        <f t="shared" si="33"/>
        <v>3</v>
      </c>
      <c r="Q546" t="s">
        <v>8323</v>
      </c>
      <c r="R546" t="s">
        <v>8324</v>
      </c>
      <c r="S546" s="11">
        <f t="shared" si="34"/>
        <v>42525.448611111111</v>
      </c>
      <c r="T546" s="11">
        <f t="shared" si="35"/>
        <v>42555.448611111111</v>
      </c>
    </row>
    <row r="547" spans="1:20" ht="48" x14ac:dyDescent="0.2">
      <c r="A547">
        <v>545</v>
      </c>
      <c r="B547" s="3" t="s">
        <v>546</v>
      </c>
      <c r="C547" s="3" t="s">
        <v>4655</v>
      </c>
      <c r="D547">
        <v>50000</v>
      </c>
      <c r="E547">
        <v>13692</v>
      </c>
      <c r="F547" t="s">
        <v>8221</v>
      </c>
      <c r="G547" t="s">
        <v>8230</v>
      </c>
      <c r="H547" t="s">
        <v>8249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8272</v>
      </c>
      <c r="O547" s="6">
        <f t="shared" si="32"/>
        <v>0.27383999999999997</v>
      </c>
      <c r="P547">
        <f t="shared" si="33"/>
        <v>402.70588235294116</v>
      </c>
      <c r="Q547" t="s">
        <v>8323</v>
      </c>
      <c r="R547" t="s">
        <v>8324</v>
      </c>
      <c r="S547" s="11">
        <f t="shared" si="34"/>
        <v>42283.38413194444</v>
      </c>
      <c r="T547" s="11">
        <f t="shared" si="35"/>
        <v>42323.425798611112</v>
      </c>
    </row>
    <row r="548" spans="1:20" ht="48" x14ac:dyDescent="0.2">
      <c r="A548">
        <v>546</v>
      </c>
      <c r="B548" s="3" t="s">
        <v>547</v>
      </c>
      <c r="C548" s="3" t="s">
        <v>4656</v>
      </c>
      <c r="D548">
        <v>60000</v>
      </c>
      <c r="E548">
        <v>52</v>
      </c>
      <c r="F548" t="s">
        <v>8221</v>
      </c>
      <c r="G548" t="s">
        <v>8224</v>
      </c>
      <c r="H548" t="s">
        <v>8246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8272</v>
      </c>
      <c r="O548" s="6">
        <f t="shared" si="32"/>
        <v>8.6666666666666663E-4</v>
      </c>
      <c r="P548">
        <f t="shared" si="33"/>
        <v>26</v>
      </c>
      <c r="Q548" t="s">
        <v>8323</v>
      </c>
      <c r="R548" t="s">
        <v>8324</v>
      </c>
      <c r="S548" s="11">
        <f t="shared" si="34"/>
        <v>42249.459664351853</v>
      </c>
      <c r="T548" s="11">
        <f t="shared" si="35"/>
        <v>42294.459664351853</v>
      </c>
    </row>
    <row r="549" spans="1:20" ht="48" x14ac:dyDescent="0.2">
      <c r="A549">
        <v>547</v>
      </c>
      <c r="B549" s="3" t="s">
        <v>548</v>
      </c>
      <c r="C549" s="3" t="s">
        <v>4657</v>
      </c>
      <c r="D549">
        <v>7500</v>
      </c>
      <c r="E549">
        <v>0</v>
      </c>
      <c r="F549" t="s">
        <v>8221</v>
      </c>
      <c r="G549" t="s">
        <v>8225</v>
      </c>
      <c r="H549" t="s">
        <v>8247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8272</v>
      </c>
      <c r="O549" s="6">
        <f t="shared" si="32"/>
        <v>0</v>
      </c>
      <c r="P549" t="e">
        <f t="shared" si="33"/>
        <v>#DIV/0!</v>
      </c>
      <c r="Q549" t="s">
        <v>8323</v>
      </c>
      <c r="R549" t="s">
        <v>8324</v>
      </c>
      <c r="S549" s="11">
        <f t="shared" si="34"/>
        <v>42380.488009259258</v>
      </c>
      <c r="T549" s="11">
        <f t="shared" si="35"/>
        <v>42410.488009259258</v>
      </c>
    </row>
    <row r="550" spans="1:20" ht="48" x14ac:dyDescent="0.2">
      <c r="A550">
        <v>548</v>
      </c>
      <c r="B550" s="3" t="s">
        <v>549</v>
      </c>
      <c r="C550" s="3" t="s">
        <v>4658</v>
      </c>
      <c r="D550">
        <v>10000</v>
      </c>
      <c r="E550">
        <v>9</v>
      </c>
      <c r="F550" t="s">
        <v>8221</v>
      </c>
      <c r="G550" t="s">
        <v>8225</v>
      </c>
      <c r="H550" t="s">
        <v>8247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8272</v>
      </c>
      <c r="O550" s="6">
        <f t="shared" si="32"/>
        <v>8.9999999999999998E-4</v>
      </c>
      <c r="P550">
        <f t="shared" si="33"/>
        <v>9</v>
      </c>
      <c r="Q550" t="s">
        <v>8323</v>
      </c>
      <c r="R550" t="s">
        <v>8324</v>
      </c>
      <c r="S550" s="11">
        <f t="shared" si="34"/>
        <v>42276.695</v>
      </c>
      <c r="T550" s="11">
        <f t="shared" si="35"/>
        <v>42306.695</v>
      </c>
    </row>
    <row r="551" spans="1:20" ht="48" x14ac:dyDescent="0.2">
      <c r="A551">
        <v>549</v>
      </c>
      <c r="B551" s="3" t="s">
        <v>550</v>
      </c>
      <c r="C551" s="3" t="s">
        <v>4659</v>
      </c>
      <c r="D551">
        <v>2500</v>
      </c>
      <c r="E551">
        <v>68</v>
      </c>
      <c r="F551" t="s">
        <v>8221</v>
      </c>
      <c r="G551" t="s">
        <v>8225</v>
      </c>
      <c r="H551" t="s">
        <v>8247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8272</v>
      </c>
      <c r="O551" s="6">
        <f t="shared" si="32"/>
        <v>2.7199999999999998E-2</v>
      </c>
      <c r="P551">
        <f t="shared" si="33"/>
        <v>8.5</v>
      </c>
      <c r="Q551" t="s">
        <v>8323</v>
      </c>
      <c r="R551" t="s">
        <v>8324</v>
      </c>
      <c r="S551" s="11">
        <f t="shared" si="34"/>
        <v>42163.428495370368</v>
      </c>
      <c r="T551" s="11">
        <f t="shared" si="35"/>
        <v>42193.428495370368</v>
      </c>
    </row>
    <row r="552" spans="1:20" ht="48" x14ac:dyDescent="0.2">
      <c r="A552">
        <v>550</v>
      </c>
      <c r="B552" s="3" t="s">
        <v>551</v>
      </c>
      <c r="C552" s="3" t="s">
        <v>4660</v>
      </c>
      <c r="D552">
        <v>5000</v>
      </c>
      <c r="E552">
        <v>35</v>
      </c>
      <c r="F552" t="s">
        <v>8221</v>
      </c>
      <c r="G552" t="s">
        <v>8229</v>
      </c>
      <c r="H552" t="s">
        <v>8251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8272</v>
      </c>
      <c r="O552" s="6">
        <f t="shared" si="32"/>
        <v>7.0000000000000001E-3</v>
      </c>
      <c r="P552">
        <f t="shared" si="33"/>
        <v>8.75</v>
      </c>
      <c r="Q552" t="s">
        <v>8323</v>
      </c>
      <c r="R552" t="s">
        <v>8324</v>
      </c>
      <c r="S552" s="11">
        <f t="shared" si="34"/>
        <v>42753.47042824074</v>
      </c>
      <c r="T552" s="11">
        <f t="shared" si="35"/>
        <v>42765.999999999993</v>
      </c>
    </row>
    <row r="553" spans="1:20" ht="48" x14ac:dyDescent="0.2">
      <c r="A553">
        <v>551</v>
      </c>
      <c r="B553" s="3" t="s">
        <v>552</v>
      </c>
      <c r="C553" s="3" t="s">
        <v>4661</v>
      </c>
      <c r="D553">
        <v>75000</v>
      </c>
      <c r="E553">
        <v>3781</v>
      </c>
      <c r="F553" t="s">
        <v>8221</v>
      </c>
      <c r="G553" t="s">
        <v>8224</v>
      </c>
      <c r="H553" t="s">
        <v>8246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8272</v>
      </c>
      <c r="O553" s="6">
        <f t="shared" si="32"/>
        <v>5.0413333333333331E-2</v>
      </c>
      <c r="P553">
        <f t="shared" si="33"/>
        <v>135.03571428571428</v>
      </c>
      <c r="Q553" t="s">
        <v>8323</v>
      </c>
      <c r="R553" t="s">
        <v>8324</v>
      </c>
      <c r="S553" s="11">
        <f t="shared" si="34"/>
        <v>42173.067407407405</v>
      </c>
      <c r="T553" s="11">
        <f t="shared" si="35"/>
        <v>42217.536805555552</v>
      </c>
    </row>
    <row r="554" spans="1:20" ht="48" x14ac:dyDescent="0.2">
      <c r="A554">
        <v>552</v>
      </c>
      <c r="B554" s="3" t="s">
        <v>553</v>
      </c>
      <c r="C554" s="3" t="s">
        <v>4662</v>
      </c>
      <c r="D554">
        <v>45000</v>
      </c>
      <c r="E554">
        <v>0</v>
      </c>
      <c r="F554" t="s">
        <v>8221</v>
      </c>
      <c r="G554" t="s">
        <v>8229</v>
      </c>
      <c r="H554" t="s">
        <v>8251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8272</v>
      </c>
      <c r="O554" s="6">
        <f t="shared" si="32"/>
        <v>0</v>
      </c>
      <c r="P554" t="e">
        <f t="shared" si="33"/>
        <v>#DIV/0!</v>
      </c>
      <c r="Q554" t="s">
        <v>8323</v>
      </c>
      <c r="R554" t="s">
        <v>8324</v>
      </c>
      <c r="S554" s="11">
        <f t="shared" si="34"/>
        <v>42318.408518518518</v>
      </c>
      <c r="T554" s="11">
        <f t="shared" si="35"/>
        <v>42378.408518518518</v>
      </c>
    </row>
    <row r="555" spans="1:20" ht="48" x14ac:dyDescent="0.2">
      <c r="A555">
        <v>553</v>
      </c>
      <c r="B555" s="3" t="s">
        <v>554</v>
      </c>
      <c r="C555" s="3" t="s">
        <v>4663</v>
      </c>
      <c r="D555">
        <v>25000</v>
      </c>
      <c r="E555">
        <v>123</v>
      </c>
      <c r="F555" t="s">
        <v>8221</v>
      </c>
      <c r="G555" t="s">
        <v>8224</v>
      </c>
      <c r="H555" t="s">
        <v>8246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8272</v>
      </c>
      <c r="O555" s="6">
        <f t="shared" si="32"/>
        <v>4.9199999999999999E-3</v>
      </c>
      <c r="P555">
        <f t="shared" si="33"/>
        <v>20.5</v>
      </c>
      <c r="Q555" t="s">
        <v>8323</v>
      </c>
      <c r="R555" t="s">
        <v>8324</v>
      </c>
      <c r="S555" s="11">
        <f t="shared" si="34"/>
        <v>41927.511469907404</v>
      </c>
      <c r="T555" s="11">
        <f t="shared" si="35"/>
        <v>41957.553136574068</v>
      </c>
    </row>
    <row r="556" spans="1:20" ht="48" x14ac:dyDescent="0.2">
      <c r="A556">
        <v>554</v>
      </c>
      <c r="B556" s="3" t="s">
        <v>555</v>
      </c>
      <c r="C556" s="3" t="s">
        <v>4664</v>
      </c>
      <c r="D556">
        <v>3870</v>
      </c>
      <c r="E556">
        <v>1416</v>
      </c>
      <c r="F556" t="s">
        <v>8221</v>
      </c>
      <c r="G556" t="s">
        <v>8224</v>
      </c>
      <c r="H556" t="s">
        <v>8246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8272</v>
      </c>
      <c r="O556" s="6">
        <f t="shared" si="32"/>
        <v>0.36589147286821705</v>
      </c>
      <c r="P556">
        <f t="shared" si="33"/>
        <v>64.36363636363636</v>
      </c>
      <c r="Q556" t="s">
        <v>8323</v>
      </c>
      <c r="R556" t="s">
        <v>8324</v>
      </c>
      <c r="S556" s="11">
        <f t="shared" si="34"/>
        <v>41901.476527777777</v>
      </c>
      <c r="T556" s="11">
        <f t="shared" si="35"/>
        <v>41931.476527777777</v>
      </c>
    </row>
    <row r="557" spans="1:20" ht="48" x14ac:dyDescent="0.2">
      <c r="A557">
        <v>555</v>
      </c>
      <c r="B557" s="3" t="s">
        <v>556</v>
      </c>
      <c r="C557" s="3" t="s">
        <v>4665</v>
      </c>
      <c r="D557">
        <v>7500</v>
      </c>
      <c r="E557">
        <v>0</v>
      </c>
      <c r="F557" t="s">
        <v>8221</v>
      </c>
      <c r="G557" t="s">
        <v>8225</v>
      </c>
      <c r="H557" t="s">
        <v>8247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8272</v>
      </c>
      <c r="O557" s="6">
        <f t="shared" si="32"/>
        <v>0</v>
      </c>
      <c r="P557" t="e">
        <f t="shared" si="33"/>
        <v>#DIV/0!</v>
      </c>
      <c r="Q557" t="s">
        <v>8323</v>
      </c>
      <c r="R557" t="s">
        <v>8324</v>
      </c>
      <c r="S557" s="11">
        <f t="shared" si="34"/>
        <v>42503.145173611112</v>
      </c>
      <c r="T557" s="11">
        <f t="shared" si="35"/>
        <v>42533.145173611112</v>
      </c>
    </row>
    <row r="558" spans="1:20" ht="32" x14ac:dyDescent="0.2">
      <c r="A558">
        <v>556</v>
      </c>
      <c r="B558" s="3" t="s">
        <v>557</v>
      </c>
      <c r="C558" s="3" t="s">
        <v>4666</v>
      </c>
      <c r="D558">
        <v>8000</v>
      </c>
      <c r="E558">
        <v>200</v>
      </c>
      <c r="F558" t="s">
        <v>8221</v>
      </c>
      <c r="G558" t="s">
        <v>8224</v>
      </c>
      <c r="H558" t="s">
        <v>8246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8272</v>
      </c>
      <c r="O558" s="6">
        <f t="shared" si="32"/>
        <v>2.5000000000000001E-2</v>
      </c>
      <c r="P558">
        <f t="shared" si="33"/>
        <v>200</v>
      </c>
      <c r="Q558" t="s">
        <v>8323</v>
      </c>
      <c r="R558" t="s">
        <v>8324</v>
      </c>
      <c r="S558" s="11">
        <f t="shared" si="34"/>
        <v>42345.651817129627</v>
      </c>
      <c r="T558" s="11">
        <f t="shared" si="35"/>
        <v>42375.651817129627</v>
      </c>
    </row>
    <row r="559" spans="1:20" ht="48" x14ac:dyDescent="0.2">
      <c r="A559">
        <v>557</v>
      </c>
      <c r="B559" s="3" t="s">
        <v>558</v>
      </c>
      <c r="C559" s="3" t="s">
        <v>4667</v>
      </c>
      <c r="D559">
        <v>150000</v>
      </c>
      <c r="E559">
        <v>1366</v>
      </c>
      <c r="F559" t="s">
        <v>8221</v>
      </c>
      <c r="G559" t="s">
        <v>8236</v>
      </c>
      <c r="H559" t="s">
        <v>8249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8272</v>
      </c>
      <c r="O559" s="6">
        <f t="shared" si="32"/>
        <v>9.1066666666666674E-3</v>
      </c>
      <c r="P559">
        <f t="shared" si="33"/>
        <v>68.3</v>
      </c>
      <c r="Q559" t="s">
        <v>8323</v>
      </c>
      <c r="R559" t="s">
        <v>8324</v>
      </c>
      <c r="S559" s="11">
        <f t="shared" si="34"/>
        <v>42676.733831018515</v>
      </c>
      <c r="T559" s="11">
        <f t="shared" si="35"/>
        <v>42706.775497685179</v>
      </c>
    </row>
    <row r="560" spans="1:20" ht="48" x14ac:dyDescent="0.2">
      <c r="A560">
        <v>558</v>
      </c>
      <c r="B560" s="3" t="s">
        <v>559</v>
      </c>
      <c r="C560" s="3" t="s">
        <v>4668</v>
      </c>
      <c r="D560">
        <v>750</v>
      </c>
      <c r="E560">
        <v>0</v>
      </c>
      <c r="F560" t="s">
        <v>8221</v>
      </c>
      <c r="G560" t="s">
        <v>8224</v>
      </c>
      <c r="H560" t="s">
        <v>8246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8272</v>
      </c>
      <c r="O560" s="6">
        <f t="shared" si="32"/>
        <v>0</v>
      </c>
      <c r="P560" t="e">
        <f t="shared" si="33"/>
        <v>#DIV/0!</v>
      </c>
      <c r="Q560" t="s">
        <v>8323</v>
      </c>
      <c r="R560" t="s">
        <v>8324</v>
      </c>
      <c r="S560" s="11">
        <f t="shared" si="34"/>
        <v>42057.674826388888</v>
      </c>
      <c r="T560" s="11">
        <f t="shared" si="35"/>
        <v>42087.633159722223</v>
      </c>
    </row>
    <row r="561" spans="1:20" ht="48" x14ac:dyDescent="0.2">
      <c r="A561">
        <v>559</v>
      </c>
      <c r="B561" s="3" t="s">
        <v>560</v>
      </c>
      <c r="C561" s="3" t="s">
        <v>4669</v>
      </c>
      <c r="D561">
        <v>240000</v>
      </c>
      <c r="E561">
        <v>50</v>
      </c>
      <c r="F561" t="s">
        <v>8221</v>
      </c>
      <c r="G561" t="s">
        <v>8224</v>
      </c>
      <c r="H561" t="s">
        <v>8246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8272</v>
      </c>
      <c r="O561" s="6">
        <f t="shared" si="32"/>
        <v>2.0833333333333335E-4</v>
      </c>
      <c r="P561">
        <f t="shared" si="33"/>
        <v>50</v>
      </c>
      <c r="Q561" t="s">
        <v>8323</v>
      </c>
      <c r="R561" t="s">
        <v>8324</v>
      </c>
      <c r="S561" s="11">
        <f t="shared" si="34"/>
        <v>42321.074768518512</v>
      </c>
      <c r="T561" s="11">
        <f t="shared" si="35"/>
        <v>42351.074768518512</v>
      </c>
    </row>
    <row r="562" spans="1:20" ht="48" x14ac:dyDescent="0.2">
      <c r="A562">
        <v>560</v>
      </c>
      <c r="B562" s="3" t="s">
        <v>561</v>
      </c>
      <c r="C562" s="3" t="s">
        <v>4670</v>
      </c>
      <c r="D562">
        <v>100000</v>
      </c>
      <c r="E562">
        <v>12</v>
      </c>
      <c r="F562" t="s">
        <v>8221</v>
      </c>
      <c r="G562" t="s">
        <v>8229</v>
      </c>
      <c r="H562" t="s">
        <v>8251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8272</v>
      </c>
      <c r="O562" s="6">
        <f t="shared" si="32"/>
        <v>1.2E-4</v>
      </c>
      <c r="P562">
        <f t="shared" si="33"/>
        <v>4</v>
      </c>
      <c r="Q562" t="s">
        <v>8323</v>
      </c>
      <c r="R562" t="s">
        <v>8324</v>
      </c>
      <c r="S562" s="11">
        <f t="shared" si="34"/>
        <v>41960.563020833331</v>
      </c>
      <c r="T562" s="11">
        <f t="shared" si="35"/>
        <v>41990.563020833331</v>
      </c>
    </row>
    <row r="563" spans="1:20" ht="48" x14ac:dyDescent="0.2">
      <c r="A563">
        <v>561</v>
      </c>
      <c r="B563" s="3" t="s">
        <v>562</v>
      </c>
      <c r="C563" s="3" t="s">
        <v>4671</v>
      </c>
      <c r="D563">
        <v>15000</v>
      </c>
      <c r="E563">
        <v>55</v>
      </c>
      <c r="F563" t="s">
        <v>8221</v>
      </c>
      <c r="G563" t="s">
        <v>8224</v>
      </c>
      <c r="H563" t="s">
        <v>8246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8272</v>
      </c>
      <c r="O563" s="6">
        <f t="shared" si="32"/>
        <v>3.6666666666666666E-3</v>
      </c>
      <c r="P563">
        <f t="shared" si="33"/>
        <v>27.5</v>
      </c>
      <c r="Q563" t="s">
        <v>8323</v>
      </c>
      <c r="R563" t="s">
        <v>8324</v>
      </c>
      <c r="S563" s="11">
        <f t="shared" si="34"/>
        <v>42268.450381944444</v>
      </c>
      <c r="T563" s="11">
        <f t="shared" si="35"/>
        <v>42303.450381944444</v>
      </c>
    </row>
    <row r="564" spans="1:20" ht="48" x14ac:dyDescent="0.2">
      <c r="A564">
        <v>562</v>
      </c>
      <c r="B564" s="3" t="s">
        <v>563</v>
      </c>
      <c r="C564" s="3" t="s">
        <v>4672</v>
      </c>
      <c r="D564">
        <v>50000</v>
      </c>
      <c r="E564">
        <v>0</v>
      </c>
      <c r="F564" t="s">
        <v>8221</v>
      </c>
      <c r="G564" t="s">
        <v>8233</v>
      </c>
      <c r="H564" t="s">
        <v>8249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8272</v>
      </c>
      <c r="O564" s="6">
        <f t="shared" si="32"/>
        <v>0</v>
      </c>
      <c r="P564" t="e">
        <f t="shared" si="33"/>
        <v>#DIV/0!</v>
      </c>
      <c r="Q564" t="s">
        <v>8323</v>
      </c>
      <c r="R564" t="s">
        <v>8324</v>
      </c>
      <c r="S564" s="11">
        <f t="shared" si="34"/>
        <v>42692.180729166663</v>
      </c>
      <c r="T564" s="11">
        <f t="shared" si="35"/>
        <v>42722.180729166663</v>
      </c>
    </row>
    <row r="565" spans="1:20" ht="48" x14ac:dyDescent="0.2">
      <c r="A565">
        <v>563</v>
      </c>
      <c r="B565" s="3" t="s">
        <v>564</v>
      </c>
      <c r="C565" s="3" t="s">
        <v>4673</v>
      </c>
      <c r="D565">
        <v>75000</v>
      </c>
      <c r="E565">
        <v>68</v>
      </c>
      <c r="F565" t="s">
        <v>8221</v>
      </c>
      <c r="G565" t="s">
        <v>8226</v>
      </c>
      <c r="H565" t="s">
        <v>8248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8272</v>
      </c>
      <c r="O565" s="6">
        <f t="shared" si="32"/>
        <v>9.0666666666666662E-4</v>
      </c>
      <c r="P565">
        <f t="shared" si="33"/>
        <v>34</v>
      </c>
      <c r="Q565" t="s">
        <v>8323</v>
      </c>
      <c r="R565" t="s">
        <v>8324</v>
      </c>
      <c r="S565" s="11">
        <f t="shared" si="34"/>
        <v>42021.861655092587</v>
      </c>
      <c r="T565" s="11">
        <f t="shared" si="35"/>
        <v>42051.861655092587</v>
      </c>
    </row>
    <row r="566" spans="1:20" ht="48" x14ac:dyDescent="0.2">
      <c r="A566">
        <v>564</v>
      </c>
      <c r="B566" s="3" t="s">
        <v>565</v>
      </c>
      <c r="C566" s="3" t="s">
        <v>4674</v>
      </c>
      <c r="D566">
        <v>18000</v>
      </c>
      <c r="E566">
        <v>1</v>
      </c>
      <c r="F566" t="s">
        <v>8221</v>
      </c>
      <c r="G566" t="s">
        <v>8230</v>
      </c>
      <c r="H566" t="s">
        <v>8249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8272</v>
      </c>
      <c r="O566" s="6">
        <f t="shared" si="32"/>
        <v>5.5555555555555558E-5</v>
      </c>
      <c r="P566">
        <f t="shared" si="33"/>
        <v>1</v>
      </c>
      <c r="Q566" t="s">
        <v>8323</v>
      </c>
      <c r="R566" t="s">
        <v>8324</v>
      </c>
      <c r="S566" s="11">
        <f t="shared" si="34"/>
        <v>42411.734664351847</v>
      </c>
      <c r="T566" s="11">
        <f t="shared" si="35"/>
        <v>42441.734664351847</v>
      </c>
    </row>
    <row r="567" spans="1:20" ht="48" x14ac:dyDescent="0.2">
      <c r="A567">
        <v>565</v>
      </c>
      <c r="B567" s="3" t="s">
        <v>566</v>
      </c>
      <c r="C567" s="3" t="s">
        <v>4675</v>
      </c>
      <c r="D567">
        <v>25000</v>
      </c>
      <c r="E567">
        <v>0</v>
      </c>
      <c r="F567" t="s">
        <v>8221</v>
      </c>
      <c r="G567" t="s">
        <v>8225</v>
      </c>
      <c r="H567" t="s">
        <v>8247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8272</v>
      </c>
      <c r="O567" s="6">
        <f t="shared" si="32"/>
        <v>0</v>
      </c>
      <c r="P567" t="e">
        <f t="shared" si="33"/>
        <v>#DIV/0!</v>
      </c>
      <c r="Q567" t="s">
        <v>8323</v>
      </c>
      <c r="R567" t="s">
        <v>8324</v>
      </c>
      <c r="S567" s="11">
        <f t="shared" si="34"/>
        <v>42165.576956018514</v>
      </c>
      <c r="T567" s="11">
        <f t="shared" si="35"/>
        <v>42195.576956018514</v>
      </c>
    </row>
    <row r="568" spans="1:20" ht="48" x14ac:dyDescent="0.2">
      <c r="A568">
        <v>566</v>
      </c>
      <c r="B568" s="3" t="s">
        <v>567</v>
      </c>
      <c r="C568" s="3" t="s">
        <v>4676</v>
      </c>
      <c r="D568">
        <v>5000</v>
      </c>
      <c r="E568">
        <v>1</v>
      </c>
      <c r="F568" t="s">
        <v>8221</v>
      </c>
      <c r="G568" t="s">
        <v>8224</v>
      </c>
      <c r="H568" t="s">
        <v>8246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8272</v>
      </c>
      <c r="O568" s="6">
        <f t="shared" si="32"/>
        <v>2.0000000000000001E-4</v>
      </c>
      <c r="P568">
        <f t="shared" si="33"/>
        <v>1</v>
      </c>
      <c r="Q568" t="s">
        <v>8323</v>
      </c>
      <c r="R568" t="s">
        <v>8324</v>
      </c>
      <c r="S568" s="11">
        <f t="shared" si="34"/>
        <v>42535.476076388884</v>
      </c>
      <c r="T568" s="11">
        <f t="shared" si="35"/>
        <v>42565.476076388884</v>
      </c>
    </row>
    <row r="569" spans="1:20" ht="48" x14ac:dyDescent="0.2">
      <c r="A569">
        <v>567</v>
      </c>
      <c r="B569" s="3" t="s">
        <v>568</v>
      </c>
      <c r="C569" s="3" t="s">
        <v>4677</v>
      </c>
      <c r="D569">
        <v>10000</v>
      </c>
      <c r="E569">
        <v>0</v>
      </c>
      <c r="F569" t="s">
        <v>8221</v>
      </c>
      <c r="G569" t="s">
        <v>8224</v>
      </c>
      <c r="H569" t="s">
        <v>8246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8272</v>
      </c>
      <c r="O569" s="6">
        <f t="shared" si="32"/>
        <v>0</v>
      </c>
      <c r="P569" t="e">
        <f t="shared" si="33"/>
        <v>#DIV/0!</v>
      </c>
      <c r="Q569" t="s">
        <v>8323</v>
      </c>
      <c r="R569" t="s">
        <v>8324</v>
      </c>
      <c r="S569" s="11">
        <f t="shared" si="34"/>
        <v>41975.634189814817</v>
      </c>
      <c r="T569" s="11">
        <f t="shared" si="35"/>
        <v>42005.634189814817</v>
      </c>
    </row>
    <row r="570" spans="1:20" ht="64" x14ac:dyDescent="0.2">
      <c r="A570">
        <v>568</v>
      </c>
      <c r="B570" s="3" t="s">
        <v>569</v>
      </c>
      <c r="C570" s="3" t="s">
        <v>4678</v>
      </c>
      <c r="D570">
        <v>24500</v>
      </c>
      <c r="E570">
        <v>245</v>
      </c>
      <c r="F570" t="s">
        <v>8221</v>
      </c>
      <c r="G570" t="s">
        <v>8228</v>
      </c>
      <c r="H570" t="s">
        <v>8250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8272</v>
      </c>
      <c r="O570" s="6">
        <f t="shared" si="32"/>
        <v>0.01</v>
      </c>
      <c r="P570">
        <f t="shared" si="33"/>
        <v>49</v>
      </c>
      <c r="Q570" t="s">
        <v>8323</v>
      </c>
      <c r="R570" t="s">
        <v>8324</v>
      </c>
      <c r="S570" s="11">
        <f t="shared" si="34"/>
        <v>42348.713229166664</v>
      </c>
      <c r="T570" s="11">
        <f t="shared" si="35"/>
        <v>42385.249999999993</v>
      </c>
    </row>
    <row r="571" spans="1:20" ht="48" x14ac:dyDescent="0.2">
      <c r="A571">
        <v>569</v>
      </c>
      <c r="B571" s="3" t="s">
        <v>570</v>
      </c>
      <c r="C571" s="3" t="s">
        <v>4679</v>
      </c>
      <c r="D571">
        <v>2500</v>
      </c>
      <c r="E571">
        <v>20</v>
      </c>
      <c r="F571" t="s">
        <v>8221</v>
      </c>
      <c r="G571" t="s">
        <v>8229</v>
      </c>
      <c r="H571" t="s">
        <v>8251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8272</v>
      </c>
      <c r="O571" s="6">
        <f t="shared" si="32"/>
        <v>8.0000000000000002E-3</v>
      </c>
      <c r="P571">
        <f t="shared" si="33"/>
        <v>20</v>
      </c>
      <c r="Q571" t="s">
        <v>8323</v>
      </c>
      <c r="R571" t="s">
        <v>8324</v>
      </c>
      <c r="S571" s="11">
        <f t="shared" si="34"/>
        <v>42340.639027777775</v>
      </c>
      <c r="T571" s="11">
        <f t="shared" si="35"/>
        <v>42370.639027777775</v>
      </c>
    </row>
    <row r="572" spans="1:20" ht="32" x14ac:dyDescent="0.2">
      <c r="A572">
        <v>570</v>
      </c>
      <c r="B572" s="3" t="s">
        <v>571</v>
      </c>
      <c r="C572" s="3" t="s">
        <v>4680</v>
      </c>
      <c r="D572">
        <v>85000</v>
      </c>
      <c r="E572">
        <v>142</v>
      </c>
      <c r="F572" t="s">
        <v>8221</v>
      </c>
      <c r="G572" t="s">
        <v>8224</v>
      </c>
      <c r="H572" t="s">
        <v>8246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8272</v>
      </c>
      <c r="O572" s="6">
        <f t="shared" si="32"/>
        <v>1.6705882352941177E-3</v>
      </c>
      <c r="P572">
        <f t="shared" si="33"/>
        <v>142</v>
      </c>
      <c r="Q572" t="s">
        <v>8323</v>
      </c>
      <c r="R572" t="s">
        <v>8324</v>
      </c>
      <c r="S572" s="11">
        <f t="shared" si="34"/>
        <v>42388.589918981474</v>
      </c>
      <c r="T572" s="11">
        <f t="shared" si="35"/>
        <v>42418.589918981474</v>
      </c>
    </row>
    <row r="573" spans="1:20" ht="48" x14ac:dyDescent="0.2">
      <c r="A573">
        <v>571</v>
      </c>
      <c r="B573" s="3" t="s">
        <v>572</v>
      </c>
      <c r="C573" s="3" t="s">
        <v>4681</v>
      </c>
      <c r="D573">
        <v>25000</v>
      </c>
      <c r="E573">
        <v>106</v>
      </c>
      <c r="F573" t="s">
        <v>8221</v>
      </c>
      <c r="G573" t="s">
        <v>8224</v>
      </c>
      <c r="H573" t="s">
        <v>8246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8272</v>
      </c>
      <c r="O573" s="6">
        <f t="shared" si="32"/>
        <v>4.2399999999999998E-3</v>
      </c>
      <c r="P573">
        <f t="shared" si="33"/>
        <v>53</v>
      </c>
      <c r="Q573" t="s">
        <v>8323</v>
      </c>
      <c r="R573" t="s">
        <v>8324</v>
      </c>
      <c r="S573" s="11">
        <f t="shared" si="34"/>
        <v>42192.607905092591</v>
      </c>
      <c r="T573" s="11">
        <f t="shared" si="35"/>
        <v>42211.957638888889</v>
      </c>
    </row>
    <row r="574" spans="1:20" ht="48" x14ac:dyDescent="0.2">
      <c r="A574">
        <v>572</v>
      </c>
      <c r="B574" s="3" t="s">
        <v>573</v>
      </c>
      <c r="C574" s="3" t="s">
        <v>4682</v>
      </c>
      <c r="D574">
        <v>2500</v>
      </c>
      <c r="E574">
        <v>0</v>
      </c>
      <c r="F574" t="s">
        <v>8221</v>
      </c>
      <c r="G574" t="s">
        <v>8224</v>
      </c>
      <c r="H574" t="s">
        <v>8246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8272</v>
      </c>
      <c r="O574" s="6">
        <f t="shared" si="32"/>
        <v>0</v>
      </c>
      <c r="P574" t="e">
        <f t="shared" si="33"/>
        <v>#DIV/0!</v>
      </c>
      <c r="Q574" t="s">
        <v>8323</v>
      </c>
      <c r="R574" t="s">
        <v>8324</v>
      </c>
      <c r="S574" s="11">
        <f t="shared" si="34"/>
        <v>42282.507962962962</v>
      </c>
      <c r="T574" s="11">
        <f t="shared" si="35"/>
        <v>42312.549629629626</v>
      </c>
    </row>
    <row r="575" spans="1:20" ht="48" x14ac:dyDescent="0.2">
      <c r="A575">
        <v>573</v>
      </c>
      <c r="B575" s="3" t="s">
        <v>574</v>
      </c>
      <c r="C575" s="3" t="s">
        <v>4683</v>
      </c>
      <c r="D575">
        <v>88888</v>
      </c>
      <c r="E575">
        <v>346</v>
      </c>
      <c r="F575" t="s">
        <v>8221</v>
      </c>
      <c r="G575" t="s">
        <v>8224</v>
      </c>
      <c r="H575" t="s">
        <v>8246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8272</v>
      </c>
      <c r="O575" s="6">
        <f t="shared" si="32"/>
        <v>3.892538925389254E-3</v>
      </c>
      <c r="P575">
        <f t="shared" si="33"/>
        <v>38.444444444444443</v>
      </c>
      <c r="Q575" t="s">
        <v>8323</v>
      </c>
      <c r="R575" t="s">
        <v>8324</v>
      </c>
      <c r="S575" s="11">
        <f t="shared" si="34"/>
        <v>41962.841793981475</v>
      </c>
      <c r="T575" s="11">
        <f t="shared" si="35"/>
        <v>42021.841666666667</v>
      </c>
    </row>
    <row r="576" spans="1:20" ht="48" x14ac:dyDescent="0.2">
      <c r="A576">
        <v>574</v>
      </c>
      <c r="B576" s="3" t="s">
        <v>575</v>
      </c>
      <c r="C576" s="3" t="s">
        <v>4684</v>
      </c>
      <c r="D576">
        <v>11180</v>
      </c>
      <c r="E576">
        <v>80</v>
      </c>
      <c r="F576" t="s">
        <v>8221</v>
      </c>
      <c r="G576" t="s">
        <v>8225</v>
      </c>
      <c r="H576" t="s">
        <v>8247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8272</v>
      </c>
      <c r="O576" s="6">
        <f t="shared" si="32"/>
        <v>7.1556350626118068E-3</v>
      </c>
      <c r="P576">
        <f t="shared" si="33"/>
        <v>20</v>
      </c>
      <c r="Q576" t="s">
        <v>8323</v>
      </c>
      <c r="R576" t="s">
        <v>8324</v>
      </c>
      <c r="S576" s="11">
        <f t="shared" si="34"/>
        <v>42632.235034722216</v>
      </c>
      <c r="T576" s="11">
        <f t="shared" si="35"/>
        <v>42662.235034722216</v>
      </c>
    </row>
    <row r="577" spans="1:20" ht="48" x14ac:dyDescent="0.2">
      <c r="A577">
        <v>575</v>
      </c>
      <c r="B577" s="3" t="s">
        <v>576</v>
      </c>
      <c r="C577" s="3" t="s">
        <v>4685</v>
      </c>
      <c r="D577">
        <v>60000</v>
      </c>
      <c r="E577">
        <v>259</v>
      </c>
      <c r="F577" t="s">
        <v>8221</v>
      </c>
      <c r="G577" t="s">
        <v>8236</v>
      </c>
      <c r="H577" t="s">
        <v>8249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8272</v>
      </c>
      <c r="O577" s="6">
        <f t="shared" si="32"/>
        <v>4.3166666666666666E-3</v>
      </c>
      <c r="P577">
        <f t="shared" si="33"/>
        <v>64.75</v>
      </c>
      <c r="Q577" t="s">
        <v>8323</v>
      </c>
      <c r="R577" t="s">
        <v>8324</v>
      </c>
      <c r="S577" s="11">
        <f t="shared" si="34"/>
        <v>42138.484293981477</v>
      </c>
      <c r="T577" s="11">
        <f t="shared" si="35"/>
        <v>42168.484293981477</v>
      </c>
    </row>
    <row r="578" spans="1:20" ht="48" x14ac:dyDescent="0.2">
      <c r="A578">
        <v>576</v>
      </c>
      <c r="B578" s="3" t="s">
        <v>577</v>
      </c>
      <c r="C578" s="3" t="s">
        <v>4686</v>
      </c>
      <c r="D578">
        <v>80000</v>
      </c>
      <c r="E578">
        <v>1</v>
      </c>
      <c r="F578" t="s">
        <v>8221</v>
      </c>
      <c r="G578" t="s">
        <v>8224</v>
      </c>
      <c r="H578" t="s">
        <v>8246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8272</v>
      </c>
      <c r="O578" s="6">
        <f t="shared" si="32"/>
        <v>1.2500000000000001E-5</v>
      </c>
      <c r="P578">
        <f t="shared" si="33"/>
        <v>1</v>
      </c>
      <c r="Q578" t="s">
        <v>8323</v>
      </c>
      <c r="R578" t="s">
        <v>8324</v>
      </c>
      <c r="S578" s="11">
        <f t="shared" si="34"/>
        <v>42031.263333333329</v>
      </c>
      <c r="T578" s="11">
        <f t="shared" si="35"/>
        <v>42091.221666666665</v>
      </c>
    </row>
    <row r="579" spans="1:20" ht="48" x14ac:dyDescent="0.2">
      <c r="A579">
        <v>577</v>
      </c>
      <c r="B579" s="3" t="s">
        <v>578</v>
      </c>
      <c r="C579" s="3" t="s">
        <v>4687</v>
      </c>
      <c r="D579">
        <v>5000</v>
      </c>
      <c r="E579">
        <v>10</v>
      </c>
      <c r="F579" t="s">
        <v>8221</v>
      </c>
      <c r="G579" t="s">
        <v>8224</v>
      </c>
      <c r="H579" t="s">
        <v>8246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8272</v>
      </c>
      <c r="O579" s="6">
        <f t="shared" ref="O579:O642" si="36">E579/D579</f>
        <v>2E-3</v>
      </c>
      <c r="P579">
        <f t="shared" ref="P579:P642" si="37">E579/L579</f>
        <v>10</v>
      </c>
      <c r="Q579" t="s">
        <v>8323</v>
      </c>
      <c r="R579" t="s">
        <v>8324</v>
      </c>
      <c r="S579" s="11">
        <f t="shared" ref="S579:S642" si="38">(J579/86400) + 25569+ (-5/24)</f>
        <v>42450.380810185183</v>
      </c>
      <c r="T579" s="11">
        <f t="shared" ref="T579:T642" si="39">(I579/86400) + 25569 + (-5/24)</f>
        <v>42510.380810185183</v>
      </c>
    </row>
    <row r="580" spans="1:20" ht="32" x14ac:dyDescent="0.2">
      <c r="A580">
        <v>578</v>
      </c>
      <c r="B580" s="3" t="s">
        <v>579</v>
      </c>
      <c r="C580" s="3" t="s">
        <v>4688</v>
      </c>
      <c r="D580">
        <v>125000</v>
      </c>
      <c r="E580">
        <v>14</v>
      </c>
      <c r="F580" t="s">
        <v>8221</v>
      </c>
      <c r="G580" t="s">
        <v>8225</v>
      </c>
      <c r="H580" t="s">
        <v>8247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8272</v>
      </c>
      <c r="O580" s="6">
        <f t="shared" si="36"/>
        <v>1.12E-4</v>
      </c>
      <c r="P580">
        <f t="shared" si="37"/>
        <v>2</v>
      </c>
      <c r="Q580" t="s">
        <v>8323</v>
      </c>
      <c r="R580" t="s">
        <v>8324</v>
      </c>
      <c r="S580" s="11">
        <f t="shared" si="38"/>
        <v>42230.370289351849</v>
      </c>
      <c r="T580" s="11">
        <f t="shared" si="39"/>
        <v>42254.370289351849</v>
      </c>
    </row>
    <row r="581" spans="1:20" ht="32" x14ac:dyDescent="0.2">
      <c r="A581">
        <v>579</v>
      </c>
      <c r="B581" s="3" t="s">
        <v>580</v>
      </c>
      <c r="C581" s="3" t="s">
        <v>4689</v>
      </c>
      <c r="D581">
        <v>12000</v>
      </c>
      <c r="E581">
        <v>175</v>
      </c>
      <c r="F581" t="s">
        <v>8221</v>
      </c>
      <c r="G581" t="s">
        <v>8224</v>
      </c>
      <c r="H581" t="s">
        <v>8246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8272</v>
      </c>
      <c r="O581" s="6">
        <f t="shared" si="36"/>
        <v>1.4583333333333334E-2</v>
      </c>
      <c r="P581">
        <f t="shared" si="37"/>
        <v>35</v>
      </c>
      <c r="Q581" t="s">
        <v>8323</v>
      </c>
      <c r="R581" t="s">
        <v>8324</v>
      </c>
      <c r="S581" s="11">
        <f t="shared" si="38"/>
        <v>41968.643784722219</v>
      </c>
      <c r="T581" s="11">
        <f t="shared" si="39"/>
        <v>41998.643784722219</v>
      </c>
    </row>
    <row r="582" spans="1:20" ht="48" x14ac:dyDescent="0.2">
      <c r="A582">
        <v>580</v>
      </c>
      <c r="B582" s="3" t="s">
        <v>581</v>
      </c>
      <c r="C582" s="3" t="s">
        <v>4690</v>
      </c>
      <c r="D582">
        <v>3000</v>
      </c>
      <c r="E582">
        <v>1</v>
      </c>
      <c r="F582" t="s">
        <v>8221</v>
      </c>
      <c r="G582" t="s">
        <v>8224</v>
      </c>
      <c r="H582" t="s">
        <v>8246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8272</v>
      </c>
      <c r="O582" s="6">
        <f t="shared" si="36"/>
        <v>3.3333333333333332E-4</v>
      </c>
      <c r="P582">
        <f t="shared" si="37"/>
        <v>1</v>
      </c>
      <c r="Q582" t="s">
        <v>8323</v>
      </c>
      <c r="R582" t="s">
        <v>8324</v>
      </c>
      <c r="S582" s="11">
        <f t="shared" si="38"/>
        <v>42605.699849537035</v>
      </c>
      <c r="T582" s="11">
        <f t="shared" si="39"/>
        <v>42635.699849537035</v>
      </c>
    </row>
    <row r="583" spans="1:20" ht="48" x14ac:dyDescent="0.2">
      <c r="A583">
        <v>581</v>
      </c>
      <c r="B583" s="3" t="s">
        <v>582</v>
      </c>
      <c r="C583" s="3" t="s">
        <v>4691</v>
      </c>
      <c r="D583">
        <v>400</v>
      </c>
      <c r="E583">
        <v>0</v>
      </c>
      <c r="F583" t="s">
        <v>8221</v>
      </c>
      <c r="G583" t="s">
        <v>8224</v>
      </c>
      <c r="H583" t="s">
        <v>8246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8272</v>
      </c>
      <c r="O583" s="6">
        <f t="shared" si="36"/>
        <v>0</v>
      </c>
      <c r="P583" t="e">
        <f t="shared" si="37"/>
        <v>#DIV/0!</v>
      </c>
      <c r="Q583" t="s">
        <v>8323</v>
      </c>
      <c r="R583" t="s">
        <v>8324</v>
      </c>
      <c r="S583" s="11">
        <f t="shared" si="38"/>
        <v>42187.804444444446</v>
      </c>
      <c r="T583" s="11">
        <f t="shared" si="39"/>
        <v>42217.804444444446</v>
      </c>
    </row>
    <row r="584" spans="1:20" ht="48" x14ac:dyDescent="0.2">
      <c r="A584">
        <v>582</v>
      </c>
      <c r="B584" s="3" t="s">
        <v>583</v>
      </c>
      <c r="C584" s="3" t="s">
        <v>4692</v>
      </c>
      <c r="D584">
        <v>100000</v>
      </c>
      <c r="E584">
        <v>0</v>
      </c>
      <c r="F584" t="s">
        <v>8221</v>
      </c>
      <c r="G584" t="s">
        <v>8224</v>
      </c>
      <c r="H584" t="s">
        <v>8246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8272</v>
      </c>
      <c r="O584" s="6">
        <f t="shared" si="36"/>
        <v>0</v>
      </c>
      <c r="P584" t="e">
        <f t="shared" si="37"/>
        <v>#DIV/0!</v>
      </c>
      <c r="Q584" t="s">
        <v>8323</v>
      </c>
      <c r="R584" t="s">
        <v>8324</v>
      </c>
      <c r="S584" s="11">
        <f t="shared" si="38"/>
        <v>42055.531469907401</v>
      </c>
      <c r="T584" s="11">
        <f t="shared" si="39"/>
        <v>42078.541666666664</v>
      </c>
    </row>
    <row r="585" spans="1:20" ht="32" x14ac:dyDescent="0.2">
      <c r="A585">
        <v>583</v>
      </c>
      <c r="B585" s="3" t="s">
        <v>584</v>
      </c>
      <c r="C585" s="3" t="s">
        <v>4693</v>
      </c>
      <c r="D585">
        <v>9000</v>
      </c>
      <c r="E585">
        <v>1</v>
      </c>
      <c r="F585" t="s">
        <v>8221</v>
      </c>
      <c r="G585" t="s">
        <v>8224</v>
      </c>
      <c r="H585" t="s">
        <v>8246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8272</v>
      </c>
      <c r="O585" s="6">
        <f t="shared" si="36"/>
        <v>1.1111111111111112E-4</v>
      </c>
      <c r="P585">
        <f t="shared" si="37"/>
        <v>1</v>
      </c>
      <c r="Q585" t="s">
        <v>8323</v>
      </c>
      <c r="R585" t="s">
        <v>8324</v>
      </c>
      <c r="S585" s="11">
        <f t="shared" si="38"/>
        <v>42052.730173611104</v>
      </c>
      <c r="T585" s="11">
        <f t="shared" si="39"/>
        <v>42082.688506944447</v>
      </c>
    </row>
    <row r="586" spans="1:20" ht="32" x14ac:dyDescent="0.2">
      <c r="A586">
        <v>584</v>
      </c>
      <c r="B586" s="3" t="s">
        <v>585</v>
      </c>
      <c r="C586" s="3" t="s">
        <v>4694</v>
      </c>
      <c r="D586">
        <v>1000</v>
      </c>
      <c r="E586">
        <v>10</v>
      </c>
      <c r="F586" t="s">
        <v>8221</v>
      </c>
      <c r="G586" t="s">
        <v>8224</v>
      </c>
      <c r="H586" t="s">
        <v>8246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8272</v>
      </c>
      <c r="O586" s="6">
        <f t="shared" si="36"/>
        <v>0.01</v>
      </c>
      <c r="P586">
        <f t="shared" si="37"/>
        <v>5</v>
      </c>
      <c r="Q586" t="s">
        <v>8323</v>
      </c>
      <c r="R586" t="s">
        <v>8324</v>
      </c>
      <c r="S586" s="11">
        <f t="shared" si="38"/>
        <v>42049.508287037032</v>
      </c>
      <c r="T586" s="11">
        <f t="shared" si="39"/>
        <v>42079.466620370367</v>
      </c>
    </row>
    <row r="587" spans="1:20" ht="48" x14ac:dyDescent="0.2">
      <c r="A587">
        <v>585</v>
      </c>
      <c r="B587" s="3" t="s">
        <v>586</v>
      </c>
      <c r="C587" s="3" t="s">
        <v>4695</v>
      </c>
      <c r="D587">
        <v>9000</v>
      </c>
      <c r="E587">
        <v>0</v>
      </c>
      <c r="F587" t="s">
        <v>8221</v>
      </c>
      <c r="G587" t="s">
        <v>8225</v>
      </c>
      <c r="H587" t="s">
        <v>8247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8272</v>
      </c>
      <c r="O587" s="6">
        <f t="shared" si="36"/>
        <v>0</v>
      </c>
      <c r="P587" t="e">
        <f t="shared" si="37"/>
        <v>#DIV/0!</v>
      </c>
      <c r="Q587" t="s">
        <v>8323</v>
      </c>
      <c r="R587" t="s">
        <v>8324</v>
      </c>
      <c r="S587" s="11">
        <f t="shared" si="38"/>
        <v>42283.182604166665</v>
      </c>
      <c r="T587" s="11">
        <f t="shared" si="39"/>
        <v>42338.791666666664</v>
      </c>
    </row>
    <row r="588" spans="1:20" ht="48" x14ac:dyDescent="0.2">
      <c r="A588">
        <v>586</v>
      </c>
      <c r="B588" s="3" t="s">
        <v>587</v>
      </c>
      <c r="C588" s="3" t="s">
        <v>4696</v>
      </c>
      <c r="D588">
        <v>10000</v>
      </c>
      <c r="E588">
        <v>56</v>
      </c>
      <c r="F588" t="s">
        <v>8221</v>
      </c>
      <c r="G588" t="s">
        <v>8224</v>
      </c>
      <c r="H588" t="s">
        <v>8246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8272</v>
      </c>
      <c r="O588" s="6">
        <f t="shared" si="36"/>
        <v>5.5999999999999999E-3</v>
      </c>
      <c r="P588">
        <f t="shared" si="37"/>
        <v>14</v>
      </c>
      <c r="Q588" t="s">
        <v>8323</v>
      </c>
      <c r="R588" t="s">
        <v>8324</v>
      </c>
      <c r="S588" s="11">
        <f t="shared" si="38"/>
        <v>42020.645914351851</v>
      </c>
      <c r="T588" s="11">
        <f t="shared" si="39"/>
        <v>42050.645914351851</v>
      </c>
    </row>
    <row r="589" spans="1:20" ht="80" x14ac:dyDescent="0.2">
      <c r="A589">
        <v>587</v>
      </c>
      <c r="B589" s="3" t="s">
        <v>588</v>
      </c>
      <c r="C589" s="3" t="s">
        <v>4697</v>
      </c>
      <c r="D589">
        <v>30000</v>
      </c>
      <c r="E589">
        <v>2725</v>
      </c>
      <c r="F589" t="s">
        <v>8221</v>
      </c>
      <c r="G589" t="s">
        <v>8229</v>
      </c>
      <c r="H589" t="s">
        <v>8251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8272</v>
      </c>
      <c r="O589" s="6">
        <f t="shared" si="36"/>
        <v>9.0833333333333335E-2</v>
      </c>
      <c r="P589">
        <f t="shared" si="37"/>
        <v>389.28571428571428</v>
      </c>
      <c r="Q589" t="s">
        <v>8323</v>
      </c>
      <c r="R589" t="s">
        <v>8324</v>
      </c>
      <c r="S589" s="11">
        <f t="shared" si="38"/>
        <v>42080.548993055556</v>
      </c>
      <c r="T589" s="11">
        <f t="shared" si="39"/>
        <v>42110.548993055556</v>
      </c>
    </row>
    <row r="590" spans="1:20" ht="48" x14ac:dyDescent="0.2">
      <c r="A590">
        <v>588</v>
      </c>
      <c r="B590" s="3" t="s">
        <v>589</v>
      </c>
      <c r="C590" s="3" t="s">
        <v>4698</v>
      </c>
      <c r="D590">
        <v>9000</v>
      </c>
      <c r="E590">
        <v>301</v>
      </c>
      <c r="F590" t="s">
        <v>8221</v>
      </c>
      <c r="G590" t="s">
        <v>8237</v>
      </c>
      <c r="H590" t="s">
        <v>8249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8272</v>
      </c>
      <c r="O590" s="6">
        <f t="shared" si="36"/>
        <v>3.3444444444444443E-2</v>
      </c>
      <c r="P590">
        <f t="shared" si="37"/>
        <v>150.5</v>
      </c>
      <c r="Q590" t="s">
        <v>8323</v>
      </c>
      <c r="R590" t="s">
        <v>8324</v>
      </c>
      <c r="S590" s="11">
        <f t="shared" si="38"/>
        <v>42631.561180555553</v>
      </c>
      <c r="T590" s="11">
        <f t="shared" si="39"/>
        <v>42691.602847222217</v>
      </c>
    </row>
    <row r="591" spans="1:20" ht="16" x14ac:dyDescent="0.2">
      <c r="A591">
        <v>589</v>
      </c>
      <c r="B591" s="3" t="s">
        <v>590</v>
      </c>
      <c r="C591" s="3" t="s">
        <v>4699</v>
      </c>
      <c r="D591">
        <v>7500</v>
      </c>
      <c r="E591">
        <v>1</v>
      </c>
      <c r="F591" t="s">
        <v>8221</v>
      </c>
      <c r="G591" t="s">
        <v>8224</v>
      </c>
      <c r="H591" t="s">
        <v>8246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8272</v>
      </c>
      <c r="O591" s="6">
        <f t="shared" si="36"/>
        <v>1.3333333333333334E-4</v>
      </c>
      <c r="P591">
        <f t="shared" si="37"/>
        <v>1</v>
      </c>
      <c r="Q591" t="s">
        <v>8323</v>
      </c>
      <c r="R591" t="s">
        <v>8324</v>
      </c>
      <c r="S591" s="11">
        <f t="shared" si="38"/>
        <v>42178.406238425923</v>
      </c>
      <c r="T591" s="11">
        <f t="shared" si="39"/>
        <v>42193.406238425923</v>
      </c>
    </row>
    <row r="592" spans="1:20" ht="48" x14ac:dyDescent="0.2">
      <c r="A592">
        <v>590</v>
      </c>
      <c r="B592" s="3" t="s">
        <v>591</v>
      </c>
      <c r="C592" s="3" t="s">
        <v>4700</v>
      </c>
      <c r="D592">
        <v>5000</v>
      </c>
      <c r="E592">
        <v>223</v>
      </c>
      <c r="F592" t="s">
        <v>8221</v>
      </c>
      <c r="G592" t="s">
        <v>8225</v>
      </c>
      <c r="H592" t="s">
        <v>8247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8272</v>
      </c>
      <c r="O592" s="6">
        <f t="shared" si="36"/>
        <v>4.4600000000000001E-2</v>
      </c>
      <c r="P592">
        <f t="shared" si="37"/>
        <v>24.777777777777779</v>
      </c>
      <c r="Q592" t="s">
        <v>8323</v>
      </c>
      <c r="R592" t="s">
        <v>8324</v>
      </c>
      <c r="S592" s="11">
        <f t="shared" si="38"/>
        <v>42377.34642361111</v>
      </c>
      <c r="T592" s="11">
        <f t="shared" si="39"/>
        <v>42408.334027777775</v>
      </c>
    </row>
    <row r="593" spans="1:20" ht="48" x14ac:dyDescent="0.2">
      <c r="A593">
        <v>591</v>
      </c>
      <c r="B593" s="3" t="s">
        <v>592</v>
      </c>
      <c r="C593" s="3" t="s">
        <v>4701</v>
      </c>
      <c r="D593">
        <v>100000</v>
      </c>
      <c r="E593">
        <v>61</v>
      </c>
      <c r="F593" t="s">
        <v>8221</v>
      </c>
      <c r="G593" t="s">
        <v>8224</v>
      </c>
      <c r="H593" t="s">
        <v>8246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8272</v>
      </c>
      <c r="O593" s="6">
        <f t="shared" si="36"/>
        <v>6.0999999999999997E-4</v>
      </c>
      <c r="P593">
        <f t="shared" si="37"/>
        <v>30.5</v>
      </c>
      <c r="Q593" t="s">
        <v>8323</v>
      </c>
      <c r="R593" t="s">
        <v>8324</v>
      </c>
      <c r="S593" s="11">
        <f t="shared" si="38"/>
        <v>42177.334837962961</v>
      </c>
      <c r="T593" s="11">
        <f t="shared" si="39"/>
        <v>42207.334837962961</v>
      </c>
    </row>
    <row r="594" spans="1:20" ht="48" x14ac:dyDescent="0.2">
      <c r="A594">
        <v>592</v>
      </c>
      <c r="B594" s="3" t="s">
        <v>593</v>
      </c>
      <c r="C594" s="3" t="s">
        <v>4702</v>
      </c>
      <c r="D594">
        <v>7500</v>
      </c>
      <c r="E594">
        <v>250</v>
      </c>
      <c r="F594" t="s">
        <v>8221</v>
      </c>
      <c r="G594" t="s">
        <v>8224</v>
      </c>
      <c r="H594" t="s">
        <v>8246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8272</v>
      </c>
      <c r="O594" s="6">
        <f t="shared" si="36"/>
        <v>3.3333333333333333E-2</v>
      </c>
      <c r="P594">
        <f t="shared" si="37"/>
        <v>250</v>
      </c>
      <c r="Q594" t="s">
        <v>8323</v>
      </c>
      <c r="R594" t="s">
        <v>8324</v>
      </c>
      <c r="S594" s="11">
        <f t="shared" si="38"/>
        <v>41946.023842592593</v>
      </c>
      <c r="T594" s="11">
        <f t="shared" si="39"/>
        <v>41976.023842592585</v>
      </c>
    </row>
    <row r="595" spans="1:20" ht="48" x14ac:dyDescent="0.2">
      <c r="A595">
        <v>593</v>
      </c>
      <c r="B595" s="3" t="s">
        <v>594</v>
      </c>
      <c r="C595" s="3" t="s">
        <v>4703</v>
      </c>
      <c r="D595">
        <v>500</v>
      </c>
      <c r="E595">
        <v>115</v>
      </c>
      <c r="F595" t="s">
        <v>8221</v>
      </c>
      <c r="G595" t="s">
        <v>8225</v>
      </c>
      <c r="H595" t="s">
        <v>8247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8272</v>
      </c>
      <c r="O595" s="6">
        <f t="shared" si="36"/>
        <v>0.23</v>
      </c>
      <c r="P595">
        <f t="shared" si="37"/>
        <v>16.428571428571427</v>
      </c>
      <c r="Q595" t="s">
        <v>8323</v>
      </c>
      <c r="R595" t="s">
        <v>8324</v>
      </c>
      <c r="S595" s="11">
        <f t="shared" si="38"/>
        <v>42070.469270833331</v>
      </c>
      <c r="T595" s="11">
        <f t="shared" si="39"/>
        <v>42100.427604166667</v>
      </c>
    </row>
    <row r="596" spans="1:20" ht="32" x14ac:dyDescent="0.2">
      <c r="A596">
        <v>594</v>
      </c>
      <c r="B596" s="3" t="s">
        <v>595</v>
      </c>
      <c r="C596" s="3" t="s">
        <v>4704</v>
      </c>
      <c r="D596">
        <v>25000</v>
      </c>
      <c r="E596">
        <v>26</v>
      </c>
      <c r="F596" t="s">
        <v>8221</v>
      </c>
      <c r="G596" t="s">
        <v>8224</v>
      </c>
      <c r="H596" t="s">
        <v>8246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8272</v>
      </c>
      <c r="O596" s="6">
        <f t="shared" si="36"/>
        <v>1.0399999999999999E-3</v>
      </c>
      <c r="P596">
        <f t="shared" si="37"/>
        <v>13</v>
      </c>
      <c r="Q596" t="s">
        <v>8323</v>
      </c>
      <c r="R596" t="s">
        <v>8324</v>
      </c>
      <c r="S596" s="11">
        <f t="shared" si="38"/>
        <v>42446.571828703702</v>
      </c>
      <c r="T596" s="11">
        <f t="shared" si="39"/>
        <v>42476.571828703702</v>
      </c>
    </row>
    <row r="597" spans="1:20" ht="48" x14ac:dyDescent="0.2">
      <c r="A597">
        <v>595</v>
      </c>
      <c r="B597" s="3" t="s">
        <v>596</v>
      </c>
      <c r="C597" s="3" t="s">
        <v>4705</v>
      </c>
      <c r="D597">
        <v>100000</v>
      </c>
      <c r="E597">
        <v>426</v>
      </c>
      <c r="F597" t="s">
        <v>8221</v>
      </c>
      <c r="G597" t="s">
        <v>8224</v>
      </c>
      <c r="H597" t="s">
        <v>8246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8272</v>
      </c>
      <c r="O597" s="6">
        <f t="shared" si="36"/>
        <v>4.2599999999999999E-3</v>
      </c>
      <c r="P597">
        <f t="shared" si="37"/>
        <v>53.25</v>
      </c>
      <c r="Q597" t="s">
        <v>8323</v>
      </c>
      <c r="R597" t="s">
        <v>8324</v>
      </c>
      <c r="S597" s="11">
        <f t="shared" si="38"/>
        <v>42082.861550925925</v>
      </c>
      <c r="T597" s="11">
        <f t="shared" si="39"/>
        <v>42127.861550925925</v>
      </c>
    </row>
    <row r="598" spans="1:20" ht="32" x14ac:dyDescent="0.2">
      <c r="A598">
        <v>596</v>
      </c>
      <c r="B598" s="3" t="s">
        <v>597</v>
      </c>
      <c r="C598" s="3" t="s">
        <v>4706</v>
      </c>
      <c r="D598">
        <v>20000</v>
      </c>
      <c r="E598">
        <v>6</v>
      </c>
      <c r="F598" t="s">
        <v>8221</v>
      </c>
      <c r="G598" t="s">
        <v>8224</v>
      </c>
      <c r="H598" t="s">
        <v>8246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8272</v>
      </c>
      <c r="O598" s="6">
        <f t="shared" si="36"/>
        <v>2.9999999999999997E-4</v>
      </c>
      <c r="P598">
        <f t="shared" si="37"/>
        <v>3</v>
      </c>
      <c r="Q598" t="s">
        <v>8323</v>
      </c>
      <c r="R598" t="s">
        <v>8324</v>
      </c>
      <c r="S598" s="11">
        <f t="shared" si="38"/>
        <v>42646.688564814809</v>
      </c>
      <c r="T598" s="11">
        <f t="shared" si="39"/>
        <v>42676.688564814809</v>
      </c>
    </row>
    <row r="599" spans="1:20" ht="48" x14ac:dyDescent="0.2">
      <c r="A599">
        <v>597</v>
      </c>
      <c r="B599" s="3" t="s">
        <v>598</v>
      </c>
      <c r="C599" s="3" t="s">
        <v>4707</v>
      </c>
      <c r="D599">
        <v>7500</v>
      </c>
      <c r="E599">
        <v>20</v>
      </c>
      <c r="F599" t="s">
        <v>8221</v>
      </c>
      <c r="G599" t="s">
        <v>8224</v>
      </c>
      <c r="H599" t="s">
        <v>8246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8272</v>
      </c>
      <c r="O599" s="6">
        <f t="shared" si="36"/>
        <v>2.6666666666666666E-3</v>
      </c>
      <c r="P599">
        <f t="shared" si="37"/>
        <v>10</v>
      </c>
      <c r="Q599" t="s">
        <v>8323</v>
      </c>
      <c r="R599" t="s">
        <v>8324</v>
      </c>
      <c r="S599" s="11">
        <f t="shared" si="38"/>
        <v>42545.496932870366</v>
      </c>
      <c r="T599" s="11">
        <f t="shared" si="39"/>
        <v>42582.458333333336</v>
      </c>
    </row>
    <row r="600" spans="1:20" ht="32" x14ac:dyDescent="0.2">
      <c r="A600">
        <v>598</v>
      </c>
      <c r="B600" s="3" t="s">
        <v>599</v>
      </c>
      <c r="C600" s="3" t="s">
        <v>4708</v>
      </c>
      <c r="D600">
        <v>2500</v>
      </c>
      <c r="E600">
        <v>850</v>
      </c>
      <c r="F600" t="s">
        <v>8221</v>
      </c>
      <c r="G600" t="s">
        <v>8224</v>
      </c>
      <c r="H600" t="s">
        <v>8246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8272</v>
      </c>
      <c r="O600" s="6">
        <f t="shared" si="36"/>
        <v>0.34</v>
      </c>
      <c r="P600">
        <f t="shared" si="37"/>
        <v>121.42857142857143</v>
      </c>
      <c r="Q600" t="s">
        <v>8323</v>
      </c>
      <c r="R600" t="s">
        <v>8324</v>
      </c>
      <c r="S600" s="11">
        <f t="shared" si="38"/>
        <v>41947.793761574074</v>
      </c>
      <c r="T600" s="11">
        <f t="shared" si="39"/>
        <v>41977.793761574074</v>
      </c>
    </row>
    <row r="601" spans="1:20" ht="48" x14ac:dyDescent="0.2">
      <c r="A601">
        <v>599</v>
      </c>
      <c r="B601" s="3" t="s">
        <v>600</v>
      </c>
      <c r="C601" s="3" t="s">
        <v>4709</v>
      </c>
      <c r="D601">
        <v>50000</v>
      </c>
      <c r="E601">
        <v>31</v>
      </c>
      <c r="F601" t="s">
        <v>8221</v>
      </c>
      <c r="G601" t="s">
        <v>8224</v>
      </c>
      <c r="H601" t="s">
        <v>8246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8272</v>
      </c>
      <c r="O601" s="6">
        <f t="shared" si="36"/>
        <v>6.2E-4</v>
      </c>
      <c r="P601">
        <f t="shared" si="37"/>
        <v>15.5</v>
      </c>
      <c r="Q601" t="s">
        <v>8323</v>
      </c>
      <c r="R601" t="s">
        <v>8324</v>
      </c>
      <c r="S601" s="11">
        <f t="shared" si="38"/>
        <v>42047.604189814818</v>
      </c>
      <c r="T601" s="11">
        <f t="shared" si="39"/>
        <v>42071.427777777775</v>
      </c>
    </row>
    <row r="602" spans="1:20" ht="32" x14ac:dyDescent="0.2">
      <c r="A602">
        <v>600</v>
      </c>
      <c r="B602" s="3" t="s">
        <v>601</v>
      </c>
      <c r="C602" s="3" t="s">
        <v>4710</v>
      </c>
      <c r="D602">
        <v>5000</v>
      </c>
      <c r="E602">
        <v>100</v>
      </c>
      <c r="F602" t="s">
        <v>8220</v>
      </c>
      <c r="G602" t="s">
        <v>8224</v>
      </c>
      <c r="H602" t="s">
        <v>8246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8272</v>
      </c>
      <c r="O602" s="6">
        <f t="shared" si="36"/>
        <v>0.02</v>
      </c>
      <c r="P602">
        <f t="shared" si="37"/>
        <v>100</v>
      </c>
      <c r="Q602" t="s">
        <v>8323</v>
      </c>
      <c r="R602" t="s">
        <v>8324</v>
      </c>
      <c r="S602" s="11">
        <f t="shared" si="38"/>
        <v>42073.589837962958</v>
      </c>
      <c r="T602" s="11">
        <f t="shared" si="39"/>
        <v>42133.589837962958</v>
      </c>
    </row>
    <row r="603" spans="1:20" ht="48" x14ac:dyDescent="0.2">
      <c r="A603">
        <v>601</v>
      </c>
      <c r="B603" s="3" t="s">
        <v>602</v>
      </c>
      <c r="C603" s="3" t="s">
        <v>4711</v>
      </c>
      <c r="D603">
        <v>10000</v>
      </c>
      <c r="E603">
        <v>140</v>
      </c>
      <c r="F603" t="s">
        <v>8220</v>
      </c>
      <c r="G603" t="s">
        <v>8229</v>
      </c>
      <c r="H603" t="s">
        <v>8251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8272</v>
      </c>
      <c r="O603" s="6">
        <f t="shared" si="36"/>
        <v>1.4E-2</v>
      </c>
      <c r="P603">
        <f t="shared" si="37"/>
        <v>23.333333333333332</v>
      </c>
      <c r="Q603" t="s">
        <v>8323</v>
      </c>
      <c r="R603" t="s">
        <v>8324</v>
      </c>
      <c r="S603" s="11">
        <f t="shared" si="38"/>
        <v>41969.64975694444</v>
      </c>
      <c r="T603" s="11">
        <f t="shared" si="39"/>
        <v>41999.64975694444</v>
      </c>
    </row>
    <row r="604" spans="1:20" ht="48" x14ac:dyDescent="0.2">
      <c r="A604">
        <v>602</v>
      </c>
      <c r="B604" s="3" t="s">
        <v>603</v>
      </c>
      <c r="C604" s="3" t="s">
        <v>4712</v>
      </c>
      <c r="D604">
        <v>70000</v>
      </c>
      <c r="E604">
        <v>0</v>
      </c>
      <c r="F604" t="s">
        <v>8220</v>
      </c>
      <c r="G604" t="s">
        <v>8224</v>
      </c>
      <c r="H604" t="s">
        <v>8246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8272</v>
      </c>
      <c r="O604" s="6">
        <f t="shared" si="36"/>
        <v>0</v>
      </c>
      <c r="P604" t="e">
        <f t="shared" si="37"/>
        <v>#DIV/0!</v>
      </c>
      <c r="Q604" t="s">
        <v>8323</v>
      </c>
      <c r="R604" t="s">
        <v>8324</v>
      </c>
      <c r="S604" s="11">
        <f t="shared" si="38"/>
        <v>42143.585821759254</v>
      </c>
      <c r="T604" s="11">
        <f t="shared" si="39"/>
        <v>42173.585821759254</v>
      </c>
    </row>
    <row r="605" spans="1:20" ht="48" x14ac:dyDescent="0.2">
      <c r="A605">
        <v>603</v>
      </c>
      <c r="B605" s="3" t="s">
        <v>604</v>
      </c>
      <c r="C605" s="3" t="s">
        <v>4713</v>
      </c>
      <c r="D605">
        <v>15000</v>
      </c>
      <c r="E605">
        <v>590.02</v>
      </c>
      <c r="F605" t="s">
        <v>8220</v>
      </c>
      <c r="G605" t="s">
        <v>8224</v>
      </c>
      <c r="H605" t="s">
        <v>8246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8272</v>
      </c>
      <c r="O605" s="6">
        <f t="shared" si="36"/>
        <v>3.9334666666666664E-2</v>
      </c>
      <c r="P605">
        <f t="shared" si="37"/>
        <v>45.386153846153846</v>
      </c>
      <c r="Q605" t="s">
        <v>8323</v>
      </c>
      <c r="R605" t="s">
        <v>8324</v>
      </c>
      <c r="S605" s="11">
        <f t="shared" si="38"/>
        <v>41835.430821759255</v>
      </c>
      <c r="T605" s="11">
        <f t="shared" si="39"/>
        <v>41865.430821759255</v>
      </c>
    </row>
    <row r="606" spans="1:20" ht="48" x14ac:dyDescent="0.2">
      <c r="A606">
        <v>604</v>
      </c>
      <c r="B606" s="3" t="s">
        <v>605</v>
      </c>
      <c r="C606" s="3" t="s">
        <v>4714</v>
      </c>
      <c r="D606">
        <v>1500</v>
      </c>
      <c r="E606">
        <v>0</v>
      </c>
      <c r="F606" t="s">
        <v>8220</v>
      </c>
      <c r="G606" t="s">
        <v>8224</v>
      </c>
      <c r="H606" t="s">
        <v>8246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8272</v>
      </c>
      <c r="O606" s="6">
        <f t="shared" si="36"/>
        <v>0</v>
      </c>
      <c r="P606" t="e">
        <f t="shared" si="37"/>
        <v>#DIV/0!</v>
      </c>
      <c r="Q606" t="s">
        <v>8323</v>
      </c>
      <c r="R606" t="s">
        <v>8324</v>
      </c>
      <c r="S606" s="11">
        <f t="shared" si="38"/>
        <v>41848.827037037037</v>
      </c>
      <c r="T606" s="11">
        <f t="shared" si="39"/>
        <v>41878.827037037037</v>
      </c>
    </row>
    <row r="607" spans="1:20" ht="32" x14ac:dyDescent="0.2">
      <c r="A607">
        <v>605</v>
      </c>
      <c r="B607" s="3" t="s">
        <v>606</v>
      </c>
      <c r="C607" s="3" t="s">
        <v>4715</v>
      </c>
      <c r="D607">
        <v>5000</v>
      </c>
      <c r="E607">
        <v>131</v>
      </c>
      <c r="F607" t="s">
        <v>8220</v>
      </c>
      <c r="G607" t="s">
        <v>8224</v>
      </c>
      <c r="H607" t="s">
        <v>8246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8272</v>
      </c>
      <c r="O607" s="6">
        <f t="shared" si="36"/>
        <v>2.6200000000000001E-2</v>
      </c>
      <c r="P607">
        <f t="shared" si="37"/>
        <v>16.375</v>
      </c>
      <c r="Q607" t="s">
        <v>8323</v>
      </c>
      <c r="R607" t="s">
        <v>8324</v>
      </c>
      <c r="S607" s="11">
        <f t="shared" si="38"/>
        <v>42194.149398148147</v>
      </c>
      <c r="T607" s="11">
        <f t="shared" si="39"/>
        <v>42239.149398148147</v>
      </c>
    </row>
    <row r="608" spans="1:20" ht="48" x14ac:dyDescent="0.2">
      <c r="A608">
        <v>606</v>
      </c>
      <c r="B608" s="3" t="s">
        <v>607</v>
      </c>
      <c r="C608" s="3" t="s">
        <v>4716</v>
      </c>
      <c r="D608">
        <v>5000</v>
      </c>
      <c r="E608">
        <v>10</v>
      </c>
      <c r="F608" t="s">
        <v>8220</v>
      </c>
      <c r="G608" t="s">
        <v>8233</v>
      </c>
      <c r="H608" t="s">
        <v>8249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8272</v>
      </c>
      <c r="O608" s="6">
        <f t="shared" si="36"/>
        <v>2E-3</v>
      </c>
      <c r="P608">
        <f t="shared" si="37"/>
        <v>10</v>
      </c>
      <c r="Q608" t="s">
        <v>8323</v>
      </c>
      <c r="R608" t="s">
        <v>8324</v>
      </c>
      <c r="S608" s="11">
        <f t="shared" si="38"/>
        <v>42102.442233796297</v>
      </c>
      <c r="T608" s="11">
        <f t="shared" si="39"/>
        <v>42148.416666666664</v>
      </c>
    </row>
    <row r="609" spans="1:20" ht="48" x14ac:dyDescent="0.2">
      <c r="A609">
        <v>607</v>
      </c>
      <c r="B609" s="3" t="s">
        <v>608</v>
      </c>
      <c r="C609" s="3" t="s">
        <v>4717</v>
      </c>
      <c r="D609">
        <v>250</v>
      </c>
      <c r="E609">
        <v>0</v>
      </c>
      <c r="F609" t="s">
        <v>8220</v>
      </c>
      <c r="G609" t="s">
        <v>8224</v>
      </c>
      <c r="H609" t="s">
        <v>8246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8272</v>
      </c>
      <c r="O609" s="6">
        <f t="shared" si="36"/>
        <v>0</v>
      </c>
      <c r="P609" t="e">
        <f t="shared" si="37"/>
        <v>#DIV/0!</v>
      </c>
      <c r="Q609" t="s">
        <v>8323</v>
      </c>
      <c r="R609" t="s">
        <v>8324</v>
      </c>
      <c r="S609" s="11">
        <f t="shared" si="38"/>
        <v>42300.617314814815</v>
      </c>
      <c r="T609" s="11">
        <f t="shared" si="39"/>
        <v>42330.65898148148</v>
      </c>
    </row>
    <row r="610" spans="1:20" ht="48" x14ac:dyDescent="0.2">
      <c r="A610">
        <v>608</v>
      </c>
      <c r="B610" s="3" t="s">
        <v>609</v>
      </c>
      <c r="C610" s="3" t="s">
        <v>4718</v>
      </c>
      <c r="D610">
        <v>150000</v>
      </c>
      <c r="E610">
        <v>1461</v>
      </c>
      <c r="F610" t="s">
        <v>8220</v>
      </c>
      <c r="G610" t="s">
        <v>8224</v>
      </c>
      <c r="H610" t="s">
        <v>8246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8272</v>
      </c>
      <c r="O610" s="6">
        <f t="shared" si="36"/>
        <v>9.7400000000000004E-3</v>
      </c>
      <c r="P610">
        <f t="shared" si="37"/>
        <v>292.2</v>
      </c>
      <c r="Q610" t="s">
        <v>8323</v>
      </c>
      <c r="R610" t="s">
        <v>8324</v>
      </c>
      <c r="S610" s="11">
        <f t="shared" si="38"/>
        <v>42140.712731481479</v>
      </c>
      <c r="T610" s="11">
        <f t="shared" si="39"/>
        <v>42170.712731481479</v>
      </c>
    </row>
    <row r="611" spans="1:20" ht="48" x14ac:dyDescent="0.2">
      <c r="A611">
        <v>609</v>
      </c>
      <c r="B611" s="3" t="s">
        <v>610</v>
      </c>
      <c r="C611" s="3" t="s">
        <v>4719</v>
      </c>
      <c r="D611">
        <v>780</v>
      </c>
      <c r="E611">
        <v>5</v>
      </c>
      <c r="F611" t="s">
        <v>8220</v>
      </c>
      <c r="G611" t="s">
        <v>8225</v>
      </c>
      <c r="H611" t="s">
        <v>8247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8272</v>
      </c>
      <c r="O611" s="6">
        <f t="shared" si="36"/>
        <v>6.41025641025641E-3</v>
      </c>
      <c r="P611">
        <f t="shared" si="37"/>
        <v>5</v>
      </c>
      <c r="Q611" t="s">
        <v>8323</v>
      </c>
      <c r="R611" t="s">
        <v>8324</v>
      </c>
      <c r="S611" s="11">
        <f t="shared" si="38"/>
        <v>42306.825740740744</v>
      </c>
      <c r="T611" s="11">
        <f t="shared" si="39"/>
        <v>42336.867407407401</v>
      </c>
    </row>
    <row r="612" spans="1:20" ht="48" x14ac:dyDescent="0.2">
      <c r="A612">
        <v>610</v>
      </c>
      <c r="B612" s="3" t="s">
        <v>611</v>
      </c>
      <c r="C612" s="3" t="s">
        <v>4720</v>
      </c>
      <c r="D612">
        <v>13803</v>
      </c>
      <c r="E612">
        <v>0</v>
      </c>
      <c r="F612" t="s">
        <v>8220</v>
      </c>
      <c r="G612" t="s">
        <v>8224</v>
      </c>
      <c r="H612" t="s">
        <v>8246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8272</v>
      </c>
      <c r="O612" s="6">
        <f t="shared" si="36"/>
        <v>0</v>
      </c>
      <c r="P612" t="e">
        <f t="shared" si="37"/>
        <v>#DIV/0!</v>
      </c>
      <c r="Q612" t="s">
        <v>8323</v>
      </c>
      <c r="R612" t="s">
        <v>8324</v>
      </c>
      <c r="S612" s="11">
        <f t="shared" si="38"/>
        <v>42086.622523148144</v>
      </c>
      <c r="T612" s="11">
        <f t="shared" si="39"/>
        <v>42116.622523148144</v>
      </c>
    </row>
    <row r="613" spans="1:20" ht="48" x14ac:dyDescent="0.2">
      <c r="A613">
        <v>611</v>
      </c>
      <c r="B613" s="3" t="s">
        <v>612</v>
      </c>
      <c r="C613" s="3" t="s">
        <v>4721</v>
      </c>
      <c r="D613">
        <v>80000</v>
      </c>
      <c r="E613">
        <v>0</v>
      </c>
      <c r="F613" t="s">
        <v>8220</v>
      </c>
      <c r="G613" t="s">
        <v>8230</v>
      </c>
      <c r="H613" t="s">
        <v>8249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8272</v>
      </c>
      <c r="O613" s="6">
        <f t="shared" si="36"/>
        <v>0</v>
      </c>
      <c r="P613" t="e">
        <f t="shared" si="37"/>
        <v>#DIV/0!</v>
      </c>
      <c r="Q613" t="s">
        <v>8323</v>
      </c>
      <c r="R613" t="s">
        <v>8324</v>
      </c>
      <c r="S613" s="11">
        <f t="shared" si="38"/>
        <v>42328.352280092593</v>
      </c>
      <c r="T613" s="11">
        <f t="shared" si="39"/>
        <v>42388.352280092593</v>
      </c>
    </row>
    <row r="614" spans="1:20" ht="32" x14ac:dyDescent="0.2">
      <c r="A614">
        <v>612</v>
      </c>
      <c r="B614" s="3" t="s">
        <v>613</v>
      </c>
      <c r="C614" s="3" t="s">
        <v>4722</v>
      </c>
      <c r="D614">
        <v>10000</v>
      </c>
      <c r="E614">
        <v>0</v>
      </c>
      <c r="F614" t="s">
        <v>8220</v>
      </c>
      <c r="G614" t="s">
        <v>8237</v>
      </c>
      <c r="H614" t="s">
        <v>8249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8272</v>
      </c>
      <c r="O614" s="6">
        <f t="shared" si="36"/>
        <v>0</v>
      </c>
      <c r="P614" t="e">
        <f t="shared" si="37"/>
        <v>#DIV/0!</v>
      </c>
      <c r="Q614" t="s">
        <v>8323</v>
      </c>
      <c r="R614" t="s">
        <v>8324</v>
      </c>
      <c r="S614" s="11">
        <f t="shared" si="38"/>
        <v>42584.823449074072</v>
      </c>
      <c r="T614" s="11">
        <f t="shared" si="39"/>
        <v>42614.823449074072</v>
      </c>
    </row>
    <row r="615" spans="1:20" ht="48" x14ac:dyDescent="0.2">
      <c r="A615">
        <v>613</v>
      </c>
      <c r="B615" s="3" t="s">
        <v>614</v>
      </c>
      <c r="C615" s="3" t="s">
        <v>4723</v>
      </c>
      <c r="D615">
        <v>60000</v>
      </c>
      <c r="E615">
        <v>12818</v>
      </c>
      <c r="F615" t="s">
        <v>8220</v>
      </c>
      <c r="G615" t="s">
        <v>8224</v>
      </c>
      <c r="H615" t="s">
        <v>8246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8272</v>
      </c>
      <c r="O615" s="6">
        <f t="shared" si="36"/>
        <v>0.21363333333333334</v>
      </c>
      <c r="P615">
        <f t="shared" si="37"/>
        <v>105.93388429752066</v>
      </c>
      <c r="Q615" t="s">
        <v>8323</v>
      </c>
      <c r="R615" t="s">
        <v>8324</v>
      </c>
      <c r="S615" s="11">
        <f t="shared" si="38"/>
        <v>42247.288425925923</v>
      </c>
      <c r="T615" s="11">
        <f t="shared" si="39"/>
        <v>42277.999305555553</v>
      </c>
    </row>
    <row r="616" spans="1:20" ht="48" x14ac:dyDescent="0.2">
      <c r="A616">
        <v>614</v>
      </c>
      <c r="B616" s="3" t="s">
        <v>615</v>
      </c>
      <c r="C616" s="3" t="s">
        <v>4724</v>
      </c>
      <c r="D616">
        <v>10000</v>
      </c>
      <c r="E616">
        <v>0</v>
      </c>
      <c r="F616" t="s">
        <v>8220</v>
      </c>
      <c r="G616" t="s">
        <v>8224</v>
      </c>
      <c r="H616" t="s">
        <v>8246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8272</v>
      </c>
      <c r="O616" s="6">
        <f t="shared" si="36"/>
        <v>0</v>
      </c>
      <c r="P616" t="e">
        <f t="shared" si="37"/>
        <v>#DIV/0!</v>
      </c>
      <c r="Q616" t="s">
        <v>8323</v>
      </c>
      <c r="R616" t="s">
        <v>8324</v>
      </c>
      <c r="S616" s="11">
        <f t="shared" si="38"/>
        <v>42514.853472222218</v>
      </c>
      <c r="T616" s="11">
        <f t="shared" si="39"/>
        <v>42544.853472222218</v>
      </c>
    </row>
    <row r="617" spans="1:20" ht="48" x14ac:dyDescent="0.2">
      <c r="A617">
        <v>615</v>
      </c>
      <c r="B617" s="3" t="s">
        <v>616</v>
      </c>
      <c r="C617" s="3" t="s">
        <v>4725</v>
      </c>
      <c r="D617">
        <v>515</v>
      </c>
      <c r="E617">
        <v>0</v>
      </c>
      <c r="F617" t="s">
        <v>8220</v>
      </c>
      <c r="G617" t="s">
        <v>8228</v>
      </c>
      <c r="H617" t="s">
        <v>8250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8272</v>
      </c>
      <c r="O617" s="6">
        <f t="shared" si="36"/>
        <v>0</v>
      </c>
      <c r="P617" t="e">
        <f t="shared" si="37"/>
        <v>#DIV/0!</v>
      </c>
      <c r="Q617" t="s">
        <v>8323</v>
      </c>
      <c r="R617" t="s">
        <v>8324</v>
      </c>
      <c r="S617" s="11">
        <f t="shared" si="38"/>
        <v>42241.913877314808</v>
      </c>
      <c r="T617" s="11">
        <f t="shared" si="39"/>
        <v>42271.913877314808</v>
      </c>
    </row>
    <row r="618" spans="1:20" ht="48" x14ac:dyDescent="0.2">
      <c r="A618">
        <v>616</v>
      </c>
      <c r="B618" s="3" t="s">
        <v>617</v>
      </c>
      <c r="C618" s="3" t="s">
        <v>4726</v>
      </c>
      <c r="D618">
        <v>5000</v>
      </c>
      <c r="E618">
        <v>0</v>
      </c>
      <c r="F618" t="s">
        <v>8220</v>
      </c>
      <c r="G618" t="s">
        <v>8230</v>
      </c>
      <c r="H618" t="s">
        <v>8249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8272</v>
      </c>
      <c r="O618" s="6">
        <f t="shared" si="36"/>
        <v>0</v>
      </c>
      <c r="P618" t="e">
        <f t="shared" si="37"/>
        <v>#DIV/0!</v>
      </c>
      <c r="Q618" t="s">
        <v>8323</v>
      </c>
      <c r="R618" t="s">
        <v>8324</v>
      </c>
      <c r="S618" s="11">
        <f t="shared" si="38"/>
        <v>42761.167905092589</v>
      </c>
      <c r="T618" s="11">
        <f t="shared" si="39"/>
        <v>42791.167905092589</v>
      </c>
    </row>
    <row r="619" spans="1:20" ht="48" x14ac:dyDescent="0.2">
      <c r="A619">
        <v>617</v>
      </c>
      <c r="B619" s="3" t="s">
        <v>618</v>
      </c>
      <c r="C619" s="3" t="s">
        <v>4727</v>
      </c>
      <c r="D619">
        <v>2000</v>
      </c>
      <c r="E619">
        <v>60</v>
      </c>
      <c r="F619" t="s">
        <v>8220</v>
      </c>
      <c r="G619" t="s">
        <v>8225</v>
      </c>
      <c r="H619" t="s">
        <v>8247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8272</v>
      </c>
      <c r="O619" s="6">
        <f t="shared" si="36"/>
        <v>0.03</v>
      </c>
      <c r="P619">
        <f t="shared" si="37"/>
        <v>20</v>
      </c>
      <c r="Q619" t="s">
        <v>8323</v>
      </c>
      <c r="R619" t="s">
        <v>8324</v>
      </c>
      <c r="S619" s="11">
        <f t="shared" si="38"/>
        <v>42087.134756944441</v>
      </c>
      <c r="T619" s="11">
        <f t="shared" si="39"/>
        <v>42132.134756944441</v>
      </c>
    </row>
    <row r="620" spans="1:20" ht="48" x14ac:dyDescent="0.2">
      <c r="A620">
        <v>618</v>
      </c>
      <c r="B620" s="3" t="s">
        <v>619</v>
      </c>
      <c r="C620" s="3" t="s">
        <v>4728</v>
      </c>
      <c r="D620">
        <v>400</v>
      </c>
      <c r="E620">
        <v>0</v>
      </c>
      <c r="F620" t="s">
        <v>8220</v>
      </c>
      <c r="G620" t="s">
        <v>8224</v>
      </c>
      <c r="H620" t="s">
        <v>8246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8272</v>
      </c>
      <c r="O620" s="6">
        <f t="shared" si="36"/>
        <v>0</v>
      </c>
      <c r="P620" t="e">
        <f t="shared" si="37"/>
        <v>#DIV/0!</v>
      </c>
      <c r="Q620" t="s">
        <v>8323</v>
      </c>
      <c r="R620" t="s">
        <v>8324</v>
      </c>
      <c r="S620" s="11">
        <f t="shared" si="38"/>
        <v>42317.60188657407</v>
      </c>
      <c r="T620" s="11">
        <f t="shared" si="39"/>
        <v>42347.60188657407</v>
      </c>
    </row>
    <row r="621" spans="1:20" ht="32" x14ac:dyDescent="0.2">
      <c r="A621">
        <v>619</v>
      </c>
      <c r="B621" s="3" t="s">
        <v>620</v>
      </c>
      <c r="C621" s="3" t="s">
        <v>4729</v>
      </c>
      <c r="D621">
        <v>2500000</v>
      </c>
      <c r="E621">
        <v>1</v>
      </c>
      <c r="F621" t="s">
        <v>8220</v>
      </c>
      <c r="G621" t="s">
        <v>8224</v>
      </c>
      <c r="H621" t="s">
        <v>8246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8272</v>
      </c>
      <c r="O621" s="6">
        <f t="shared" si="36"/>
        <v>3.9999999999999998E-7</v>
      </c>
      <c r="P621">
        <f t="shared" si="37"/>
        <v>1</v>
      </c>
      <c r="Q621" t="s">
        <v>8323</v>
      </c>
      <c r="R621" t="s">
        <v>8324</v>
      </c>
      <c r="S621" s="11">
        <f t="shared" si="38"/>
        <v>41908.442013888889</v>
      </c>
      <c r="T621" s="11">
        <f t="shared" si="39"/>
        <v>41968.483680555553</v>
      </c>
    </row>
    <row r="622" spans="1:20" ht="48" x14ac:dyDescent="0.2">
      <c r="A622">
        <v>620</v>
      </c>
      <c r="B622" s="3" t="s">
        <v>621</v>
      </c>
      <c r="C622" s="3" t="s">
        <v>4730</v>
      </c>
      <c r="D622">
        <v>30000</v>
      </c>
      <c r="E622">
        <v>300</v>
      </c>
      <c r="F622" t="s">
        <v>8220</v>
      </c>
      <c r="G622" t="s">
        <v>8229</v>
      </c>
      <c r="H622" t="s">
        <v>8251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8272</v>
      </c>
      <c r="O622" s="6">
        <f t="shared" si="36"/>
        <v>0.01</v>
      </c>
      <c r="P622">
        <f t="shared" si="37"/>
        <v>300</v>
      </c>
      <c r="Q622" t="s">
        <v>8323</v>
      </c>
      <c r="R622" t="s">
        <v>8324</v>
      </c>
      <c r="S622" s="11">
        <f t="shared" si="38"/>
        <v>41831.508541666662</v>
      </c>
      <c r="T622" s="11">
        <f t="shared" si="39"/>
        <v>41876.508541666662</v>
      </c>
    </row>
    <row r="623" spans="1:20" ht="48" x14ac:dyDescent="0.2">
      <c r="A623">
        <v>621</v>
      </c>
      <c r="B623" s="3" t="s">
        <v>622</v>
      </c>
      <c r="C623" s="3" t="s">
        <v>4731</v>
      </c>
      <c r="D623">
        <v>25000</v>
      </c>
      <c r="E623">
        <v>261</v>
      </c>
      <c r="F623" t="s">
        <v>8220</v>
      </c>
      <c r="G623" t="s">
        <v>8224</v>
      </c>
      <c r="H623" t="s">
        <v>8246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8272</v>
      </c>
      <c r="O623" s="6">
        <f t="shared" si="36"/>
        <v>1.044E-2</v>
      </c>
      <c r="P623">
        <f t="shared" si="37"/>
        <v>87</v>
      </c>
      <c r="Q623" t="s">
        <v>8323</v>
      </c>
      <c r="R623" t="s">
        <v>8324</v>
      </c>
      <c r="S623" s="11">
        <f t="shared" si="38"/>
        <v>42528.779363425921</v>
      </c>
      <c r="T623" s="11">
        <f t="shared" si="39"/>
        <v>42558.779363425921</v>
      </c>
    </row>
    <row r="624" spans="1:20" ht="48" x14ac:dyDescent="0.2">
      <c r="A624">
        <v>622</v>
      </c>
      <c r="B624" s="3" t="s">
        <v>623</v>
      </c>
      <c r="C624" s="3" t="s">
        <v>4732</v>
      </c>
      <c r="D624">
        <v>6000</v>
      </c>
      <c r="E624">
        <v>341</v>
      </c>
      <c r="F624" t="s">
        <v>8220</v>
      </c>
      <c r="G624" t="s">
        <v>8224</v>
      </c>
      <c r="H624" t="s">
        <v>8246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8272</v>
      </c>
      <c r="O624" s="6">
        <f t="shared" si="36"/>
        <v>5.6833333333333333E-2</v>
      </c>
      <c r="P624">
        <f t="shared" si="37"/>
        <v>37.888888888888886</v>
      </c>
      <c r="Q624" t="s">
        <v>8323</v>
      </c>
      <c r="R624" t="s">
        <v>8324</v>
      </c>
      <c r="S624" s="11">
        <f t="shared" si="38"/>
        <v>42532.566412037035</v>
      </c>
      <c r="T624" s="11">
        <f t="shared" si="39"/>
        <v>42552.566412037035</v>
      </c>
    </row>
    <row r="625" spans="1:20" ht="48" x14ac:dyDescent="0.2">
      <c r="A625">
        <v>623</v>
      </c>
      <c r="B625" s="3" t="s">
        <v>624</v>
      </c>
      <c r="C625" s="3" t="s">
        <v>4733</v>
      </c>
      <c r="D625">
        <v>75000</v>
      </c>
      <c r="E625">
        <v>0</v>
      </c>
      <c r="F625" t="s">
        <v>8220</v>
      </c>
      <c r="G625" t="s">
        <v>8226</v>
      </c>
      <c r="H625" t="s">
        <v>8248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8272</v>
      </c>
      <c r="O625" s="6">
        <f t="shared" si="36"/>
        <v>0</v>
      </c>
      <c r="P625" t="e">
        <f t="shared" si="37"/>
        <v>#DIV/0!</v>
      </c>
      <c r="Q625" t="s">
        <v>8323</v>
      </c>
      <c r="R625" t="s">
        <v>8324</v>
      </c>
      <c r="S625" s="11">
        <f t="shared" si="38"/>
        <v>42121.800891203697</v>
      </c>
      <c r="T625" s="11">
        <f t="shared" si="39"/>
        <v>42151.800891203697</v>
      </c>
    </row>
    <row r="626" spans="1:20" ht="48" x14ac:dyDescent="0.2">
      <c r="A626">
        <v>624</v>
      </c>
      <c r="B626" s="3" t="s">
        <v>625</v>
      </c>
      <c r="C626" s="3" t="s">
        <v>4734</v>
      </c>
      <c r="D626">
        <v>5000</v>
      </c>
      <c r="E626">
        <v>0</v>
      </c>
      <c r="F626" t="s">
        <v>8220</v>
      </c>
      <c r="G626" t="s">
        <v>8224</v>
      </c>
      <c r="H626" t="s">
        <v>8246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8272</v>
      </c>
      <c r="O626" s="6">
        <f t="shared" si="36"/>
        <v>0</v>
      </c>
      <c r="P626" t="e">
        <f t="shared" si="37"/>
        <v>#DIV/0!</v>
      </c>
      <c r="Q626" t="s">
        <v>8323</v>
      </c>
      <c r="R626" t="s">
        <v>8324</v>
      </c>
      <c r="S626" s="11">
        <f t="shared" si="38"/>
        <v>42108.78056712963</v>
      </c>
      <c r="T626" s="11">
        <f t="shared" si="39"/>
        <v>42138.78056712963</v>
      </c>
    </row>
    <row r="627" spans="1:20" ht="48" x14ac:dyDescent="0.2">
      <c r="A627">
        <v>625</v>
      </c>
      <c r="B627" s="3" t="s">
        <v>626</v>
      </c>
      <c r="C627" s="3" t="s">
        <v>4735</v>
      </c>
      <c r="D627">
        <v>25000</v>
      </c>
      <c r="E627">
        <v>0</v>
      </c>
      <c r="F627" t="s">
        <v>8220</v>
      </c>
      <c r="G627" t="s">
        <v>8229</v>
      </c>
      <c r="H627" t="s">
        <v>8251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8272</v>
      </c>
      <c r="O627" s="6">
        <f t="shared" si="36"/>
        <v>0</v>
      </c>
      <c r="P627" t="e">
        <f t="shared" si="37"/>
        <v>#DIV/0!</v>
      </c>
      <c r="Q627" t="s">
        <v>8323</v>
      </c>
      <c r="R627" t="s">
        <v>8324</v>
      </c>
      <c r="S627" s="11">
        <f t="shared" si="38"/>
        <v>42790.687233796292</v>
      </c>
      <c r="T627" s="11">
        <f t="shared" si="39"/>
        <v>42820.645567129628</v>
      </c>
    </row>
    <row r="628" spans="1:20" ht="48" x14ac:dyDescent="0.2">
      <c r="A628">
        <v>626</v>
      </c>
      <c r="B628" s="3" t="s">
        <v>627</v>
      </c>
      <c r="C628" s="3" t="s">
        <v>4736</v>
      </c>
      <c r="D628">
        <v>25000</v>
      </c>
      <c r="E628">
        <v>4345</v>
      </c>
      <c r="F628" t="s">
        <v>8220</v>
      </c>
      <c r="G628" t="s">
        <v>8224</v>
      </c>
      <c r="H628" t="s">
        <v>8246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8272</v>
      </c>
      <c r="O628" s="6">
        <f t="shared" si="36"/>
        <v>0.17380000000000001</v>
      </c>
      <c r="P628">
        <f t="shared" si="37"/>
        <v>111.41025641025641</v>
      </c>
      <c r="Q628" t="s">
        <v>8323</v>
      </c>
      <c r="R628" t="s">
        <v>8324</v>
      </c>
      <c r="S628" s="11">
        <f t="shared" si="38"/>
        <v>42198.351145833331</v>
      </c>
      <c r="T628" s="11">
        <f t="shared" si="39"/>
        <v>42231.348611111105</v>
      </c>
    </row>
    <row r="629" spans="1:20" ht="48" x14ac:dyDescent="0.2">
      <c r="A629">
        <v>627</v>
      </c>
      <c r="B629" s="3" t="s">
        <v>628</v>
      </c>
      <c r="C629" s="3" t="s">
        <v>4737</v>
      </c>
      <c r="D629">
        <v>450000</v>
      </c>
      <c r="E629">
        <v>90</v>
      </c>
      <c r="F629" t="s">
        <v>8220</v>
      </c>
      <c r="G629" t="s">
        <v>8235</v>
      </c>
      <c r="H629" t="s">
        <v>8255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8272</v>
      </c>
      <c r="O629" s="6">
        <f t="shared" si="36"/>
        <v>2.0000000000000001E-4</v>
      </c>
      <c r="P629">
        <f t="shared" si="37"/>
        <v>90</v>
      </c>
      <c r="Q629" t="s">
        <v>8323</v>
      </c>
      <c r="R629" t="s">
        <v>8324</v>
      </c>
      <c r="S629" s="11">
        <f t="shared" si="38"/>
        <v>42384.098506944443</v>
      </c>
      <c r="T629" s="11">
        <f t="shared" si="39"/>
        <v>42443.749999999993</v>
      </c>
    </row>
    <row r="630" spans="1:20" ht="48" x14ac:dyDescent="0.2">
      <c r="A630">
        <v>628</v>
      </c>
      <c r="B630" s="3" t="s">
        <v>629</v>
      </c>
      <c r="C630" s="3" t="s">
        <v>4738</v>
      </c>
      <c r="D630">
        <v>5000</v>
      </c>
      <c r="E630">
        <v>0</v>
      </c>
      <c r="F630" t="s">
        <v>8220</v>
      </c>
      <c r="G630" t="s">
        <v>8224</v>
      </c>
      <c r="H630" t="s">
        <v>8246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8272</v>
      </c>
      <c r="O630" s="6">
        <f t="shared" si="36"/>
        <v>0</v>
      </c>
      <c r="P630" t="e">
        <f t="shared" si="37"/>
        <v>#DIV/0!</v>
      </c>
      <c r="Q630" t="s">
        <v>8323</v>
      </c>
      <c r="R630" t="s">
        <v>8324</v>
      </c>
      <c r="S630" s="11">
        <f t="shared" si="38"/>
        <v>41803.484456018516</v>
      </c>
      <c r="T630" s="11">
        <f t="shared" si="39"/>
        <v>41833.484456018516</v>
      </c>
    </row>
    <row r="631" spans="1:20" ht="48" x14ac:dyDescent="0.2">
      <c r="A631">
        <v>629</v>
      </c>
      <c r="B631" s="3" t="s">
        <v>630</v>
      </c>
      <c r="C631" s="3" t="s">
        <v>4739</v>
      </c>
      <c r="D631">
        <v>200000</v>
      </c>
      <c r="E631">
        <v>350</v>
      </c>
      <c r="F631" t="s">
        <v>8220</v>
      </c>
      <c r="G631" t="s">
        <v>8226</v>
      </c>
      <c r="H631" t="s">
        <v>8248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8272</v>
      </c>
      <c r="O631" s="6">
        <f t="shared" si="36"/>
        <v>1.75E-3</v>
      </c>
      <c r="P631">
        <f t="shared" si="37"/>
        <v>116.66666666666667</v>
      </c>
      <c r="Q631" t="s">
        <v>8323</v>
      </c>
      <c r="R631" t="s">
        <v>8324</v>
      </c>
      <c r="S631" s="11">
        <f t="shared" si="38"/>
        <v>42474.429490740738</v>
      </c>
      <c r="T631" s="11">
        <f t="shared" si="39"/>
        <v>42504.429490740738</v>
      </c>
    </row>
    <row r="632" spans="1:20" ht="48" x14ac:dyDescent="0.2">
      <c r="A632">
        <v>630</v>
      </c>
      <c r="B632" s="3" t="s">
        <v>631</v>
      </c>
      <c r="C632" s="3" t="s">
        <v>4740</v>
      </c>
      <c r="D632">
        <v>11999</v>
      </c>
      <c r="E632">
        <v>10</v>
      </c>
      <c r="F632" t="s">
        <v>8220</v>
      </c>
      <c r="G632" t="s">
        <v>8224</v>
      </c>
      <c r="H632" t="s">
        <v>8246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8272</v>
      </c>
      <c r="O632" s="6">
        <f t="shared" si="36"/>
        <v>8.3340278356529708E-4</v>
      </c>
      <c r="P632">
        <f t="shared" si="37"/>
        <v>10</v>
      </c>
      <c r="Q632" t="s">
        <v>8323</v>
      </c>
      <c r="R632" t="s">
        <v>8324</v>
      </c>
      <c r="S632" s="11">
        <f t="shared" si="38"/>
        <v>42223.411122685182</v>
      </c>
      <c r="T632" s="11">
        <f t="shared" si="39"/>
        <v>42253.006944444445</v>
      </c>
    </row>
    <row r="633" spans="1:20" ht="32" x14ac:dyDescent="0.2">
      <c r="A633">
        <v>631</v>
      </c>
      <c r="B633" s="3" t="s">
        <v>632</v>
      </c>
      <c r="C633" s="3" t="s">
        <v>4741</v>
      </c>
      <c r="D633">
        <v>50000</v>
      </c>
      <c r="E633">
        <v>690</v>
      </c>
      <c r="F633" t="s">
        <v>8220</v>
      </c>
      <c r="G633" t="s">
        <v>8229</v>
      </c>
      <c r="H633" t="s">
        <v>8251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8272</v>
      </c>
      <c r="O633" s="6">
        <f t="shared" si="36"/>
        <v>1.38E-2</v>
      </c>
      <c r="P633">
        <f t="shared" si="37"/>
        <v>76.666666666666671</v>
      </c>
      <c r="Q633" t="s">
        <v>8323</v>
      </c>
      <c r="R633" t="s">
        <v>8324</v>
      </c>
      <c r="S633" s="11">
        <f t="shared" si="38"/>
        <v>42489.563993055555</v>
      </c>
      <c r="T633" s="11">
        <f t="shared" si="39"/>
        <v>42518.563993055555</v>
      </c>
    </row>
    <row r="634" spans="1:20" ht="32" x14ac:dyDescent="0.2">
      <c r="A634">
        <v>632</v>
      </c>
      <c r="B634" s="3" t="s">
        <v>633</v>
      </c>
      <c r="C634" s="3" t="s">
        <v>4742</v>
      </c>
      <c r="D634">
        <v>20000</v>
      </c>
      <c r="E634">
        <v>0</v>
      </c>
      <c r="F634" t="s">
        <v>8220</v>
      </c>
      <c r="G634" t="s">
        <v>8233</v>
      </c>
      <c r="H634" t="s">
        <v>8249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8272</v>
      </c>
      <c r="O634" s="6">
        <f t="shared" si="36"/>
        <v>0</v>
      </c>
      <c r="P634" t="e">
        <f t="shared" si="37"/>
        <v>#DIV/0!</v>
      </c>
      <c r="Q634" t="s">
        <v>8323</v>
      </c>
      <c r="R634" t="s">
        <v>8324</v>
      </c>
      <c r="S634" s="11">
        <f t="shared" si="38"/>
        <v>42303.450983796291</v>
      </c>
      <c r="T634" s="11">
        <f t="shared" si="39"/>
        <v>42333.492650462962</v>
      </c>
    </row>
    <row r="635" spans="1:20" ht="48" x14ac:dyDescent="0.2">
      <c r="A635">
        <v>633</v>
      </c>
      <c r="B635" s="3" t="s">
        <v>634</v>
      </c>
      <c r="C635" s="3" t="s">
        <v>4743</v>
      </c>
      <c r="D635">
        <v>10000</v>
      </c>
      <c r="E635">
        <v>1245</v>
      </c>
      <c r="F635" t="s">
        <v>8220</v>
      </c>
      <c r="G635" t="s">
        <v>8224</v>
      </c>
      <c r="H635" t="s">
        <v>8246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8272</v>
      </c>
      <c r="O635" s="6">
        <f t="shared" si="36"/>
        <v>0.1245</v>
      </c>
      <c r="P635">
        <f t="shared" si="37"/>
        <v>49.8</v>
      </c>
      <c r="Q635" t="s">
        <v>8323</v>
      </c>
      <c r="R635" t="s">
        <v>8324</v>
      </c>
      <c r="S635" s="11">
        <f t="shared" si="38"/>
        <v>42507.090995370367</v>
      </c>
      <c r="T635" s="11">
        <f t="shared" si="39"/>
        <v>42538.749999999993</v>
      </c>
    </row>
    <row r="636" spans="1:20" ht="32" x14ac:dyDescent="0.2">
      <c r="A636">
        <v>634</v>
      </c>
      <c r="B636" s="3" t="s">
        <v>635</v>
      </c>
      <c r="C636" s="3" t="s">
        <v>4744</v>
      </c>
      <c r="D636">
        <v>5000</v>
      </c>
      <c r="E636">
        <v>1</v>
      </c>
      <c r="F636" t="s">
        <v>8220</v>
      </c>
      <c r="G636" t="s">
        <v>8224</v>
      </c>
      <c r="H636" t="s">
        <v>8246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8272</v>
      </c>
      <c r="O636" s="6">
        <f t="shared" si="36"/>
        <v>2.0000000000000001E-4</v>
      </c>
      <c r="P636">
        <f t="shared" si="37"/>
        <v>1</v>
      </c>
      <c r="Q636" t="s">
        <v>8323</v>
      </c>
      <c r="R636" t="s">
        <v>8324</v>
      </c>
      <c r="S636" s="11">
        <f t="shared" si="38"/>
        <v>42031.720243055555</v>
      </c>
      <c r="T636" s="11">
        <f t="shared" si="39"/>
        <v>42061.720243055555</v>
      </c>
    </row>
    <row r="637" spans="1:20" ht="32" x14ac:dyDescent="0.2">
      <c r="A637">
        <v>635</v>
      </c>
      <c r="B637" s="3" t="s">
        <v>636</v>
      </c>
      <c r="C637" s="3" t="s">
        <v>4745</v>
      </c>
      <c r="D637">
        <v>25000</v>
      </c>
      <c r="E637">
        <v>2</v>
      </c>
      <c r="F637" t="s">
        <v>8220</v>
      </c>
      <c r="G637" t="s">
        <v>8224</v>
      </c>
      <c r="H637" t="s">
        <v>8246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8272</v>
      </c>
      <c r="O637" s="6">
        <f t="shared" si="36"/>
        <v>8.0000000000000007E-5</v>
      </c>
      <c r="P637">
        <f t="shared" si="37"/>
        <v>2</v>
      </c>
      <c r="Q637" t="s">
        <v>8323</v>
      </c>
      <c r="R637" t="s">
        <v>8324</v>
      </c>
      <c r="S637" s="11">
        <f t="shared" si="38"/>
        <v>42075.883819444447</v>
      </c>
      <c r="T637" s="11">
        <f t="shared" si="39"/>
        <v>42105.883819444447</v>
      </c>
    </row>
    <row r="638" spans="1:20" ht="32" x14ac:dyDescent="0.2">
      <c r="A638">
        <v>636</v>
      </c>
      <c r="B638" s="3" t="s">
        <v>637</v>
      </c>
      <c r="C638" s="3" t="s">
        <v>4746</v>
      </c>
      <c r="D638">
        <v>2000</v>
      </c>
      <c r="E638">
        <v>4</v>
      </c>
      <c r="F638" t="s">
        <v>8220</v>
      </c>
      <c r="G638" t="s">
        <v>8225</v>
      </c>
      <c r="H638" t="s">
        <v>8247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8272</v>
      </c>
      <c r="O638" s="6">
        <f t="shared" si="36"/>
        <v>2E-3</v>
      </c>
      <c r="P638">
        <f t="shared" si="37"/>
        <v>4</v>
      </c>
      <c r="Q638" t="s">
        <v>8323</v>
      </c>
      <c r="R638" t="s">
        <v>8324</v>
      </c>
      <c r="S638" s="11">
        <f t="shared" si="38"/>
        <v>42131.247106481482</v>
      </c>
      <c r="T638" s="11">
        <f t="shared" si="39"/>
        <v>42161.240972222215</v>
      </c>
    </row>
    <row r="639" spans="1:20" ht="48" x14ac:dyDescent="0.2">
      <c r="A639">
        <v>637</v>
      </c>
      <c r="B639" s="3" t="s">
        <v>638</v>
      </c>
      <c r="C639" s="3" t="s">
        <v>4747</v>
      </c>
      <c r="D639">
        <v>100000</v>
      </c>
      <c r="E639">
        <v>0</v>
      </c>
      <c r="F639" t="s">
        <v>8220</v>
      </c>
      <c r="G639" t="s">
        <v>8225</v>
      </c>
      <c r="H639" t="s">
        <v>8247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8272</v>
      </c>
      <c r="O639" s="6">
        <f t="shared" si="36"/>
        <v>0</v>
      </c>
      <c r="P639" t="e">
        <f t="shared" si="37"/>
        <v>#DIV/0!</v>
      </c>
      <c r="Q639" t="s">
        <v>8323</v>
      </c>
      <c r="R639" t="s">
        <v>8324</v>
      </c>
      <c r="S639" s="11">
        <f t="shared" si="38"/>
        <v>42762.75368055555</v>
      </c>
      <c r="T639" s="11">
        <f t="shared" si="39"/>
        <v>42791.75277777778</v>
      </c>
    </row>
    <row r="640" spans="1:20" ht="16" x14ac:dyDescent="0.2">
      <c r="A640">
        <v>638</v>
      </c>
      <c r="B640" s="3" t="s">
        <v>639</v>
      </c>
      <c r="C640" s="3" t="s">
        <v>4748</v>
      </c>
      <c r="D640">
        <v>200000</v>
      </c>
      <c r="E640">
        <v>18</v>
      </c>
      <c r="F640" t="s">
        <v>8220</v>
      </c>
      <c r="G640" t="s">
        <v>8236</v>
      </c>
      <c r="H640" t="s">
        <v>8249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8272</v>
      </c>
      <c r="O640" s="6">
        <f t="shared" si="36"/>
        <v>9.0000000000000006E-5</v>
      </c>
      <c r="P640">
        <f t="shared" si="37"/>
        <v>3</v>
      </c>
      <c r="Q640" t="s">
        <v>8323</v>
      </c>
      <c r="R640" t="s">
        <v>8324</v>
      </c>
      <c r="S640" s="11">
        <f t="shared" si="38"/>
        <v>42759.384976851848</v>
      </c>
      <c r="T640" s="11">
        <f t="shared" si="39"/>
        <v>42819.343310185184</v>
      </c>
    </row>
    <row r="641" spans="1:20" ht="32" x14ac:dyDescent="0.2">
      <c r="A641">
        <v>639</v>
      </c>
      <c r="B641" s="3" t="s">
        <v>640</v>
      </c>
      <c r="C641" s="3" t="s">
        <v>4749</v>
      </c>
      <c r="D641">
        <v>1000000</v>
      </c>
      <c r="E641">
        <v>1</v>
      </c>
      <c r="F641" t="s">
        <v>8220</v>
      </c>
      <c r="G641" t="s">
        <v>8224</v>
      </c>
      <c r="H641" t="s">
        <v>8246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8272</v>
      </c>
      <c r="O641" s="6">
        <f t="shared" si="36"/>
        <v>9.9999999999999995E-7</v>
      </c>
      <c r="P641">
        <f t="shared" si="37"/>
        <v>1</v>
      </c>
      <c r="Q641" t="s">
        <v>8323</v>
      </c>
      <c r="R641" t="s">
        <v>8324</v>
      </c>
      <c r="S641" s="11">
        <f t="shared" si="38"/>
        <v>41865.374942129631</v>
      </c>
      <c r="T641" s="11">
        <f t="shared" si="39"/>
        <v>41925.374942129631</v>
      </c>
    </row>
    <row r="642" spans="1:20" ht="48" x14ac:dyDescent="0.2">
      <c r="A642">
        <v>640</v>
      </c>
      <c r="B642" s="3" t="s">
        <v>641</v>
      </c>
      <c r="C642" s="3" t="s">
        <v>4750</v>
      </c>
      <c r="D642">
        <v>70</v>
      </c>
      <c r="E642">
        <v>101</v>
      </c>
      <c r="F642" t="s">
        <v>8219</v>
      </c>
      <c r="G642" t="s">
        <v>8230</v>
      </c>
      <c r="H642" t="s">
        <v>8249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8273</v>
      </c>
      <c r="O642" s="6">
        <f t="shared" si="36"/>
        <v>1.4428571428571428</v>
      </c>
      <c r="P642">
        <f t="shared" si="37"/>
        <v>50.5</v>
      </c>
      <c r="Q642" t="s">
        <v>8323</v>
      </c>
      <c r="R642" t="s">
        <v>8325</v>
      </c>
      <c r="S642" s="11">
        <f t="shared" si="38"/>
        <v>42683.211979166663</v>
      </c>
      <c r="T642" s="11">
        <f t="shared" si="39"/>
        <v>42698.749999999993</v>
      </c>
    </row>
    <row r="643" spans="1:20" ht="48" x14ac:dyDescent="0.2">
      <c r="A643">
        <v>641</v>
      </c>
      <c r="B643" s="3" t="s">
        <v>642</v>
      </c>
      <c r="C643" s="3" t="s">
        <v>4751</v>
      </c>
      <c r="D643">
        <v>40000</v>
      </c>
      <c r="E643">
        <v>47665</v>
      </c>
      <c r="F643" t="s">
        <v>8219</v>
      </c>
      <c r="G643" t="s">
        <v>8224</v>
      </c>
      <c r="H643" t="s">
        <v>8246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8273</v>
      </c>
      <c r="O643" s="6">
        <f t="shared" ref="O643:O706" si="40">E643/D643</f>
        <v>1.1916249999999999</v>
      </c>
      <c r="P643">
        <f t="shared" ref="P643:P706" si="41">E643/L643</f>
        <v>151.31746031746033</v>
      </c>
      <c r="Q643" t="s">
        <v>8323</v>
      </c>
      <c r="R643" t="s">
        <v>8325</v>
      </c>
      <c r="S643" s="11">
        <f t="shared" ref="S643:S706" si="42">(J643/86400) + 25569+ (-5/24)</f>
        <v>42199.361666666664</v>
      </c>
      <c r="T643" s="11">
        <f t="shared" ref="T643:T706" si="43">(I643/86400) + 25569 + (-5/24)</f>
        <v>42229.361666666664</v>
      </c>
    </row>
    <row r="644" spans="1:20" ht="48" x14ac:dyDescent="0.2">
      <c r="A644">
        <v>642</v>
      </c>
      <c r="B644" s="3" t="s">
        <v>643</v>
      </c>
      <c r="C644" s="3" t="s">
        <v>4752</v>
      </c>
      <c r="D644">
        <v>20000</v>
      </c>
      <c r="E644">
        <v>292097</v>
      </c>
      <c r="F644" t="s">
        <v>8219</v>
      </c>
      <c r="G644" t="s">
        <v>8236</v>
      </c>
      <c r="H644" t="s">
        <v>8249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8273</v>
      </c>
      <c r="O644" s="6">
        <f t="shared" si="40"/>
        <v>14.604850000000001</v>
      </c>
      <c r="P644">
        <f t="shared" si="41"/>
        <v>134.3592456301748</v>
      </c>
      <c r="Q644" t="s">
        <v>8323</v>
      </c>
      <c r="R644" t="s">
        <v>8325</v>
      </c>
      <c r="S644" s="11">
        <f t="shared" si="42"/>
        <v>42199.442986111106</v>
      </c>
      <c r="T644" s="11">
        <f t="shared" si="43"/>
        <v>42235.442986111106</v>
      </c>
    </row>
    <row r="645" spans="1:20" ht="32" x14ac:dyDescent="0.2">
      <c r="A645">
        <v>643</v>
      </c>
      <c r="B645" s="3" t="s">
        <v>644</v>
      </c>
      <c r="C645" s="3" t="s">
        <v>4753</v>
      </c>
      <c r="D645">
        <v>25000</v>
      </c>
      <c r="E645">
        <v>26452</v>
      </c>
      <c r="F645" t="s">
        <v>8219</v>
      </c>
      <c r="G645" t="s">
        <v>8224</v>
      </c>
      <c r="H645" t="s">
        <v>8246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8273</v>
      </c>
      <c r="O645" s="6">
        <f t="shared" si="40"/>
        <v>1.0580799999999999</v>
      </c>
      <c r="P645">
        <f t="shared" si="41"/>
        <v>174.02631578947367</v>
      </c>
      <c r="Q645" t="s">
        <v>8323</v>
      </c>
      <c r="R645" t="s">
        <v>8325</v>
      </c>
      <c r="S645" s="11">
        <f t="shared" si="42"/>
        <v>42100.43373842592</v>
      </c>
      <c r="T645" s="11">
        <f t="shared" si="43"/>
        <v>42155.43373842592</v>
      </c>
    </row>
    <row r="646" spans="1:20" ht="48" x14ac:dyDescent="0.2">
      <c r="A646">
        <v>644</v>
      </c>
      <c r="B646" s="3" t="s">
        <v>645</v>
      </c>
      <c r="C646" s="3" t="s">
        <v>4754</v>
      </c>
      <c r="D646">
        <v>25000</v>
      </c>
      <c r="E646">
        <v>75029.48</v>
      </c>
      <c r="F646" t="s">
        <v>8219</v>
      </c>
      <c r="G646" t="s">
        <v>8224</v>
      </c>
      <c r="H646" t="s">
        <v>8246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8273</v>
      </c>
      <c r="O646" s="6">
        <f t="shared" si="40"/>
        <v>3.0011791999999997</v>
      </c>
      <c r="P646">
        <f t="shared" si="41"/>
        <v>73.486268364348675</v>
      </c>
      <c r="Q646" t="s">
        <v>8323</v>
      </c>
      <c r="R646" t="s">
        <v>8325</v>
      </c>
      <c r="S646" s="11">
        <f t="shared" si="42"/>
        <v>41898.457627314812</v>
      </c>
      <c r="T646" s="11">
        <f t="shared" si="43"/>
        <v>41940.833333333328</v>
      </c>
    </row>
    <row r="647" spans="1:20" ht="32" x14ac:dyDescent="0.2">
      <c r="A647">
        <v>645</v>
      </c>
      <c r="B647" s="3" t="s">
        <v>646</v>
      </c>
      <c r="C647" s="3" t="s">
        <v>4755</v>
      </c>
      <c r="D647">
        <v>2000</v>
      </c>
      <c r="E647">
        <v>5574</v>
      </c>
      <c r="F647" t="s">
        <v>8219</v>
      </c>
      <c r="G647" t="s">
        <v>8224</v>
      </c>
      <c r="H647" t="s">
        <v>8246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8273</v>
      </c>
      <c r="O647" s="6">
        <f t="shared" si="40"/>
        <v>2.7869999999999999</v>
      </c>
      <c r="P647">
        <f t="shared" si="41"/>
        <v>23.518987341772153</v>
      </c>
      <c r="Q647" t="s">
        <v>8323</v>
      </c>
      <c r="R647" t="s">
        <v>8325</v>
      </c>
      <c r="S647" s="11">
        <f t="shared" si="42"/>
        <v>42563.817986111106</v>
      </c>
      <c r="T647" s="11">
        <f t="shared" si="43"/>
        <v>42593.817986111106</v>
      </c>
    </row>
    <row r="648" spans="1:20" ht="48" x14ac:dyDescent="0.2">
      <c r="A648">
        <v>646</v>
      </c>
      <c r="B648" s="3" t="s">
        <v>647</v>
      </c>
      <c r="C648" s="3" t="s">
        <v>4756</v>
      </c>
      <c r="D648">
        <v>800</v>
      </c>
      <c r="E648">
        <v>1055.01</v>
      </c>
      <c r="F648" t="s">
        <v>8219</v>
      </c>
      <c r="G648" t="s">
        <v>8224</v>
      </c>
      <c r="H648" t="s">
        <v>8246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8273</v>
      </c>
      <c r="O648" s="6">
        <f t="shared" si="40"/>
        <v>1.3187625000000001</v>
      </c>
      <c r="P648">
        <f t="shared" si="41"/>
        <v>39.074444444444445</v>
      </c>
      <c r="Q648" t="s">
        <v>8323</v>
      </c>
      <c r="R648" t="s">
        <v>8325</v>
      </c>
      <c r="S648" s="11">
        <f t="shared" si="42"/>
        <v>41832.644293981481</v>
      </c>
      <c r="T648" s="11">
        <f t="shared" si="43"/>
        <v>41862.644293981481</v>
      </c>
    </row>
    <row r="649" spans="1:20" ht="48" x14ac:dyDescent="0.2">
      <c r="A649">
        <v>647</v>
      </c>
      <c r="B649" s="3" t="s">
        <v>648</v>
      </c>
      <c r="C649" s="3" t="s">
        <v>4757</v>
      </c>
      <c r="D649">
        <v>2000</v>
      </c>
      <c r="E649">
        <v>2141</v>
      </c>
      <c r="F649" t="s">
        <v>8219</v>
      </c>
      <c r="G649" t="s">
        <v>8229</v>
      </c>
      <c r="H649" t="s">
        <v>8251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8273</v>
      </c>
      <c r="O649" s="6">
        <f t="shared" si="40"/>
        <v>1.0705</v>
      </c>
      <c r="P649">
        <f t="shared" si="41"/>
        <v>125.94117647058823</v>
      </c>
      <c r="Q649" t="s">
        <v>8323</v>
      </c>
      <c r="R649" t="s">
        <v>8325</v>
      </c>
      <c r="S649" s="11">
        <f t="shared" si="42"/>
        <v>42416.559594907405</v>
      </c>
      <c r="T649" s="11">
        <f t="shared" si="43"/>
        <v>42446.517928240741</v>
      </c>
    </row>
    <row r="650" spans="1:20" ht="32" x14ac:dyDescent="0.2">
      <c r="A650">
        <v>648</v>
      </c>
      <c r="B650" s="3" t="s">
        <v>649</v>
      </c>
      <c r="C650" s="3" t="s">
        <v>4758</v>
      </c>
      <c r="D650">
        <v>35000</v>
      </c>
      <c r="E650">
        <v>44388</v>
      </c>
      <c r="F650" t="s">
        <v>8219</v>
      </c>
      <c r="G650" t="s">
        <v>8224</v>
      </c>
      <c r="H650" t="s">
        <v>8246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8273</v>
      </c>
      <c r="O650" s="6">
        <f t="shared" si="40"/>
        <v>1.2682285714285715</v>
      </c>
      <c r="P650">
        <f t="shared" si="41"/>
        <v>1644</v>
      </c>
      <c r="Q650" t="s">
        <v>8323</v>
      </c>
      <c r="R650" t="s">
        <v>8325</v>
      </c>
      <c r="S650" s="11">
        <f t="shared" si="42"/>
        <v>41891.485046296293</v>
      </c>
      <c r="T650" s="11">
        <f t="shared" si="43"/>
        <v>41926.485046296293</v>
      </c>
    </row>
    <row r="651" spans="1:20" ht="48" x14ac:dyDescent="0.2">
      <c r="A651">
        <v>649</v>
      </c>
      <c r="B651" s="3" t="s">
        <v>650</v>
      </c>
      <c r="C651" s="3" t="s">
        <v>4759</v>
      </c>
      <c r="D651">
        <v>2500</v>
      </c>
      <c r="E651">
        <v>3499</v>
      </c>
      <c r="F651" t="s">
        <v>8219</v>
      </c>
      <c r="G651" t="s">
        <v>8224</v>
      </c>
      <c r="H651" t="s">
        <v>8246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8273</v>
      </c>
      <c r="O651" s="6">
        <f t="shared" si="40"/>
        <v>1.3996</v>
      </c>
      <c r="P651">
        <f t="shared" si="41"/>
        <v>42.670731707317074</v>
      </c>
      <c r="Q651" t="s">
        <v>8323</v>
      </c>
      <c r="R651" t="s">
        <v>8325</v>
      </c>
      <c r="S651" s="11">
        <f t="shared" si="42"/>
        <v>41877.703854166662</v>
      </c>
      <c r="T651" s="11">
        <f t="shared" si="43"/>
        <v>41898.703854166662</v>
      </c>
    </row>
    <row r="652" spans="1:20" ht="48" x14ac:dyDescent="0.2">
      <c r="A652">
        <v>650</v>
      </c>
      <c r="B652" s="3" t="s">
        <v>651</v>
      </c>
      <c r="C652" s="3" t="s">
        <v>4760</v>
      </c>
      <c r="D652">
        <v>1500</v>
      </c>
      <c r="E652">
        <v>1686</v>
      </c>
      <c r="F652" t="s">
        <v>8219</v>
      </c>
      <c r="G652" t="s">
        <v>8224</v>
      </c>
      <c r="H652" t="s">
        <v>8246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8273</v>
      </c>
      <c r="O652" s="6">
        <f t="shared" si="40"/>
        <v>1.1240000000000001</v>
      </c>
      <c r="P652">
        <f t="shared" si="41"/>
        <v>35.125</v>
      </c>
      <c r="Q652" t="s">
        <v>8323</v>
      </c>
      <c r="R652" t="s">
        <v>8325</v>
      </c>
      <c r="S652" s="11">
        <f t="shared" si="42"/>
        <v>41931.828518518516</v>
      </c>
      <c r="T652" s="11">
        <f t="shared" si="43"/>
        <v>41991.870185185187</v>
      </c>
    </row>
    <row r="653" spans="1:20" ht="48" x14ac:dyDescent="0.2">
      <c r="A653">
        <v>651</v>
      </c>
      <c r="B653" s="3" t="s">
        <v>652</v>
      </c>
      <c r="C653" s="3" t="s">
        <v>4761</v>
      </c>
      <c r="D653">
        <v>25000</v>
      </c>
      <c r="E653">
        <v>25132</v>
      </c>
      <c r="F653" t="s">
        <v>8219</v>
      </c>
      <c r="G653" t="s">
        <v>8224</v>
      </c>
      <c r="H653" t="s">
        <v>8246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8273</v>
      </c>
      <c r="O653" s="6">
        <f t="shared" si="40"/>
        <v>1.00528</v>
      </c>
      <c r="P653">
        <f t="shared" si="41"/>
        <v>239.35238095238094</v>
      </c>
      <c r="Q653" t="s">
        <v>8323</v>
      </c>
      <c r="R653" t="s">
        <v>8325</v>
      </c>
      <c r="S653" s="11">
        <f t="shared" si="42"/>
        <v>41955.809155092589</v>
      </c>
      <c r="T653" s="11">
        <f t="shared" si="43"/>
        <v>41985.809155092589</v>
      </c>
    </row>
    <row r="654" spans="1:20" ht="48" x14ac:dyDescent="0.2">
      <c r="A654">
        <v>652</v>
      </c>
      <c r="B654" s="3" t="s">
        <v>653</v>
      </c>
      <c r="C654" s="3" t="s">
        <v>4762</v>
      </c>
      <c r="D654">
        <v>3000</v>
      </c>
      <c r="E654">
        <v>3014</v>
      </c>
      <c r="F654" t="s">
        <v>8219</v>
      </c>
      <c r="G654" t="s">
        <v>8224</v>
      </c>
      <c r="H654" t="s">
        <v>8246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8273</v>
      </c>
      <c r="O654" s="6">
        <f t="shared" si="40"/>
        <v>1.0046666666666666</v>
      </c>
      <c r="P654">
        <f t="shared" si="41"/>
        <v>107.64285714285714</v>
      </c>
      <c r="Q654" t="s">
        <v>8323</v>
      </c>
      <c r="R654" t="s">
        <v>8325</v>
      </c>
      <c r="S654" s="11">
        <f t="shared" si="42"/>
        <v>42675.482060185182</v>
      </c>
      <c r="T654" s="11">
        <f t="shared" si="43"/>
        <v>42705.523726851847</v>
      </c>
    </row>
    <row r="655" spans="1:20" ht="48" x14ac:dyDescent="0.2">
      <c r="A655">
        <v>653</v>
      </c>
      <c r="B655" s="3" t="s">
        <v>654</v>
      </c>
      <c r="C655" s="3" t="s">
        <v>4763</v>
      </c>
      <c r="D655">
        <v>75000</v>
      </c>
      <c r="E655">
        <v>106084.5</v>
      </c>
      <c r="F655" t="s">
        <v>8219</v>
      </c>
      <c r="G655" t="s">
        <v>8224</v>
      </c>
      <c r="H655" t="s">
        <v>8246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8273</v>
      </c>
      <c r="O655" s="6">
        <f t="shared" si="40"/>
        <v>1.4144600000000001</v>
      </c>
      <c r="P655">
        <f t="shared" si="41"/>
        <v>95.830623306233065</v>
      </c>
      <c r="Q655" t="s">
        <v>8323</v>
      </c>
      <c r="R655" t="s">
        <v>8325</v>
      </c>
      <c r="S655" s="11">
        <f t="shared" si="42"/>
        <v>42199.410185185181</v>
      </c>
      <c r="T655" s="11">
        <f t="shared" si="43"/>
        <v>42236.410185185181</v>
      </c>
    </row>
    <row r="656" spans="1:20" ht="48" x14ac:dyDescent="0.2">
      <c r="A656">
        <v>654</v>
      </c>
      <c r="B656" s="3" t="s">
        <v>655</v>
      </c>
      <c r="C656" s="3" t="s">
        <v>4764</v>
      </c>
      <c r="D656">
        <v>12000</v>
      </c>
      <c r="E656">
        <v>32075</v>
      </c>
      <c r="F656" t="s">
        <v>8219</v>
      </c>
      <c r="G656" t="s">
        <v>8224</v>
      </c>
      <c r="H656" t="s">
        <v>8246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8273</v>
      </c>
      <c r="O656" s="6">
        <f t="shared" si="40"/>
        <v>2.6729166666666666</v>
      </c>
      <c r="P656">
        <f t="shared" si="41"/>
        <v>31.663376110562684</v>
      </c>
      <c r="Q656" t="s">
        <v>8323</v>
      </c>
      <c r="R656" t="s">
        <v>8325</v>
      </c>
      <c r="S656" s="11">
        <f t="shared" si="42"/>
        <v>42163.748993055553</v>
      </c>
      <c r="T656" s="11">
        <f t="shared" si="43"/>
        <v>42193.748993055553</v>
      </c>
    </row>
    <row r="657" spans="1:20" ht="48" x14ac:dyDescent="0.2">
      <c r="A657">
        <v>655</v>
      </c>
      <c r="B657" s="3" t="s">
        <v>656</v>
      </c>
      <c r="C657" s="3" t="s">
        <v>4765</v>
      </c>
      <c r="D657">
        <v>8000</v>
      </c>
      <c r="E657">
        <v>11751</v>
      </c>
      <c r="F657" t="s">
        <v>8219</v>
      </c>
      <c r="G657" t="s">
        <v>8224</v>
      </c>
      <c r="H657" t="s">
        <v>8246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8273</v>
      </c>
      <c r="O657" s="6">
        <f t="shared" si="40"/>
        <v>1.4688749999999999</v>
      </c>
      <c r="P657">
        <f t="shared" si="41"/>
        <v>42.886861313868614</v>
      </c>
      <c r="Q657" t="s">
        <v>8323</v>
      </c>
      <c r="R657" t="s">
        <v>8325</v>
      </c>
      <c r="S657" s="11">
        <f t="shared" si="42"/>
        <v>42045.748981481483</v>
      </c>
      <c r="T657" s="11">
        <f t="shared" si="43"/>
        <v>42075.707314814812</v>
      </c>
    </row>
    <row r="658" spans="1:20" ht="48" x14ac:dyDescent="0.2">
      <c r="A658">
        <v>656</v>
      </c>
      <c r="B658" s="3" t="s">
        <v>657</v>
      </c>
      <c r="C658" s="3" t="s">
        <v>4766</v>
      </c>
      <c r="D658">
        <v>5000</v>
      </c>
      <c r="E658">
        <v>10678</v>
      </c>
      <c r="F658" t="s">
        <v>8219</v>
      </c>
      <c r="G658" t="s">
        <v>8224</v>
      </c>
      <c r="H658" t="s">
        <v>8246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8273</v>
      </c>
      <c r="O658" s="6">
        <f t="shared" si="40"/>
        <v>2.1356000000000002</v>
      </c>
      <c r="P658">
        <f t="shared" si="41"/>
        <v>122.73563218390805</v>
      </c>
      <c r="Q658" t="s">
        <v>8323</v>
      </c>
      <c r="R658" t="s">
        <v>8325</v>
      </c>
      <c r="S658" s="11">
        <f t="shared" si="42"/>
        <v>42417.596284722218</v>
      </c>
      <c r="T658" s="11">
        <f t="shared" si="43"/>
        <v>42477.554618055554</v>
      </c>
    </row>
    <row r="659" spans="1:20" ht="48" x14ac:dyDescent="0.2">
      <c r="A659">
        <v>657</v>
      </c>
      <c r="B659" s="3" t="s">
        <v>658</v>
      </c>
      <c r="C659" s="3" t="s">
        <v>4767</v>
      </c>
      <c r="D659">
        <v>15000</v>
      </c>
      <c r="E659">
        <v>18855</v>
      </c>
      <c r="F659" t="s">
        <v>8219</v>
      </c>
      <c r="G659" t="s">
        <v>8224</v>
      </c>
      <c r="H659" t="s">
        <v>8246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8273</v>
      </c>
      <c r="O659" s="6">
        <f t="shared" si="40"/>
        <v>1.2569999999999999</v>
      </c>
      <c r="P659">
        <f t="shared" si="41"/>
        <v>190.45454545454547</v>
      </c>
      <c r="Q659" t="s">
        <v>8323</v>
      </c>
      <c r="R659" t="s">
        <v>8325</v>
      </c>
      <c r="S659" s="11">
        <f t="shared" si="42"/>
        <v>42331.637407407405</v>
      </c>
      <c r="T659" s="11">
        <f t="shared" si="43"/>
        <v>42361.637407407405</v>
      </c>
    </row>
    <row r="660" spans="1:20" ht="48" x14ac:dyDescent="0.2">
      <c r="A660">
        <v>658</v>
      </c>
      <c r="B660" s="3" t="s">
        <v>659</v>
      </c>
      <c r="C660" s="3" t="s">
        <v>4768</v>
      </c>
      <c r="D660">
        <v>28888</v>
      </c>
      <c r="E660">
        <v>30177</v>
      </c>
      <c r="F660" t="s">
        <v>8219</v>
      </c>
      <c r="G660" t="s">
        <v>8224</v>
      </c>
      <c r="H660" t="s">
        <v>8246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8273</v>
      </c>
      <c r="O660" s="6">
        <f t="shared" si="40"/>
        <v>1.0446206037108834</v>
      </c>
      <c r="P660">
        <f t="shared" si="41"/>
        <v>109.33695652173913</v>
      </c>
      <c r="Q660" t="s">
        <v>8323</v>
      </c>
      <c r="R660" t="s">
        <v>8325</v>
      </c>
      <c r="S660" s="11">
        <f t="shared" si="42"/>
        <v>42178.952418981477</v>
      </c>
      <c r="T660" s="11">
        <f t="shared" si="43"/>
        <v>42211.541666666664</v>
      </c>
    </row>
    <row r="661" spans="1:20" ht="16" x14ac:dyDescent="0.2">
      <c r="A661">
        <v>659</v>
      </c>
      <c r="B661" s="3" t="s">
        <v>660</v>
      </c>
      <c r="C661" s="3" t="s">
        <v>4769</v>
      </c>
      <c r="D661">
        <v>3000</v>
      </c>
      <c r="E661">
        <v>3017</v>
      </c>
      <c r="F661" t="s">
        <v>8219</v>
      </c>
      <c r="G661" t="s">
        <v>8224</v>
      </c>
      <c r="H661" t="s">
        <v>8246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8273</v>
      </c>
      <c r="O661" s="6">
        <f t="shared" si="40"/>
        <v>1.0056666666666667</v>
      </c>
      <c r="P661">
        <f t="shared" si="41"/>
        <v>143.66666666666666</v>
      </c>
      <c r="Q661" t="s">
        <v>8323</v>
      </c>
      <c r="R661" t="s">
        <v>8325</v>
      </c>
      <c r="S661" s="11">
        <f t="shared" si="42"/>
        <v>42209.385358796295</v>
      </c>
      <c r="T661" s="11">
        <f t="shared" si="43"/>
        <v>42239.385358796295</v>
      </c>
    </row>
    <row r="662" spans="1:20" ht="48" x14ac:dyDescent="0.2">
      <c r="A662">
        <v>660</v>
      </c>
      <c r="B662" s="3" t="s">
        <v>661</v>
      </c>
      <c r="C662" s="3" t="s">
        <v>4770</v>
      </c>
      <c r="D662">
        <v>50000</v>
      </c>
      <c r="E662">
        <v>1529</v>
      </c>
      <c r="F662" t="s">
        <v>8221</v>
      </c>
      <c r="G662" t="s">
        <v>8224</v>
      </c>
      <c r="H662" t="s">
        <v>8246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8273</v>
      </c>
      <c r="O662" s="6">
        <f t="shared" si="40"/>
        <v>3.058E-2</v>
      </c>
      <c r="P662">
        <f t="shared" si="41"/>
        <v>84.944444444444443</v>
      </c>
      <c r="Q662" t="s">
        <v>8323</v>
      </c>
      <c r="R662" t="s">
        <v>8325</v>
      </c>
      <c r="S662" s="11">
        <f t="shared" si="42"/>
        <v>41922.533321759256</v>
      </c>
      <c r="T662" s="11">
        <f t="shared" si="43"/>
        <v>41952.57498842592</v>
      </c>
    </row>
    <row r="663" spans="1:20" ht="48" x14ac:dyDescent="0.2">
      <c r="A663">
        <v>661</v>
      </c>
      <c r="B663" s="3" t="s">
        <v>662</v>
      </c>
      <c r="C663" s="3" t="s">
        <v>4771</v>
      </c>
      <c r="D663">
        <v>10000</v>
      </c>
      <c r="E663">
        <v>95</v>
      </c>
      <c r="F663" t="s">
        <v>8221</v>
      </c>
      <c r="G663" t="s">
        <v>8224</v>
      </c>
      <c r="H663" t="s">
        <v>8246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8273</v>
      </c>
      <c r="O663" s="6">
        <f t="shared" si="40"/>
        <v>9.4999999999999998E-3</v>
      </c>
      <c r="P663">
        <f t="shared" si="41"/>
        <v>10.555555555555555</v>
      </c>
      <c r="Q663" t="s">
        <v>8323</v>
      </c>
      <c r="R663" t="s">
        <v>8325</v>
      </c>
      <c r="S663" s="11">
        <f t="shared" si="42"/>
        <v>42636.437025462961</v>
      </c>
      <c r="T663" s="11">
        <f t="shared" si="43"/>
        <v>42666.437025462961</v>
      </c>
    </row>
    <row r="664" spans="1:20" ht="32" x14ac:dyDescent="0.2">
      <c r="A664">
        <v>662</v>
      </c>
      <c r="B664" s="3" t="s">
        <v>663</v>
      </c>
      <c r="C664" s="3" t="s">
        <v>4772</v>
      </c>
      <c r="D664">
        <v>39000</v>
      </c>
      <c r="E664">
        <v>156</v>
      </c>
      <c r="F664" t="s">
        <v>8221</v>
      </c>
      <c r="G664" t="s">
        <v>8224</v>
      </c>
      <c r="H664" t="s">
        <v>8246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8273</v>
      </c>
      <c r="O664" s="6">
        <f t="shared" si="40"/>
        <v>4.0000000000000001E-3</v>
      </c>
      <c r="P664">
        <f t="shared" si="41"/>
        <v>39</v>
      </c>
      <c r="Q664" t="s">
        <v>8323</v>
      </c>
      <c r="R664" t="s">
        <v>8325</v>
      </c>
      <c r="S664" s="11">
        <f t="shared" si="42"/>
        <v>41990.229710648149</v>
      </c>
      <c r="T664" s="11">
        <f t="shared" si="43"/>
        <v>42020.229710648149</v>
      </c>
    </row>
    <row r="665" spans="1:20" ht="48" x14ac:dyDescent="0.2">
      <c r="A665">
        <v>663</v>
      </c>
      <c r="B665" s="3" t="s">
        <v>664</v>
      </c>
      <c r="C665" s="3" t="s">
        <v>4773</v>
      </c>
      <c r="D665">
        <v>200000</v>
      </c>
      <c r="E665">
        <v>700</v>
      </c>
      <c r="F665" t="s">
        <v>8221</v>
      </c>
      <c r="G665" t="s">
        <v>8232</v>
      </c>
      <c r="H665" t="s">
        <v>8253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8273</v>
      </c>
      <c r="O665" s="6">
        <f t="shared" si="40"/>
        <v>3.5000000000000001E-3</v>
      </c>
      <c r="P665">
        <f t="shared" si="41"/>
        <v>100</v>
      </c>
      <c r="Q665" t="s">
        <v>8323</v>
      </c>
      <c r="R665" t="s">
        <v>8325</v>
      </c>
      <c r="S665" s="11">
        <f t="shared" si="42"/>
        <v>42173.634907407402</v>
      </c>
      <c r="T665" s="11">
        <f t="shared" si="43"/>
        <v>42203.634907407402</v>
      </c>
    </row>
    <row r="666" spans="1:20" ht="48" x14ac:dyDescent="0.2">
      <c r="A666">
        <v>664</v>
      </c>
      <c r="B666" s="3" t="s">
        <v>665</v>
      </c>
      <c r="C666" s="3" t="s">
        <v>4774</v>
      </c>
      <c r="D666">
        <v>12000</v>
      </c>
      <c r="E666">
        <v>904</v>
      </c>
      <c r="F666" t="s">
        <v>8221</v>
      </c>
      <c r="G666" t="s">
        <v>8224</v>
      </c>
      <c r="H666" t="s">
        <v>8246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8273</v>
      </c>
      <c r="O666" s="6">
        <f t="shared" si="40"/>
        <v>7.5333333333333335E-2</v>
      </c>
      <c r="P666">
        <f t="shared" si="41"/>
        <v>31.172413793103448</v>
      </c>
      <c r="Q666" t="s">
        <v>8323</v>
      </c>
      <c r="R666" t="s">
        <v>8325</v>
      </c>
      <c r="S666" s="11">
        <f t="shared" si="42"/>
        <v>42077.458043981482</v>
      </c>
      <c r="T666" s="11">
        <f t="shared" si="43"/>
        <v>42107.458043981482</v>
      </c>
    </row>
    <row r="667" spans="1:20" ht="48" x14ac:dyDescent="0.2">
      <c r="A667">
        <v>665</v>
      </c>
      <c r="B667" s="3" t="s">
        <v>666</v>
      </c>
      <c r="C667" s="3" t="s">
        <v>4775</v>
      </c>
      <c r="D667">
        <v>10000</v>
      </c>
      <c r="E667">
        <v>1864</v>
      </c>
      <c r="F667" t="s">
        <v>8221</v>
      </c>
      <c r="G667" t="s">
        <v>8224</v>
      </c>
      <c r="H667" t="s">
        <v>8246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8273</v>
      </c>
      <c r="O667" s="6">
        <f t="shared" si="40"/>
        <v>0.18640000000000001</v>
      </c>
      <c r="P667">
        <f t="shared" si="41"/>
        <v>155.33333333333334</v>
      </c>
      <c r="Q667" t="s">
        <v>8323</v>
      </c>
      <c r="R667" t="s">
        <v>8325</v>
      </c>
      <c r="S667" s="11">
        <f t="shared" si="42"/>
        <v>42688.503020833326</v>
      </c>
      <c r="T667" s="11">
        <f t="shared" si="43"/>
        <v>42748.503020833326</v>
      </c>
    </row>
    <row r="668" spans="1:20" ht="48" x14ac:dyDescent="0.2">
      <c r="A668">
        <v>666</v>
      </c>
      <c r="B668" s="3" t="s">
        <v>667</v>
      </c>
      <c r="C668" s="3" t="s">
        <v>4776</v>
      </c>
      <c r="D668">
        <v>200000</v>
      </c>
      <c r="E668">
        <v>8</v>
      </c>
      <c r="F668" t="s">
        <v>8221</v>
      </c>
      <c r="G668" t="s">
        <v>8224</v>
      </c>
      <c r="H668" t="s">
        <v>8246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8273</v>
      </c>
      <c r="O668" s="6">
        <f t="shared" si="40"/>
        <v>4.0000000000000003E-5</v>
      </c>
      <c r="P668">
        <f t="shared" si="41"/>
        <v>2</v>
      </c>
      <c r="Q668" t="s">
        <v>8323</v>
      </c>
      <c r="R668" t="s">
        <v>8325</v>
      </c>
      <c r="S668" s="11">
        <f t="shared" si="42"/>
        <v>41838.623819444438</v>
      </c>
      <c r="T668" s="11">
        <f t="shared" si="43"/>
        <v>41868.623819444438</v>
      </c>
    </row>
    <row r="669" spans="1:20" ht="48" x14ac:dyDescent="0.2">
      <c r="A669">
        <v>667</v>
      </c>
      <c r="B669" s="3" t="s">
        <v>668</v>
      </c>
      <c r="C669" s="3" t="s">
        <v>4777</v>
      </c>
      <c r="D669">
        <v>50000</v>
      </c>
      <c r="E669">
        <v>5010</v>
      </c>
      <c r="F669" t="s">
        <v>8221</v>
      </c>
      <c r="G669" t="s">
        <v>8237</v>
      </c>
      <c r="H669" t="s">
        <v>8249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8273</v>
      </c>
      <c r="O669" s="6">
        <f t="shared" si="40"/>
        <v>0.1002</v>
      </c>
      <c r="P669">
        <f t="shared" si="41"/>
        <v>178.92857142857142</v>
      </c>
      <c r="Q669" t="s">
        <v>8323</v>
      </c>
      <c r="R669" t="s">
        <v>8325</v>
      </c>
      <c r="S669" s="11">
        <f t="shared" si="42"/>
        <v>42632.165081018517</v>
      </c>
      <c r="T669" s="11">
        <f t="shared" si="43"/>
        <v>42672.165081018517</v>
      </c>
    </row>
    <row r="670" spans="1:20" ht="48" x14ac:dyDescent="0.2">
      <c r="A670">
        <v>668</v>
      </c>
      <c r="B670" s="3" t="s">
        <v>669</v>
      </c>
      <c r="C670" s="3" t="s">
        <v>4778</v>
      </c>
      <c r="D670">
        <v>15000</v>
      </c>
      <c r="E670">
        <v>684</v>
      </c>
      <c r="F670" t="s">
        <v>8221</v>
      </c>
      <c r="G670" t="s">
        <v>8224</v>
      </c>
      <c r="H670" t="s">
        <v>8246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8273</v>
      </c>
      <c r="O670" s="6">
        <f t="shared" si="40"/>
        <v>4.5600000000000002E-2</v>
      </c>
      <c r="P670">
        <f t="shared" si="41"/>
        <v>27.36</v>
      </c>
      <c r="Q670" t="s">
        <v>8323</v>
      </c>
      <c r="R670" t="s">
        <v>8325</v>
      </c>
      <c r="S670" s="11">
        <f t="shared" si="42"/>
        <v>42090.622939814813</v>
      </c>
      <c r="T670" s="11">
        <f t="shared" si="43"/>
        <v>42135.622939814813</v>
      </c>
    </row>
    <row r="671" spans="1:20" ht="64" x14ac:dyDescent="0.2">
      <c r="A671">
        <v>669</v>
      </c>
      <c r="B671" s="3" t="s">
        <v>670</v>
      </c>
      <c r="C671" s="3" t="s">
        <v>4779</v>
      </c>
      <c r="D671">
        <v>200000</v>
      </c>
      <c r="E671">
        <v>43015</v>
      </c>
      <c r="F671" t="s">
        <v>8221</v>
      </c>
      <c r="G671" t="s">
        <v>8235</v>
      </c>
      <c r="H671" t="s">
        <v>8255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8273</v>
      </c>
      <c r="O671" s="6">
        <f t="shared" si="40"/>
        <v>0.21507499999999999</v>
      </c>
      <c r="P671">
        <f t="shared" si="41"/>
        <v>1536.25</v>
      </c>
      <c r="Q671" t="s">
        <v>8323</v>
      </c>
      <c r="R671" t="s">
        <v>8325</v>
      </c>
      <c r="S671" s="11">
        <f t="shared" si="42"/>
        <v>42527.417337962957</v>
      </c>
      <c r="T671" s="11">
        <f t="shared" si="43"/>
        <v>42557.417337962957</v>
      </c>
    </row>
    <row r="672" spans="1:20" ht="48" x14ac:dyDescent="0.2">
      <c r="A672">
        <v>670</v>
      </c>
      <c r="B672" s="3" t="s">
        <v>671</v>
      </c>
      <c r="C672" s="3" t="s">
        <v>4780</v>
      </c>
      <c r="D672">
        <v>90000</v>
      </c>
      <c r="E672">
        <v>26349</v>
      </c>
      <c r="F672" t="s">
        <v>8221</v>
      </c>
      <c r="G672" t="s">
        <v>8237</v>
      </c>
      <c r="H672" t="s">
        <v>8249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8273</v>
      </c>
      <c r="O672" s="6">
        <f t="shared" si="40"/>
        <v>0.29276666666666668</v>
      </c>
      <c r="P672">
        <f t="shared" si="41"/>
        <v>84.99677419354839</v>
      </c>
      <c r="Q672" t="s">
        <v>8323</v>
      </c>
      <c r="R672" t="s">
        <v>8325</v>
      </c>
      <c r="S672" s="11">
        <f t="shared" si="42"/>
        <v>42506.501388888886</v>
      </c>
      <c r="T672" s="11">
        <f t="shared" si="43"/>
        <v>42540.131944444445</v>
      </c>
    </row>
    <row r="673" spans="1:20" ht="48" x14ac:dyDescent="0.2">
      <c r="A673">
        <v>671</v>
      </c>
      <c r="B673" s="3" t="s">
        <v>672</v>
      </c>
      <c r="C673" s="3" t="s">
        <v>4781</v>
      </c>
      <c r="D673">
        <v>30000</v>
      </c>
      <c r="E673">
        <v>11828</v>
      </c>
      <c r="F673" t="s">
        <v>8221</v>
      </c>
      <c r="G673" t="s">
        <v>8224</v>
      </c>
      <c r="H673" t="s">
        <v>8246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8273</v>
      </c>
      <c r="O673" s="6">
        <f t="shared" si="40"/>
        <v>0.39426666666666665</v>
      </c>
      <c r="P673">
        <f t="shared" si="41"/>
        <v>788.5333333333333</v>
      </c>
      <c r="Q673" t="s">
        <v>8323</v>
      </c>
      <c r="R673" t="s">
        <v>8325</v>
      </c>
      <c r="S673" s="11">
        <f t="shared" si="42"/>
        <v>41984.484398148146</v>
      </c>
      <c r="T673" s="11">
        <f t="shared" si="43"/>
        <v>42017.958333333336</v>
      </c>
    </row>
    <row r="674" spans="1:20" ht="48" x14ac:dyDescent="0.2">
      <c r="A674">
        <v>672</v>
      </c>
      <c r="B674" s="3" t="s">
        <v>673</v>
      </c>
      <c r="C674" s="3" t="s">
        <v>4782</v>
      </c>
      <c r="D674">
        <v>50000</v>
      </c>
      <c r="E674">
        <v>10814</v>
      </c>
      <c r="F674" t="s">
        <v>8221</v>
      </c>
      <c r="G674" t="s">
        <v>8224</v>
      </c>
      <c r="H674" t="s">
        <v>8246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8273</v>
      </c>
      <c r="O674" s="6">
        <f t="shared" si="40"/>
        <v>0.21628</v>
      </c>
      <c r="P674">
        <f t="shared" si="41"/>
        <v>50.29767441860465</v>
      </c>
      <c r="Q674" t="s">
        <v>8323</v>
      </c>
      <c r="R674" t="s">
        <v>8325</v>
      </c>
      <c r="S674" s="11">
        <f t="shared" si="42"/>
        <v>41974.011157407404</v>
      </c>
      <c r="T674" s="11">
        <f t="shared" si="43"/>
        <v>42004.999305555553</v>
      </c>
    </row>
    <row r="675" spans="1:20" ht="48" x14ac:dyDescent="0.2">
      <c r="A675">
        <v>673</v>
      </c>
      <c r="B675" s="3" t="s">
        <v>674</v>
      </c>
      <c r="C675" s="3" t="s">
        <v>4783</v>
      </c>
      <c r="D675">
        <v>100000</v>
      </c>
      <c r="E675">
        <v>205</v>
      </c>
      <c r="F675" t="s">
        <v>8221</v>
      </c>
      <c r="G675" t="s">
        <v>8224</v>
      </c>
      <c r="H675" t="s">
        <v>8246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8273</v>
      </c>
      <c r="O675" s="6">
        <f t="shared" si="40"/>
        <v>2.0500000000000002E-3</v>
      </c>
      <c r="P675">
        <f t="shared" si="41"/>
        <v>68.333333333333329</v>
      </c>
      <c r="Q675" t="s">
        <v>8323</v>
      </c>
      <c r="R675" t="s">
        <v>8325</v>
      </c>
      <c r="S675" s="11">
        <f t="shared" si="42"/>
        <v>41838.6321412037</v>
      </c>
      <c r="T675" s="11">
        <f t="shared" si="43"/>
        <v>41883.6321412037</v>
      </c>
    </row>
    <row r="676" spans="1:20" ht="32" x14ac:dyDescent="0.2">
      <c r="A676">
        <v>674</v>
      </c>
      <c r="B676" s="3" t="s">
        <v>675</v>
      </c>
      <c r="C676" s="3" t="s">
        <v>4784</v>
      </c>
      <c r="D676">
        <v>50000</v>
      </c>
      <c r="E676">
        <v>15</v>
      </c>
      <c r="F676" t="s">
        <v>8221</v>
      </c>
      <c r="G676" t="s">
        <v>8224</v>
      </c>
      <c r="H676" t="s">
        <v>8246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8273</v>
      </c>
      <c r="O676" s="6">
        <f t="shared" si="40"/>
        <v>2.9999999999999997E-4</v>
      </c>
      <c r="P676">
        <f t="shared" si="41"/>
        <v>7.5</v>
      </c>
      <c r="Q676" t="s">
        <v>8323</v>
      </c>
      <c r="R676" t="s">
        <v>8325</v>
      </c>
      <c r="S676" s="11">
        <f t="shared" si="42"/>
        <v>41802.907719907402</v>
      </c>
      <c r="T676" s="11">
        <f t="shared" si="43"/>
        <v>41862.907719907402</v>
      </c>
    </row>
    <row r="677" spans="1:20" ht="48" x14ac:dyDescent="0.2">
      <c r="A677">
        <v>675</v>
      </c>
      <c r="B677" s="3" t="s">
        <v>676</v>
      </c>
      <c r="C677" s="3" t="s">
        <v>4785</v>
      </c>
      <c r="D677">
        <v>6000</v>
      </c>
      <c r="E677">
        <v>891</v>
      </c>
      <c r="F677" t="s">
        <v>8221</v>
      </c>
      <c r="G677" t="s">
        <v>8224</v>
      </c>
      <c r="H677" t="s">
        <v>8246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8273</v>
      </c>
      <c r="O677" s="6">
        <f t="shared" si="40"/>
        <v>0.14849999999999999</v>
      </c>
      <c r="P677">
        <f t="shared" si="41"/>
        <v>34.269230769230766</v>
      </c>
      <c r="Q677" t="s">
        <v>8323</v>
      </c>
      <c r="R677" t="s">
        <v>8325</v>
      </c>
      <c r="S677" s="11">
        <f t="shared" si="42"/>
        <v>41975.722268518519</v>
      </c>
      <c r="T677" s="11">
        <f t="shared" si="43"/>
        <v>42005.082638888889</v>
      </c>
    </row>
    <row r="678" spans="1:20" ht="64" x14ac:dyDescent="0.2">
      <c r="A678">
        <v>676</v>
      </c>
      <c r="B678" s="3" t="s">
        <v>677</v>
      </c>
      <c r="C678" s="3" t="s">
        <v>4786</v>
      </c>
      <c r="D678">
        <v>100000</v>
      </c>
      <c r="E678">
        <v>1471</v>
      </c>
      <c r="F678" t="s">
        <v>8221</v>
      </c>
      <c r="G678" t="s">
        <v>8229</v>
      </c>
      <c r="H678" t="s">
        <v>8251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8273</v>
      </c>
      <c r="O678" s="6">
        <f t="shared" si="40"/>
        <v>1.4710000000000001E-2</v>
      </c>
      <c r="P678">
        <f t="shared" si="41"/>
        <v>61.291666666666664</v>
      </c>
      <c r="Q678" t="s">
        <v>8323</v>
      </c>
      <c r="R678" t="s">
        <v>8325</v>
      </c>
      <c r="S678" s="11">
        <f t="shared" si="42"/>
        <v>42012.559965277775</v>
      </c>
      <c r="T678" s="11">
        <f t="shared" si="43"/>
        <v>42042.559965277775</v>
      </c>
    </row>
    <row r="679" spans="1:20" ht="48" x14ac:dyDescent="0.2">
      <c r="A679">
        <v>677</v>
      </c>
      <c r="B679" s="3" t="s">
        <v>678</v>
      </c>
      <c r="C679" s="3" t="s">
        <v>4787</v>
      </c>
      <c r="D679">
        <v>50000</v>
      </c>
      <c r="E679">
        <v>12792</v>
      </c>
      <c r="F679" t="s">
        <v>8221</v>
      </c>
      <c r="G679" t="s">
        <v>8237</v>
      </c>
      <c r="H679" t="s">
        <v>8249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8273</v>
      </c>
      <c r="O679" s="6">
        <f t="shared" si="40"/>
        <v>0.25584000000000001</v>
      </c>
      <c r="P679">
        <f t="shared" si="41"/>
        <v>133.25</v>
      </c>
      <c r="Q679" t="s">
        <v>8323</v>
      </c>
      <c r="R679" t="s">
        <v>8325</v>
      </c>
      <c r="S679" s="11">
        <f t="shared" si="42"/>
        <v>42504.195543981477</v>
      </c>
      <c r="T679" s="11">
        <f t="shared" si="43"/>
        <v>42549.195543981477</v>
      </c>
    </row>
    <row r="680" spans="1:20" ht="48" x14ac:dyDescent="0.2">
      <c r="A680">
        <v>678</v>
      </c>
      <c r="B680" s="3" t="s">
        <v>679</v>
      </c>
      <c r="C680" s="3" t="s">
        <v>4788</v>
      </c>
      <c r="D680">
        <v>29000</v>
      </c>
      <c r="E680">
        <v>1108</v>
      </c>
      <c r="F680" t="s">
        <v>8221</v>
      </c>
      <c r="G680" t="s">
        <v>8224</v>
      </c>
      <c r="H680" t="s">
        <v>8246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8273</v>
      </c>
      <c r="O680" s="6">
        <f t="shared" si="40"/>
        <v>3.8206896551724136E-2</v>
      </c>
      <c r="P680">
        <f t="shared" si="41"/>
        <v>65.17647058823529</v>
      </c>
      <c r="Q680" t="s">
        <v>8323</v>
      </c>
      <c r="R680" t="s">
        <v>8325</v>
      </c>
      <c r="S680" s="11">
        <f t="shared" si="42"/>
        <v>42481.168263888881</v>
      </c>
      <c r="T680" s="11">
        <f t="shared" si="43"/>
        <v>42511.168263888881</v>
      </c>
    </row>
    <row r="681" spans="1:20" ht="48" x14ac:dyDescent="0.2">
      <c r="A681">
        <v>679</v>
      </c>
      <c r="B681" s="3" t="s">
        <v>680</v>
      </c>
      <c r="C681" s="3" t="s">
        <v>4789</v>
      </c>
      <c r="D681">
        <v>57000</v>
      </c>
      <c r="E681">
        <v>8827</v>
      </c>
      <c r="F681" t="s">
        <v>8221</v>
      </c>
      <c r="G681" t="s">
        <v>8224</v>
      </c>
      <c r="H681" t="s">
        <v>8246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8273</v>
      </c>
      <c r="O681" s="6">
        <f t="shared" si="40"/>
        <v>0.15485964912280703</v>
      </c>
      <c r="P681">
        <f t="shared" si="41"/>
        <v>93.90425531914893</v>
      </c>
      <c r="Q681" t="s">
        <v>8323</v>
      </c>
      <c r="R681" t="s">
        <v>8325</v>
      </c>
      <c r="S681" s="11">
        <f t="shared" si="42"/>
        <v>42556.487372685187</v>
      </c>
      <c r="T681" s="11">
        <f t="shared" si="43"/>
        <v>42616.487372685187</v>
      </c>
    </row>
    <row r="682" spans="1:20" ht="48" x14ac:dyDescent="0.2">
      <c r="A682">
        <v>680</v>
      </c>
      <c r="B682" s="3" t="s">
        <v>681</v>
      </c>
      <c r="C682" s="3" t="s">
        <v>4790</v>
      </c>
      <c r="D682">
        <v>75000</v>
      </c>
      <c r="E682">
        <v>19434</v>
      </c>
      <c r="F682" t="s">
        <v>8221</v>
      </c>
      <c r="G682" t="s">
        <v>8224</v>
      </c>
      <c r="H682" t="s">
        <v>8246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8273</v>
      </c>
      <c r="O682" s="6">
        <f t="shared" si="40"/>
        <v>0.25912000000000002</v>
      </c>
      <c r="P682">
        <f t="shared" si="41"/>
        <v>150.65116279069767</v>
      </c>
      <c r="Q682" t="s">
        <v>8323</v>
      </c>
      <c r="R682" t="s">
        <v>8325</v>
      </c>
      <c r="S682" s="11">
        <f t="shared" si="42"/>
        <v>41864.293182870366</v>
      </c>
      <c r="T682" s="11">
        <f t="shared" si="43"/>
        <v>41899.293182870366</v>
      </c>
    </row>
    <row r="683" spans="1:20" ht="48" x14ac:dyDescent="0.2">
      <c r="A683">
        <v>681</v>
      </c>
      <c r="B683" s="3" t="s">
        <v>682</v>
      </c>
      <c r="C683" s="3" t="s">
        <v>4791</v>
      </c>
      <c r="D683">
        <v>2500</v>
      </c>
      <c r="E683">
        <v>1</v>
      </c>
      <c r="F683" t="s">
        <v>8221</v>
      </c>
      <c r="G683" t="s">
        <v>8224</v>
      </c>
      <c r="H683" t="s">
        <v>8246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8273</v>
      </c>
      <c r="O683" s="6">
        <f t="shared" si="40"/>
        <v>4.0000000000000002E-4</v>
      </c>
      <c r="P683">
        <f t="shared" si="41"/>
        <v>1</v>
      </c>
      <c r="Q683" t="s">
        <v>8323</v>
      </c>
      <c r="R683" t="s">
        <v>8325</v>
      </c>
      <c r="S683" s="11">
        <f t="shared" si="42"/>
        <v>42639.597268518519</v>
      </c>
      <c r="T683" s="11">
        <f t="shared" si="43"/>
        <v>42669.597268518519</v>
      </c>
    </row>
    <row r="684" spans="1:20" ht="48" x14ac:dyDescent="0.2">
      <c r="A684">
        <v>682</v>
      </c>
      <c r="B684" s="3" t="s">
        <v>683</v>
      </c>
      <c r="C684" s="3" t="s">
        <v>4792</v>
      </c>
      <c r="D684">
        <v>50000</v>
      </c>
      <c r="E684">
        <v>53</v>
      </c>
      <c r="F684" t="s">
        <v>8221</v>
      </c>
      <c r="G684" t="s">
        <v>8224</v>
      </c>
      <c r="H684" t="s">
        <v>8246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8273</v>
      </c>
      <c r="O684" s="6">
        <f t="shared" si="40"/>
        <v>1.06E-3</v>
      </c>
      <c r="P684">
        <f t="shared" si="41"/>
        <v>13.25</v>
      </c>
      <c r="Q684" t="s">
        <v>8323</v>
      </c>
      <c r="R684" t="s">
        <v>8325</v>
      </c>
      <c r="S684" s="11">
        <f t="shared" si="42"/>
        <v>42778.556967592587</v>
      </c>
      <c r="T684" s="11">
        <f t="shared" si="43"/>
        <v>42808.515300925923</v>
      </c>
    </row>
    <row r="685" spans="1:20" ht="48" x14ac:dyDescent="0.2">
      <c r="A685">
        <v>683</v>
      </c>
      <c r="B685" s="3" t="s">
        <v>684</v>
      </c>
      <c r="C685" s="3" t="s">
        <v>4793</v>
      </c>
      <c r="D685">
        <v>35000</v>
      </c>
      <c r="E685">
        <v>298</v>
      </c>
      <c r="F685" t="s">
        <v>8221</v>
      </c>
      <c r="G685" t="s">
        <v>8224</v>
      </c>
      <c r="H685" t="s">
        <v>8246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8273</v>
      </c>
      <c r="O685" s="6">
        <f t="shared" si="40"/>
        <v>8.5142857142857138E-3</v>
      </c>
      <c r="P685">
        <f t="shared" si="41"/>
        <v>99.333333333333329</v>
      </c>
      <c r="Q685" t="s">
        <v>8323</v>
      </c>
      <c r="R685" t="s">
        <v>8325</v>
      </c>
      <c r="S685" s="11">
        <f t="shared" si="42"/>
        <v>42634.691712962966</v>
      </c>
      <c r="T685" s="11">
        <f t="shared" si="43"/>
        <v>42674.691712962966</v>
      </c>
    </row>
    <row r="686" spans="1:20" ht="16" x14ac:dyDescent="0.2">
      <c r="A686">
        <v>684</v>
      </c>
      <c r="B686" s="3" t="s">
        <v>685</v>
      </c>
      <c r="C686" s="3" t="s">
        <v>4794</v>
      </c>
      <c r="D686">
        <v>320000</v>
      </c>
      <c r="E686">
        <v>23948</v>
      </c>
      <c r="F686" t="s">
        <v>8221</v>
      </c>
      <c r="G686" t="s">
        <v>8224</v>
      </c>
      <c r="H686" t="s">
        <v>8246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8273</v>
      </c>
      <c r="O686" s="6">
        <f t="shared" si="40"/>
        <v>7.4837500000000001E-2</v>
      </c>
      <c r="P686">
        <f t="shared" si="41"/>
        <v>177.39259259259259</v>
      </c>
      <c r="Q686" t="s">
        <v>8323</v>
      </c>
      <c r="R686" t="s">
        <v>8325</v>
      </c>
      <c r="S686" s="11">
        <f t="shared" si="42"/>
        <v>41809.26494212963</v>
      </c>
      <c r="T686" s="11">
        <f t="shared" si="43"/>
        <v>41844.916666666664</v>
      </c>
    </row>
    <row r="687" spans="1:20" ht="48" x14ac:dyDescent="0.2">
      <c r="A687">
        <v>685</v>
      </c>
      <c r="B687" s="3" t="s">
        <v>686</v>
      </c>
      <c r="C687" s="3" t="s">
        <v>4795</v>
      </c>
      <c r="D687">
        <v>2000</v>
      </c>
      <c r="E687">
        <v>553</v>
      </c>
      <c r="F687" t="s">
        <v>8221</v>
      </c>
      <c r="G687" t="s">
        <v>8224</v>
      </c>
      <c r="H687" t="s">
        <v>8246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8273</v>
      </c>
      <c r="O687" s="6">
        <f t="shared" si="40"/>
        <v>0.27650000000000002</v>
      </c>
      <c r="P687">
        <f t="shared" si="41"/>
        <v>55.3</v>
      </c>
      <c r="Q687" t="s">
        <v>8323</v>
      </c>
      <c r="R687" t="s">
        <v>8325</v>
      </c>
      <c r="S687" s="11">
        <f t="shared" si="42"/>
        <v>41971.658240740733</v>
      </c>
      <c r="T687" s="11">
        <f t="shared" si="43"/>
        <v>42016.658240740733</v>
      </c>
    </row>
    <row r="688" spans="1:20" ht="64" x14ac:dyDescent="0.2">
      <c r="A688">
        <v>686</v>
      </c>
      <c r="B688" s="3" t="s">
        <v>687</v>
      </c>
      <c r="C688" s="3" t="s">
        <v>4796</v>
      </c>
      <c r="D688">
        <v>500000</v>
      </c>
      <c r="E688">
        <v>0</v>
      </c>
      <c r="F688" t="s">
        <v>8221</v>
      </c>
      <c r="G688" t="s">
        <v>8237</v>
      </c>
      <c r="H688" t="s">
        <v>8249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8273</v>
      </c>
      <c r="O688" s="6">
        <f t="shared" si="40"/>
        <v>0</v>
      </c>
      <c r="P688" t="e">
        <f t="shared" si="41"/>
        <v>#DIV/0!</v>
      </c>
      <c r="Q688" t="s">
        <v>8323</v>
      </c>
      <c r="R688" t="s">
        <v>8325</v>
      </c>
      <c r="S688" s="11">
        <f t="shared" si="42"/>
        <v>42189.464930555558</v>
      </c>
      <c r="T688" s="11">
        <f t="shared" si="43"/>
        <v>42219.464930555558</v>
      </c>
    </row>
    <row r="689" spans="1:20" ht="48" x14ac:dyDescent="0.2">
      <c r="A689">
        <v>687</v>
      </c>
      <c r="B689" s="3" t="s">
        <v>688</v>
      </c>
      <c r="C689" s="3" t="s">
        <v>4797</v>
      </c>
      <c r="D689">
        <v>100000</v>
      </c>
      <c r="E689">
        <v>3550</v>
      </c>
      <c r="F689" t="s">
        <v>8221</v>
      </c>
      <c r="G689" t="s">
        <v>8238</v>
      </c>
      <c r="H689" t="s">
        <v>8256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8273</v>
      </c>
      <c r="O689" s="6">
        <f t="shared" si="40"/>
        <v>3.5499999999999997E-2</v>
      </c>
      <c r="P689">
        <f t="shared" si="41"/>
        <v>591.66666666666663</v>
      </c>
      <c r="Q689" t="s">
        <v>8323</v>
      </c>
      <c r="R689" t="s">
        <v>8325</v>
      </c>
      <c r="S689" s="11">
        <f t="shared" si="42"/>
        <v>42711.542280092595</v>
      </c>
      <c r="T689" s="11">
        <f t="shared" si="43"/>
        <v>42771.542280092595</v>
      </c>
    </row>
    <row r="690" spans="1:20" ht="48" x14ac:dyDescent="0.2">
      <c r="A690">
        <v>688</v>
      </c>
      <c r="B690" s="3" t="s">
        <v>689</v>
      </c>
      <c r="C690" s="3" t="s">
        <v>4798</v>
      </c>
      <c r="D690">
        <v>20000</v>
      </c>
      <c r="E690">
        <v>14598</v>
      </c>
      <c r="F690" t="s">
        <v>8221</v>
      </c>
      <c r="G690" t="s">
        <v>8224</v>
      </c>
      <c r="H690" t="s">
        <v>8246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8273</v>
      </c>
      <c r="O690" s="6">
        <f t="shared" si="40"/>
        <v>0.72989999999999999</v>
      </c>
      <c r="P690">
        <f t="shared" si="41"/>
        <v>405.5</v>
      </c>
      <c r="Q690" t="s">
        <v>8323</v>
      </c>
      <c r="R690" t="s">
        <v>8325</v>
      </c>
      <c r="S690" s="11">
        <f t="shared" si="42"/>
        <v>42261.896446759252</v>
      </c>
      <c r="T690" s="11">
        <f t="shared" si="43"/>
        <v>42291.896446759252</v>
      </c>
    </row>
    <row r="691" spans="1:20" ht="48" x14ac:dyDescent="0.2">
      <c r="A691">
        <v>689</v>
      </c>
      <c r="B691" s="3" t="s">
        <v>690</v>
      </c>
      <c r="C691" s="3" t="s">
        <v>4799</v>
      </c>
      <c r="D691">
        <v>200000</v>
      </c>
      <c r="E691">
        <v>115297.5</v>
      </c>
      <c r="F691" t="s">
        <v>8221</v>
      </c>
      <c r="G691" t="s">
        <v>8224</v>
      </c>
      <c r="H691" t="s">
        <v>8246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8273</v>
      </c>
      <c r="O691" s="6">
        <f t="shared" si="40"/>
        <v>0.57648750000000004</v>
      </c>
      <c r="P691">
        <f t="shared" si="41"/>
        <v>343.14732142857144</v>
      </c>
      <c r="Q691" t="s">
        <v>8323</v>
      </c>
      <c r="R691" t="s">
        <v>8325</v>
      </c>
      <c r="S691" s="11">
        <f t="shared" si="42"/>
        <v>42675.459456018514</v>
      </c>
      <c r="T691" s="11">
        <f t="shared" si="43"/>
        <v>42711.999305555553</v>
      </c>
    </row>
    <row r="692" spans="1:20" ht="32" x14ac:dyDescent="0.2">
      <c r="A692">
        <v>690</v>
      </c>
      <c r="B692" s="3" t="s">
        <v>691</v>
      </c>
      <c r="C692" s="3" t="s">
        <v>4800</v>
      </c>
      <c r="D692">
        <v>20000</v>
      </c>
      <c r="E692">
        <v>2468</v>
      </c>
      <c r="F692" t="s">
        <v>8221</v>
      </c>
      <c r="G692" t="s">
        <v>8224</v>
      </c>
      <c r="H692" t="s">
        <v>8246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8273</v>
      </c>
      <c r="O692" s="6">
        <f t="shared" si="40"/>
        <v>0.1234</v>
      </c>
      <c r="P692">
        <f t="shared" si="41"/>
        <v>72.588235294117652</v>
      </c>
      <c r="Q692" t="s">
        <v>8323</v>
      </c>
      <c r="R692" t="s">
        <v>8325</v>
      </c>
      <c r="S692" s="11">
        <f t="shared" si="42"/>
        <v>42579.426400462959</v>
      </c>
      <c r="T692" s="11">
        <f t="shared" si="43"/>
        <v>42622.041666666664</v>
      </c>
    </row>
    <row r="693" spans="1:20" ht="48" x14ac:dyDescent="0.2">
      <c r="A693">
        <v>691</v>
      </c>
      <c r="B693" s="3" t="s">
        <v>692</v>
      </c>
      <c r="C693" s="3" t="s">
        <v>4801</v>
      </c>
      <c r="D693">
        <v>50000</v>
      </c>
      <c r="E693">
        <v>260</v>
      </c>
      <c r="F693" t="s">
        <v>8221</v>
      </c>
      <c r="G693" t="s">
        <v>8224</v>
      </c>
      <c r="H693" t="s">
        <v>8246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8273</v>
      </c>
      <c r="O693" s="6">
        <f t="shared" si="40"/>
        <v>5.1999999999999998E-3</v>
      </c>
      <c r="P693">
        <f t="shared" si="41"/>
        <v>26</v>
      </c>
      <c r="Q693" t="s">
        <v>8323</v>
      </c>
      <c r="R693" t="s">
        <v>8325</v>
      </c>
      <c r="S693" s="11">
        <f t="shared" si="42"/>
        <v>42157.819976851846</v>
      </c>
      <c r="T693" s="11">
        <f t="shared" si="43"/>
        <v>42185.819976851846</v>
      </c>
    </row>
    <row r="694" spans="1:20" ht="48" x14ac:dyDescent="0.2">
      <c r="A694">
        <v>692</v>
      </c>
      <c r="B694" s="3" t="s">
        <v>693</v>
      </c>
      <c r="C694" s="3" t="s">
        <v>4802</v>
      </c>
      <c r="D694">
        <v>20000</v>
      </c>
      <c r="E694">
        <v>1306</v>
      </c>
      <c r="F694" t="s">
        <v>8221</v>
      </c>
      <c r="G694" t="s">
        <v>8225</v>
      </c>
      <c r="H694" t="s">
        <v>8247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8273</v>
      </c>
      <c r="O694" s="6">
        <f t="shared" si="40"/>
        <v>6.5299999999999997E-2</v>
      </c>
      <c r="P694">
        <f t="shared" si="41"/>
        <v>6.4975124378109452</v>
      </c>
      <c r="Q694" t="s">
        <v>8323</v>
      </c>
      <c r="R694" t="s">
        <v>8325</v>
      </c>
      <c r="S694" s="11">
        <f t="shared" si="42"/>
        <v>42696.167395833334</v>
      </c>
      <c r="T694" s="11">
        <f t="shared" si="43"/>
        <v>42726.167395833334</v>
      </c>
    </row>
    <row r="695" spans="1:20" ht="32" x14ac:dyDescent="0.2">
      <c r="A695">
        <v>693</v>
      </c>
      <c r="B695" s="3" t="s">
        <v>694</v>
      </c>
      <c r="C695" s="3" t="s">
        <v>4803</v>
      </c>
      <c r="D695">
        <v>100000</v>
      </c>
      <c r="E695">
        <v>35338</v>
      </c>
      <c r="F695" t="s">
        <v>8221</v>
      </c>
      <c r="G695" t="s">
        <v>8224</v>
      </c>
      <c r="H695" t="s">
        <v>8246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8273</v>
      </c>
      <c r="O695" s="6">
        <f t="shared" si="40"/>
        <v>0.35338000000000003</v>
      </c>
      <c r="P695">
        <f t="shared" si="41"/>
        <v>119.38513513513513</v>
      </c>
      <c r="Q695" t="s">
        <v>8323</v>
      </c>
      <c r="R695" t="s">
        <v>8325</v>
      </c>
      <c r="S695" s="11">
        <f t="shared" si="42"/>
        <v>42094.599849537037</v>
      </c>
      <c r="T695" s="11">
        <f t="shared" si="43"/>
        <v>42124.599849537037</v>
      </c>
    </row>
    <row r="696" spans="1:20" ht="48" x14ac:dyDescent="0.2">
      <c r="A696">
        <v>694</v>
      </c>
      <c r="B696" s="3" t="s">
        <v>695</v>
      </c>
      <c r="C696" s="3" t="s">
        <v>4804</v>
      </c>
      <c r="D696">
        <v>150000</v>
      </c>
      <c r="E696">
        <v>590</v>
      </c>
      <c r="F696" t="s">
        <v>8221</v>
      </c>
      <c r="G696" t="s">
        <v>8224</v>
      </c>
      <c r="H696" t="s">
        <v>8246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8273</v>
      </c>
      <c r="O696" s="6">
        <f t="shared" si="40"/>
        <v>3.933333333333333E-3</v>
      </c>
      <c r="P696">
        <f t="shared" si="41"/>
        <v>84.285714285714292</v>
      </c>
      <c r="Q696" t="s">
        <v>8323</v>
      </c>
      <c r="R696" t="s">
        <v>8325</v>
      </c>
      <c r="S696" s="11">
        <f t="shared" si="42"/>
        <v>42737.455543981479</v>
      </c>
      <c r="T696" s="11">
        <f t="shared" si="43"/>
        <v>42767.455543981479</v>
      </c>
    </row>
    <row r="697" spans="1:20" ht="48" x14ac:dyDescent="0.2">
      <c r="A697">
        <v>695</v>
      </c>
      <c r="B697" s="3" t="s">
        <v>696</v>
      </c>
      <c r="C697" s="3" t="s">
        <v>4805</v>
      </c>
      <c r="D697">
        <v>60000</v>
      </c>
      <c r="E697">
        <v>636</v>
      </c>
      <c r="F697" t="s">
        <v>8221</v>
      </c>
      <c r="G697" t="s">
        <v>8224</v>
      </c>
      <c r="H697" t="s">
        <v>8246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8273</v>
      </c>
      <c r="O697" s="6">
        <f t="shared" si="40"/>
        <v>1.06E-2</v>
      </c>
      <c r="P697">
        <f t="shared" si="41"/>
        <v>90.857142857142861</v>
      </c>
      <c r="Q697" t="s">
        <v>8323</v>
      </c>
      <c r="R697" t="s">
        <v>8325</v>
      </c>
      <c r="S697" s="11">
        <f t="shared" si="42"/>
        <v>41913.312731481477</v>
      </c>
      <c r="T697" s="11">
        <f t="shared" si="43"/>
        <v>41943.312731481477</v>
      </c>
    </row>
    <row r="698" spans="1:20" ht="32" x14ac:dyDescent="0.2">
      <c r="A698">
        <v>696</v>
      </c>
      <c r="B698" s="3" t="s">
        <v>697</v>
      </c>
      <c r="C698" s="3" t="s">
        <v>4806</v>
      </c>
      <c r="D698">
        <v>175000</v>
      </c>
      <c r="E698">
        <v>1</v>
      </c>
      <c r="F698" t="s">
        <v>8221</v>
      </c>
      <c r="G698" t="s">
        <v>8233</v>
      </c>
      <c r="H698" t="s">
        <v>8249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8273</v>
      </c>
      <c r="O698" s="6">
        <f t="shared" si="40"/>
        <v>5.7142857142857145E-6</v>
      </c>
      <c r="P698">
        <f t="shared" si="41"/>
        <v>1</v>
      </c>
      <c r="Q698" t="s">
        <v>8323</v>
      </c>
      <c r="R698" t="s">
        <v>8325</v>
      </c>
      <c r="S698" s="11">
        <f t="shared" si="42"/>
        <v>41815.718773148146</v>
      </c>
      <c r="T698" s="11">
        <f t="shared" si="43"/>
        <v>41845.718773148146</v>
      </c>
    </row>
    <row r="699" spans="1:20" ht="48" x14ac:dyDescent="0.2">
      <c r="A699">
        <v>697</v>
      </c>
      <c r="B699" s="3" t="s">
        <v>698</v>
      </c>
      <c r="C699" s="3" t="s">
        <v>4807</v>
      </c>
      <c r="D699">
        <v>5000</v>
      </c>
      <c r="E699">
        <v>2319</v>
      </c>
      <c r="F699" t="s">
        <v>8221</v>
      </c>
      <c r="G699" t="s">
        <v>8236</v>
      </c>
      <c r="H699" t="s">
        <v>8249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8273</v>
      </c>
      <c r="O699" s="6">
        <f t="shared" si="40"/>
        <v>0.46379999999999999</v>
      </c>
      <c r="P699">
        <f t="shared" si="41"/>
        <v>20.342105263157894</v>
      </c>
      <c r="Q699" t="s">
        <v>8323</v>
      </c>
      <c r="R699" t="s">
        <v>8325</v>
      </c>
      <c r="S699" s="11">
        <f t="shared" si="42"/>
        <v>42388.314687500002</v>
      </c>
      <c r="T699" s="11">
        <f t="shared" si="43"/>
        <v>42403.314687500002</v>
      </c>
    </row>
    <row r="700" spans="1:20" ht="48" x14ac:dyDescent="0.2">
      <c r="A700">
        <v>698</v>
      </c>
      <c r="B700" s="3" t="s">
        <v>699</v>
      </c>
      <c r="C700" s="3" t="s">
        <v>4808</v>
      </c>
      <c r="D700">
        <v>100000</v>
      </c>
      <c r="E700">
        <v>15390</v>
      </c>
      <c r="F700" t="s">
        <v>8221</v>
      </c>
      <c r="G700" t="s">
        <v>8224</v>
      </c>
      <c r="H700" t="s">
        <v>8246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8273</v>
      </c>
      <c r="O700" s="6">
        <f t="shared" si="40"/>
        <v>0.15390000000000001</v>
      </c>
      <c r="P700">
        <f t="shared" si="41"/>
        <v>530.68965517241384</v>
      </c>
      <c r="Q700" t="s">
        <v>8323</v>
      </c>
      <c r="R700" t="s">
        <v>8325</v>
      </c>
      <c r="S700" s="11">
        <f t="shared" si="42"/>
        <v>41866.722743055558</v>
      </c>
      <c r="T700" s="11">
        <f t="shared" si="43"/>
        <v>41899.875</v>
      </c>
    </row>
    <row r="701" spans="1:20" ht="48" x14ac:dyDescent="0.2">
      <c r="A701">
        <v>699</v>
      </c>
      <c r="B701" s="3" t="s">
        <v>700</v>
      </c>
      <c r="C701" s="3" t="s">
        <v>4809</v>
      </c>
      <c r="D701">
        <v>130000</v>
      </c>
      <c r="E701">
        <v>107148.74</v>
      </c>
      <c r="F701" t="s">
        <v>8221</v>
      </c>
      <c r="G701" t="s">
        <v>8224</v>
      </c>
      <c r="H701" t="s">
        <v>8246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8273</v>
      </c>
      <c r="O701" s="6">
        <f t="shared" si="40"/>
        <v>0.824221076923077</v>
      </c>
      <c r="P701">
        <f t="shared" si="41"/>
        <v>120.39184269662923</v>
      </c>
      <c r="Q701" t="s">
        <v>8323</v>
      </c>
      <c r="R701" t="s">
        <v>8325</v>
      </c>
      <c r="S701" s="11">
        <f t="shared" si="42"/>
        <v>41563.277175925927</v>
      </c>
      <c r="T701" s="11">
        <f t="shared" si="43"/>
        <v>41600.458333333328</v>
      </c>
    </row>
    <row r="702" spans="1:20" ht="48" x14ac:dyDescent="0.2">
      <c r="A702">
        <v>700</v>
      </c>
      <c r="B702" s="3" t="s">
        <v>701</v>
      </c>
      <c r="C702" s="3" t="s">
        <v>4810</v>
      </c>
      <c r="D702">
        <v>15000</v>
      </c>
      <c r="E702">
        <v>403</v>
      </c>
      <c r="F702" t="s">
        <v>8221</v>
      </c>
      <c r="G702" t="s">
        <v>8227</v>
      </c>
      <c r="H702" t="s">
        <v>8249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8273</v>
      </c>
      <c r="O702" s="6">
        <f t="shared" si="40"/>
        <v>2.6866666666666667E-2</v>
      </c>
      <c r="P702">
        <f t="shared" si="41"/>
        <v>13</v>
      </c>
      <c r="Q702" t="s">
        <v>8323</v>
      </c>
      <c r="R702" t="s">
        <v>8325</v>
      </c>
      <c r="S702" s="11">
        <f t="shared" si="42"/>
        <v>42715.480104166665</v>
      </c>
      <c r="T702" s="11">
        <f t="shared" si="43"/>
        <v>42745.480104166665</v>
      </c>
    </row>
    <row r="703" spans="1:20" ht="48" x14ac:dyDescent="0.2">
      <c r="A703">
        <v>701</v>
      </c>
      <c r="B703" s="3" t="s">
        <v>702</v>
      </c>
      <c r="C703" s="3" t="s">
        <v>4811</v>
      </c>
      <c r="D703">
        <v>23000</v>
      </c>
      <c r="E703">
        <v>6118</v>
      </c>
      <c r="F703" t="s">
        <v>8221</v>
      </c>
      <c r="G703" t="s">
        <v>8225</v>
      </c>
      <c r="H703" t="s">
        <v>8247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8273</v>
      </c>
      <c r="O703" s="6">
        <f t="shared" si="40"/>
        <v>0.26600000000000001</v>
      </c>
      <c r="P703">
        <f t="shared" si="41"/>
        <v>291.33333333333331</v>
      </c>
      <c r="Q703" t="s">
        <v>8323</v>
      </c>
      <c r="R703" t="s">
        <v>8325</v>
      </c>
      <c r="S703" s="11">
        <f t="shared" si="42"/>
        <v>41813.454629629625</v>
      </c>
      <c r="T703" s="11">
        <f t="shared" si="43"/>
        <v>41843.454629629625</v>
      </c>
    </row>
    <row r="704" spans="1:20" ht="48" x14ac:dyDescent="0.2">
      <c r="A704">
        <v>702</v>
      </c>
      <c r="B704" s="3" t="s">
        <v>703</v>
      </c>
      <c r="C704" s="3" t="s">
        <v>4812</v>
      </c>
      <c r="D704">
        <v>15000</v>
      </c>
      <c r="E704">
        <v>4622.01</v>
      </c>
      <c r="F704" t="s">
        <v>8221</v>
      </c>
      <c r="G704" t="s">
        <v>8224</v>
      </c>
      <c r="H704" t="s">
        <v>8246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8273</v>
      </c>
      <c r="O704" s="6">
        <f t="shared" si="40"/>
        <v>0.30813400000000002</v>
      </c>
      <c r="P704">
        <f t="shared" si="41"/>
        <v>124.9191891891892</v>
      </c>
      <c r="Q704" t="s">
        <v>8323</v>
      </c>
      <c r="R704" t="s">
        <v>8325</v>
      </c>
      <c r="S704" s="11">
        <f t="shared" si="42"/>
        <v>42668.518368055556</v>
      </c>
      <c r="T704" s="11">
        <f t="shared" si="43"/>
        <v>42698.560034722221</v>
      </c>
    </row>
    <row r="705" spans="1:20" ht="48" x14ac:dyDescent="0.2">
      <c r="A705">
        <v>703</v>
      </c>
      <c r="B705" s="3" t="s">
        <v>704</v>
      </c>
      <c r="C705" s="3" t="s">
        <v>4813</v>
      </c>
      <c r="D705">
        <v>15000</v>
      </c>
      <c r="E705">
        <v>837</v>
      </c>
      <c r="F705" t="s">
        <v>8221</v>
      </c>
      <c r="G705" t="s">
        <v>8224</v>
      </c>
      <c r="H705" t="s">
        <v>8246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8273</v>
      </c>
      <c r="O705" s="6">
        <f t="shared" si="40"/>
        <v>5.5800000000000002E-2</v>
      </c>
      <c r="P705">
        <f t="shared" si="41"/>
        <v>119.57142857142857</v>
      </c>
      <c r="Q705" t="s">
        <v>8323</v>
      </c>
      <c r="R705" t="s">
        <v>8325</v>
      </c>
      <c r="S705" s="11">
        <f t="shared" si="42"/>
        <v>42711.742465277777</v>
      </c>
      <c r="T705" s="11">
        <f t="shared" si="43"/>
        <v>42766.772222222215</v>
      </c>
    </row>
    <row r="706" spans="1:20" ht="48" x14ac:dyDescent="0.2">
      <c r="A706">
        <v>704</v>
      </c>
      <c r="B706" s="3" t="s">
        <v>705</v>
      </c>
      <c r="C706" s="3" t="s">
        <v>4814</v>
      </c>
      <c r="D706">
        <v>55000</v>
      </c>
      <c r="E706">
        <v>481</v>
      </c>
      <c r="F706" t="s">
        <v>8221</v>
      </c>
      <c r="G706" t="s">
        <v>8229</v>
      </c>
      <c r="H706" t="s">
        <v>8251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8273</v>
      </c>
      <c r="O706" s="6">
        <f t="shared" si="40"/>
        <v>8.7454545454545458E-3</v>
      </c>
      <c r="P706">
        <f t="shared" si="41"/>
        <v>120.25</v>
      </c>
      <c r="Q706" t="s">
        <v>8323</v>
      </c>
      <c r="R706" t="s">
        <v>8325</v>
      </c>
      <c r="S706" s="11">
        <f t="shared" si="42"/>
        <v>42725.984583333331</v>
      </c>
      <c r="T706" s="11">
        <f t="shared" si="43"/>
        <v>42785.984583333331</v>
      </c>
    </row>
    <row r="707" spans="1:20" ht="32" x14ac:dyDescent="0.2">
      <c r="A707">
        <v>705</v>
      </c>
      <c r="B707" s="3" t="s">
        <v>706</v>
      </c>
      <c r="C707" s="3" t="s">
        <v>4815</v>
      </c>
      <c r="D707">
        <v>100000</v>
      </c>
      <c r="E707">
        <v>977</v>
      </c>
      <c r="F707" t="s">
        <v>8221</v>
      </c>
      <c r="G707" t="s">
        <v>8233</v>
      </c>
      <c r="H707" t="s">
        <v>8249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8273</v>
      </c>
      <c r="O707" s="6">
        <f t="shared" ref="O707:O770" si="44">E707/D707</f>
        <v>9.7699999999999992E-3</v>
      </c>
      <c r="P707">
        <f t="shared" ref="P707:P770" si="45">E707/L707</f>
        <v>195.4</v>
      </c>
      <c r="Q707" t="s">
        <v>8323</v>
      </c>
      <c r="R707" t="s">
        <v>8325</v>
      </c>
      <c r="S707" s="11">
        <f t="shared" ref="S707:S770" si="46">(J707/86400) + 25569+ (-5/24)</f>
        <v>42726.283310185179</v>
      </c>
      <c r="T707" s="11">
        <f t="shared" ref="T707:T770" si="47">(I707/86400) + 25569 + (-5/24)</f>
        <v>42756.283310185179</v>
      </c>
    </row>
    <row r="708" spans="1:20" ht="48" x14ac:dyDescent="0.2">
      <c r="A708">
        <v>706</v>
      </c>
      <c r="B708" s="3" t="s">
        <v>707</v>
      </c>
      <c r="C708" s="3" t="s">
        <v>4816</v>
      </c>
      <c r="D708">
        <v>100000</v>
      </c>
      <c r="E708">
        <v>0</v>
      </c>
      <c r="F708" t="s">
        <v>8221</v>
      </c>
      <c r="G708" t="s">
        <v>8227</v>
      </c>
      <c r="H708" t="s">
        <v>8249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8273</v>
      </c>
      <c r="O708" s="6">
        <f t="shared" si="44"/>
        <v>0</v>
      </c>
      <c r="P708" t="e">
        <f t="shared" si="45"/>
        <v>#DIV/0!</v>
      </c>
      <c r="Q708" t="s">
        <v>8323</v>
      </c>
      <c r="R708" t="s">
        <v>8325</v>
      </c>
      <c r="S708" s="11">
        <f t="shared" si="46"/>
        <v>42676.786840277775</v>
      </c>
      <c r="T708" s="11">
        <f t="shared" si="47"/>
        <v>42718.568749999999</v>
      </c>
    </row>
    <row r="709" spans="1:20" ht="48" x14ac:dyDescent="0.2">
      <c r="A709">
        <v>707</v>
      </c>
      <c r="B709" s="3" t="s">
        <v>708</v>
      </c>
      <c r="C709" s="3" t="s">
        <v>4817</v>
      </c>
      <c r="D709">
        <v>68000</v>
      </c>
      <c r="E709">
        <v>53670.6</v>
      </c>
      <c r="F709" t="s">
        <v>8221</v>
      </c>
      <c r="G709" t="s">
        <v>8225</v>
      </c>
      <c r="H709" t="s">
        <v>8247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8273</v>
      </c>
      <c r="O709" s="6">
        <f t="shared" si="44"/>
        <v>0.78927352941176465</v>
      </c>
      <c r="P709">
        <f t="shared" si="45"/>
        <v>117.69868421052631</v>
      </c>
      <c r="Q709" t="s">
        <v>8323</v>
      </c>
      <c r="R709" t="s">
        <v>8325</v>
      </c>
      <c r="S709" s="11">
        <f t="shared" si="46"/>
        <v>42696.45517361111</v>
      </c>
      <c r="T709" s="11">
        <f t="shared" si="47"/>
        <v>42736.45517361111</v>
      </c>
    </row>
    <row r="710" spans="1:20" ht="48" x14ac:dyDescent="0.2">
      <c r="A710">
        <v>708</v>
      </c>
      <c r="B710" s="3" t="s">
        <v>709</v>
      </c>
      <c r="C710" s="3" t="s">
        <v>4818</v>
      </c>
      <c r="D710">
        <v>40000</v>
      </c>
      <c r="E710">
        <v>8837</v>
      </c>
      <c r="F710" t="s">
        <v>8221</v>
      </c>
      <c r="G710" t="s">
        <v>8225</v>
      </c>
      <c r="H710" t="s">
        <v>8247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8273</v>
      </c>
      <c r="O710" s="6">
        <f t="shared" si="44"/>
        <v>0.22092500000000001</v>
      </c>
      <c r="P710">
        <f t="shared" si="45"/>
        <v>23.948509485094849</v>
      </c>
      <c r="Q710" t="s">
        <v>8323</v>
      </c>
      <c r="R710" t="s">
        <v>8325</v>
      </c>
      <c r="S710" s="11">
        <f t="shared" si="46"/>
        <v>41835.372685185182</v>
      </c>
      <c r="T710" s="11">
        <f t="shared" si="47"/>
        <v>41895.372685185182</v>
      </c>
    </row>
    <row r="711" spans="1:20" ht="32" x14ac:dyDescent="0.2">
      <c r="A711">
        <v>709</v>
      </c>
      <c r="B711" s="3" t="s">
        <v>710</v>
      </c>
      <c r="C711" s="3" t="s">
        <v>4819</v>
      </c>
      <c r="D711">
        <v>15000</v>
      </c>
      <c r="E711">
        <v>61</v>
      </c>
      <c r="F711" t="s">
        <v>8221</v>
      </c>
      <c r="G711" t="s">
        <v>8224</v>
      </c>
      <c r="H711" t="s">
        <v>8246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8273</v>
      </c>
      <c r="O711" s="6">
        <f t="shared" si="44"/>
        <v>4.0666666666666663E-3</v>
      </c>
      <c r="P711">
        <f t="shared" si="45"/>
        <v>30.5</v>
      </c>
      <c r="Q711" t="s">
        <v>8323</v>
      </c>
      <c r="R711" t="s">
        <v>8325</v>
      </c>
      <c r="S711" s="11">
        <f t="shared" si="46"/>
        <v>41947.832858796297</v>
      </c>
      <c r="T711" s="11">
        <f t="shared" si="47"/>
        <v>41977.832858796297</v>
      </c>
    </row>
    <row r="712" spans="1:20" ht="32" x14ac:dyDescent="0.2">
      <c r="A712">
        <v>710</v>
      </c>
      <c r="B712" s="3" t="s">
        <v>711</v>
      </c>
      <c r="C712" s="3" t="s">
        <v>4820</v>
      </c>
      <c r="D712">
        <v>1200</v>
      </c>
      <c r="E712">
        <v>0</v>
      </c>
      <c r="F712" t="s">
        <v>8221</v>
      </c>
      <c r="G712" t="s">
        <v>8229</v>
      </c>
      <c r="H712" t="s">
        <v>8251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8273</v>
      </c>
      <c r="O712" s="6">
        <f t="shared" si="44"/>
        <v>0</v>
      </c>
      <c r="P712" t="e">
        <f t="shared" si="45"/>
        <v>#DIV/0!</v>
      </c>
      <c r="Q712" t="s">
        <v>8323</v>
      </c>
      <c r="R712" t="s">
        <v>8325</v>
      </c>
      <c r="S712" s="11">
        <f t="shared" si="46"/>
        <v>41837.776643518519</v>
      </c>
      <c r="T712" s="11">
        <f t="shared" si="47"/>
        <v>41870.822222222218</v>
      </c>
    </row>
    <row r="713" spans="1:20" ht="48" x14ac:dyDescent="0.2">
      <c r="A713">
        <v>711</v>
      </c>
      <c r="B713" s="3" t="s">
        <v>712</v>
      </c>
      <c r="C713" s="3" t="s">
        <v>4821</v>
      </c>
      <c r="D713">
        <v>100000</v>
      </c>
      <c r="E713">
        <v>33791</v>
      </c>
      <c r="F713" t="s">
        <v>8221</v>
      </c>
      <c r="G713" t="s">
        <v>8233</v>
      </c>
      <c r="H713" t="s">
        <v>8249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8273</v>
      </c>
      <c r="O713" s="6">
        <f t="shared" si="44"/>
        <v>0.33790999999999999</v>
      </c>
      <c r="P713">
        <f t="shared" si="45"/>
        <v>99.973372781065095</v>
      </c>
      <c r="Q713" t="s">
        <v>8323</v>
      </c>
      <c r="R713" t="s">
        <v>8325</v>
      </c>
      <c r="S713" s="11">
        <f t="shared" si="46"/>
        <v>42678.250787037039</v>
      </c>
      <c r="T713" s="11">
        <f t="shared" si="47"/>
        <v>42718.292453703696</v>
      </c>
    </row>
    <row r="714" spans="1:20" ht="48" x14ac:dyDescent="0.2">
      <c r="A714">
        <v>712</v>
      </c>
      <c r="B714" s="3" t="s">
        <v>713</v>
      </c>
      <c r="C714" s="3" t="s">
        <v>4822</v>
      </c>
      <c r="D714">
        <v>48500</v>
      </c>
      <c r="E714">
        <v>105</v>
      </c>
      <c r="F714" t="s">
        <v>8221</v>
      </c>
      <c r="G714" t="s">
        <v>8224</v>
      </c>
      <c r="H714" t="s">
        <v>8246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8273</v>
      </c>
      <c r="O714" s="6">
        <f t="shared" si="44"/>
        <v>2.1649484536082476E-3</v>
      </c>
      <c r="P714">
        <f t="shared" si="45"/>
        <v>26.25</v>
      </c>
      <c r="Q714" t="s">
        <v>8323</v>
      </c>
      <c r="R714" t="s">
        <v>8325</v>
      </c>
      <c r="S714" s="11">
        <f t="shared" si="46"/>
        <v>42384.472592592589</v>
      </c>
      <c r="T714" s="11">
        <f t="shared" si="47"/>
        <v>42414.472592592589</v>
      </c>
    </row>
    <row r="715" spans="1:20" ht="48" x14ac:dyDescent="0.2">
      <c r="A715">
        <v>713</v>
      </c>
      <c r="B715" s="3" t="s">
        <v>714</v>
      </c>
      <c r="C715" s="3" t="s">
        <v>4823</v>
      </c>
      <c r="D715">
        <v>25000</v>
      </c>
      <c r="E715">
        <v>199</v>
      </c>
      <c r="F715" t="s">
        <v>8221</v>
      </c>
      <c r="G715" t="s">
        <v>8237</v>
      </c>
      <c r="H715" t="s">
        <v>8249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8273</v>
      </c>
      <c r="O715" s="6">
        <f t="shared" si="44"/>
        <v>7.9600000000000001E-3</v>
      </c>
      <c r="P715">
        <f t="shared" si="45"/>
        <v>199</v>
      </c>
      <c r="Q715" t="s">
        <v>8323</v>
      </c>
      <c r="R715" t="s">
        <v>8325</v>
      </c>
      <c r="S715" s="11">
        <f t="shared" si="46"/>
        <v>42496.320972222216</v>
      </c>
      <c r="T715" s="11">
        <f t="shared" si="47"/>
        <v>42526.320972222216</v>
      </c>
    </row>
    <row r="716" spans="1:20" ht="48" x14ac:dyDescent="0.2">
      <c r="A716">
        <v>714</v>
      </c>
      <c r="B716" s="3" t="s">
        <v>715</v>
      </c>
      <c r="C716" s="3" t="s">
        <v>4824</v>
      </c>
      <c r="D716">
        <v>15000</v>
      </c>
      <c r="E716">
        <v>2249</v>
      </c>
      <c r="F716" t="s">
        <v>8221</v>
      </c>
      <c r="G716" t="s">
        <v>8224</v>
      </c>
      <c r="H716" t="s">
        <v>8246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8273</v>
      </c>
      <c r="O716" s="6">
        <f t="shared" si="44"/>
        <v>0.14993333333333334</v>
      </c>
      <c r="P716">
        <f t="shared" si="45"/>
        <v>80.321428571428569</v>
      </c>
      <c r="Q716" t="s">
        <v>8323</v>
      </c>
      <c r="R716" t="s">
        <v>8325</v>
      </c>
      <c r="S716" s="11">
        <f t="shared" si="46"/>
        <v>42734.579652777778</v>
      </c>
      <c r="T716" s="11">
        <f t="shared" si="47"/>
        <v>42794.579652777778</v>
      </c>
    </row>
    <row r="717" spans="1:20" ht="48" x14ac:dyDescent="0.2">
      <c r="A717">
        <v>715</v>
      </c>
      <c r="B717" s="3" t="s">
        <v>716</v>
      </c>
      <c r="C717" s="3" t="s">
        <v>4825</v>
      </c>
      <c r="D717">
        <v>27500</v>
      </c>
      <c r="E717">
        <v>1389</v>
      </c>
      <c r="F717" t="s">
        <v>8221</v>
      </c>
      <c r="G717" t="s">
        <v>8224</v>
      </c>
      <c r="H717" t="s">
        <v>8246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8273</v>
      </c>
      <c r="O717" s="6">
        <f t="shared" si="44"/>
        <v>5.0509090909090906E-2</v>
      </c>
      <c r="P717">
        <f t="shared" si="45"/>
        <v>115.75</v>
      </c>
      <c r="Q717" t="s">
        <v>8323</v>
      </c>
      <c r="R717" t="s">
        <v>8325</v>
      </c>
      <c r="S717" s="11">
        <f t="shared" si="46"/>
        <v>42272.8824074074</v>
      </c>
      <c r="T717" s="11">
        <f t="shared" si="47"/>
        <v>42312.924074074072</v>
      </c>
    </row>
    <row r="718" spans="1:20" ht="48" x14ac:dyDescent="0.2">
      <c r="A718">
        <v>716</v>
      </c>
      <c r="B718" s="3" t="s">
        <v>717</v>
      </c>
      <c r="C718" s="3" t="s">
        <v>4826</v>
      </c>
      <c r="D718">
        <v>7000</v>
      </c>
      <c r="E718">
        <v>715</v>
      </c>
      <c r="F718" t="s">
        <v>8221</v>
      </c>
      <c r="G718" t="s">
        <v>8224</v>
      </c>
      <c r="H718" t="s">
        <v>8246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8273</v>
      </c>
      <c r="O718" s="6">
        <f t="shared" si="44"/>
        <v>0.10214285714285715</v>
      </c>
      <c r="P718">
        <f t="shared" si="45"/>
        <v>44.6875</v>
      </c>
      <c r="Q718" t="s">
        <v>8323</v>
      </c>
      <c r="R718" t="s">
        <v>8325</v>
      </c>
      <c r="S718" s="11">
        <f t="shared" si="46"/>
        <v>41940.450312499997</v>
      </c>
      <c r="T718" s="11">
        <f t="shared" si="47"/>
        <v>41973.791666666664</v>
      </c>
    </row>
    <row r="719" spans="1:20" ht="16" x14ac:dyDescent="0.2">
      <c r="A719">
        <v>717</v>
      </c>
      <c r="B719" s="3" t="s">
        <v>718</v>
      </c>
      <c r="C719" s="3" t="s">
        <v>4827</v>
      </c>
      <c r="D719">
        <v>100000</v>
      </c>
      <c r="E719">
        <v>305</v>
      </c>
      <c r="F719" t="s">
        <v>8221</v>
      </c>
      <c r="G719" t="s">
        <v>8224</v>
      </c>
      <c r="H719" t="s">
        <v>8246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8273</v>
      </c>
      <c r="O719" s="6">
        <f t="shared" si="44"/>
        <v>3.0500000000000002E-3</v>
      </c>
      <c r="P719">
        <f t="shared" si="45"/>
        <v>76.25</v>
      </c>
      <c r="Q719" t="s">
        <v>8323</v>
      </c>
      <c r="R719" t="s">
        <v>8325</v>
      </c>
      <c r="S719" s="11">
        <f t="shared" si="46"/>
        <v>41857.645856481475</v>
      </c>
      <c r="T719" s="11">
        <f t="shared" si="47"/>
        <v>41887.645856481475</v>
      </c>
    </row>
    <row r="720" spans="1:20" ht="48" x14ac:dyDescent="0.2">
      <c r="A720">
        <v>718</v>
      </c>
      <c r="B720" s="3" t="s">
        <v>719</v>
      </c>
      <c r="C720" s="3" t="s">
        <v>4828</v>
      </c>
      <c r="D720">
        <v>12000</v>
      </c>
      <c r="E720">
        <v>90</v>
      </c>
      <c r="F720" t="s">
        <v>8221</v>
      </c>
      <c r="G720" t="s">
        <v>8224</v>
      </c>
      <c r="H720" t="s">
        <v>8246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8273</v>
      </c>
      <c r="O720" s="6">
        <f t="shared" si="44"/>
        <v>7.4999999999999997E-3</v>
      </c>
      <c r="P720">
        <f t="shared" si="45"/>
        <v>22.5</v>
      </c>
      <c r="Q720" t="s">
        <v>8323</v>
      </c>
      <c r="R720" t="s">
        <v>8325</v>
      </c>
      <c r="S720" s="11">
        <f t="shared" si="46"/>
        <v>42752.637118055551</v>
      </c>
      <c r="T720" s="11">
        <f t="shared" si="47"/>
        <v>42784.040972222218</v>
      </c>
    </row>
    <row r="721" spans="1:20" ht="48" x14ac:dyDescent="0.2">
      <c r="A721">
        <v>719</v>
      </c>
      <c r="B721" s="3" t="s">
        <v>720</v>
      </c>
      <c r="C721" s="3" t="s">
        <v>4829</v>
      </c>
      <c r="D721">
        <v>15000</v>
      </c>
      <c r="E721">
        <v>194</v>
      </c>
      <c r="F721" t="s">
        <v>8221</v>
      </c>
      <c r="G721" t="s">
        <v>8224</v>
      </c>
      <c r="H721" t="s">
        <v>8246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8273</v>
      </c>
      <c r="O721" s="6">
        <f t="shared" si="44"/>
        <v>1.2933333333333333E-2</v>
      </c>
      <c r="P721">
        <f t="shared" si="45"/>
        <v>19.399999999999999</v>
      </c>
      <c r="Q721" t="s">
        <v>8323</v>
      </c>
      <c r="R721" t="s">
        <v>8325</v>
      </c>
      <c r="S721" s="11">
        <f t="shared" si="46"/>
        <v>42408.83189814815</v>
      </c>
      <c r="T721" s="11">
        <f t="shared" si="47"/>
        <v>42422.83189814815</v>
      </c>
    </row>
    <row r="722" spans="1:20" ht="48" x14ac:dyDescent="0.2">
      <c r="A722">
        <v>720</v>
      </c>
      <c r="B722" s="3" t="s">
        <v>721</v>
      </c>
      <c r="C722" s="3" t="s">
        <v>4830</v>
      </c>
      <c r="D722">
        <v>1900</v>
      </c>
      <c r="E722">
        <v>2735</v>
      </c>
      <c r="F722" t="s">
        <v>8219</v>
      </c>
      <c r="G722" t="s">
        <v>8224</v>
      </c>
      <c r="H722" t="s">
        <v>8246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8274</v>
      </c>
      <c r="O722" s="6">
        <f t="shared" si="44"/>
        <v>1.4394736842105262</v>
      </c>
      <c r="P722">
        <f t="shared" si="45"/>
        <v>66.707317073170728</v>
      </c>
      <c r="Q722" t="s">
        <v>8326</v>
      </c>
      <c r="R722" t="s">
        <v>8327</v>
      </c>
      <c r="S722" s="11">
        <f t="shared" si="46"/>
        <v>40909.440868055557</v>
      </c>
      <c r="T722" s="11">
        <f t="shared" si="47"/>
        <v>40937.440868055557</v>
      </c>
    </row>
    <row r="723" spans="1:20" ht="48" x14ac:dyDescent="0.2">
      <c r="A723">
        <v>721</v>
      </c>
      <c r="B723" s="3" t="s">
        <v>722</v>
      </c>
      <c r="C723" s="3" t="s">
        <v>4831</v>
      </c>
      <c r="D723">
        <v>8200</v>
      </c>
      <c r="E723">
        <v>10013</v>
      </c>
      <c r="F723" t="s">
        <v>8219</v>
      </c>
      <c r="G723" t="s">
        <v>8224</v>
      </c>
      <c r="H723" t="s">
        <v>8246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8274</v>
      </c>
      <c r="O723" s="6">
        <f t="shared" si="44"/>
        <v>1.2210975609756098</v>
      </c>
      <c r="P723">
        <f t="shared" si="45"/>
        <v>84.142857142857139</v>
      </c>
      <c r="Q723" t="s">
        <v>8326</v>
      </c>
      <c r="R723" t="s">
        <v>8327</v>
      </c>
      <c r="S723" s="11">
        <f t="shared" si="46"/>
        <v>41807.363506944443</v>
      </c>
      <c r="T723" s="11">
        <f t="shared" si="47"/>
        <v>41852.363506944443</v>
      </c>
    </row>
    <row r="724" spans="1:20" ht="48" x14ac:dyDescent="0.2">
      <c r="A724">
        <v>722</v>
      </c>
      <c r="B724" s="3" t="s">
        <v>723</v>
      </c>
      <c r="C724" s="3" t="s">
        <v>4832</v>
      </c>
      <c r="D724">
        <v>25000</v>
      </c>
      <c r="E724">
        <v>33006</v>
      </c>
      <c r="F724" t="s">
        <v>8219</v>
      </c>
      <c r="G724" t="s">
        <v>8224</v>
      </c>
      <c r="H724" t="s">
        <v>8246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8274</v>
      </c>
      <c r="O724" s="6">
        <f t="shared" si="44"/>
        <v>1.3202400000000001</v>
      </c>
      <c r="P724">
        <f t="shared" si="45"/>
        <v>215.72549019607843</v>
      </c>
      <c r="Q724" t="s">
        <v>8326</v>
      </c>
      <c r="R724" t="s">
        <v>8327</v>
      </c>
      <c r="S724" s="11">
        <f t="shared" si="46"/>
        <v>40977.596967592588</v>
      </c>
      <c r="T724" s="11">
        <f t="shared" si="47"/>
        <v>41007.555300925924</v>
      </c>
    </row>
    <row r="725" spans="1:20" ht="32" x14ac:dyDescent="0.2">
      <c r="A725">
        <v>723</v>
      </c>
      <c r="B725" s="3" t="s">
        <v>724</v>
      </c>
      <c r="C725" s="3" t="s">
        <v>4833</v>
      </c>
      <c r="D725">
        <v>5000</v>
      </c>
      <c r="E725">
        <v>5469</v>
      </c>
      <c r="F725" t="s">
        <v>8219</v>
      </c>
      <c r="G725" t="s">
        <v>8224</v>
      </c>
      <c r="H725" t="s">
        <v>8246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8274</v>
      </c>
      <c r="O725" s="6">
        <f t="shared" si="44"/>
        <v>1.0938000000000001</v>
      </c>
      <c r="P725">
        <f t="shared" si="45"/>
        <v>54.69</v>
      </c>
      <c r="Q725" t="s">
        <v>8326</v>
      </c>
      <c r="R725" t="s">
        <v>8327</v>
      </c>
      <c r="S725" s="11">
        <f t="shared" si="46"/>
        <v>42184.608206018514</v>
      </c>
      <c r="T725" s="11">
        <f t="shared" si="47"/>
        <v>42214.957638888889</v>
      </c>
    </row>
    <row r="726" spans="1:20" ht="48" x14ac:dyDescent="0.2">
      <c r="A726">
        <v>724</v>
      </c>
      <c r="B726" s="3" t="s">
        <v>725</v>
      </c>
      <c r="C726" s="3" t="s">
        <v>4834</v>
      </c>
      <c r="D726">
        <v>7000</v>
      </c>
      <c r="E726">
        <v>7383.01</v>
      </c>
      <c r="F726" t="s">
        <v>8219</v>
      </c>
      <c r="G726" t="s">
        <v>8224</v>
      </c>
      <c r="H726" t="s">
        <v>8246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8274</v>
      </c>
      <c r="O726" s="6">
        <f t="shared" si="44"/>
        <v>1.0547157142857144</v>
      </c>
      <c r="P726">
        <f t="shared" si="45"/>
        <v>51.62944055944056</v>
      </c>
      <c r="Q726" t="s">
        <v>8326</v>
      </c>
      <c r="R726" t="s">
        <v>8327</v>
      </c>
      <c r="S726" s="11">
        <f t="shared" si="46"/>
        <v>40694.430127314808</v>
      </c>
      <c r="T726" s="11">
        <f t="shared" si="47"/>
        <v>40724.430127314808</v>
      </c>
    </row>
    <row r="727" spans="1:20" ht="48" x14ac:dyDescent="0.2">
      <c r="A727">
        <v>725</v>
      </c>
      <c r="B727" s="3" t="s">
        <v>726</v>
      </c>
      <c r="C727" s="3" t="s">
        <v>4835</v>
      </c>
      <c r="D727">
        <v>20000</v>
      </c>
      <c r="E727">
        <v>20070</v>
      </c>
      <c r="F727" t="s">
        <v>8219</v>
      </c>
      <c r="G727" t="s">
        <v>8224</v>
      </c>
      <c r="H727" t="s">
        <v>8246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8274</v>
      </c>
      <c r="O727" s="6">
        <f t="shared" si="44"/>
        <v>1.0035000000000001</v>
      </c>
      <c r="P727">
        <f t="shared" si="45"/>
        <v>143.35714285714286</v>
      </c>
      <c r="Q727" t="s">
        <v>8326</v>
      </c>
      <c r="R727" t="s">
        <v>8327</v>
      </c>
      <c r="S727" s="11">
        <f t="shared" si="46"/>
        <v>42321.417962962958</v>
      </c>
      <c r="T727" s="11">
        <f t="shared" si="47"/>
        <v>42351.417962962958</v>
      </c>
    </row>
    <row r="728" spans="1:20" ht="48" x14ac:dyDescent="0.2">
      <c r="A728">
        <v>726</v>
      </c>
      <c r="B728" s="3" t="s">
        <v>727</v>
      </c>
      <c r="C728" s="3" t="s">
        <v>4836</v>
      </c>
      <c r="D728">
        <v>2500</v>
      </c>
      <c r="E728">
        <v>2535</v>
      </c>
      <c r="F728" t="s">
        <v>8219</v>
      </c>
      <c r="G728" t="s">
        <v>8224</v>
      </c>
      <c r="H728" t="s">
        <v>8246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8274</v>
      </c>
      <c r="O728" s="6">
        <f t="shared" si="44"/>
        <v>1.014</v>
      </c>
      <c r="P728">
        <f t="shared" si="45"/>
        <v>72.428571428571431</v>
      </c>
      <c r="Q728" t="s">
        <v>8326</v>
      </c>
      <c r="R728" t="s">
        <v>8327</v>
      </c>
      <c r="S728" s="11">
        <f t="shared" si="46"/>
        <v>41345.834340277775</v>
      </c>
      <c r="T728" s="11">
        <f t="shared" si="47"/>
        <v>41375.834340277775</v>
      </c>
    </row>
    <row r="729" spans="1:20" ht="48" x14ac:dyDescent="0.2">
      <c r="A729">
        <v>727</v>
      </c>
      <c r="B729" s="3" t="s">
        <v>728</v>
      </c>
      <c r="C729" s="3" t="s">
        <v>4837</v>
      </c>
      <c r="D729">
        <v>3500</v>
      </c>
      <c r="E729">
        <v>5443</v>
      </c>
      <c r="F729" t="s">
        <v>8219</v>
      </c>
      <c r="G729" t="s">
        <v>8224</v>
      </c>
      <c r="H729" t="s">
        <v>8246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8274</v>
      </c>
      <c r="O729" s="6">
        <f t="shared" si="44"/>
        <v>1.5551428571428572</v>
      </c>
      <c r="P729">
        <f t="shared" si="45"/>
        <v>36.530201342281877</v>
      </c>
      <c r="Q729" t="s">
        <v>8326</v>
      </c>
      <c r="R729" t="s">
        <v>8327</v>
      </c>
      <c r="S729" s="11">
        <f t="shared" si="46"/>
        <v>41246.811909722222</v>
      </c>
      <c r="T729" s="11">
        <f t="shared" si="47"/>
        <v>41288.680555555555</v>
      </c>
    </row>
    <row r="730" spans="1:20" ht="48" x14ac:dyDescent="0.2">
      <c r="A730">
        <v>728</v>
      </c>
      <c r="B730" s="3" t="s">
        <v>729</v>
      </c>
      <c r="C730" s="3" t="s">
        <v>4838</v>
      </c>
      <c r="D730">
        <v>7500</v>
      </c>
      <c r="E730">
        <v>7917.45</v>
      </c>
      <c r="F730" t="s">
        <v>8219</v>
      </c>
      <c r="G730" t="s">
        <v>8224</v>
      </c>
      <c r="H730" t="s">
        <v>8246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8274</v>
      </c>
      <c r="O730" s="6">
        <f t="shared" si="44"/>
        <v>1.05566</v>
      </c>
      <c r="P730">
        <f t="shared" si="45"/>
        <v>60.903461538461535</v>
      </c>
      <c r="Q730" t="s">
        <v>8326</v>
      </c>
      <c r="R730" t="s">
        <v>8327</v>
      </c>
      <c r="S730" s="11">
        <f t="shared" si="46"/>
        <v>40731.629131944443</v>
      </c>
      <c r="T730" s="11">
        <f t="shared" si="47"/>
        <v>40776.629131944443</v>
      </c>
    </row>
    <row r="731" spans="1:20" ht="48" x14ac:dyDescent="0.2">
      <c r="A731">
        <v>729</v>
      </c>
      <c r="B731" s="3" t="s">
        <v>730</v>
      </c>
      <c r="C731" s="3" t="s">
        <v>4839</v>
      </c>
      <c r="D731">
        <v>4000</v>
      </c>
      <c r="E731">
        <v>5226</v>
      </c>
      <c r="F731" t="s">
        <v>8219</v>
      </c>
      <c r="G731" t="s">
        <v>8224</v>
      </c>
      <c r="H731" t="s">
        <v>8246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8274</v>
      </c>
      <c r="O731" s="6">
        <f t="shared" si="44"/>
        <v>1.3065</v>
      </c>
      <c r="P731">
        <f t="shared" si="45"/>
        <v>43.55</v>
      </c>
      <c r="Q731" t="s">
        <v>8326</v>
      </c>
      <c r="R731" t="s">
        <v>8327</v>
      </c>
      <c r="S731" s="11">
        <f t="shared" si="46"/>
        <v>41110.97755787037</v>
      </c>
      <c r="T731" s="11">
        <f t="shared" si="47"/>
        <v>41170.97755787037</v>
      </c>
    </row>
    <row r="732" spans="1:20" ht="32" x14ac:dyDescent="0.2">
      <c r="A732">
        <v>730</v>
      </c>
      <c r="B732" s="3" t="s">
        <v>731</v>
      </c>
      <c r="C732" s="3" t="s">
        <v>4840</v>
      </c>
      <c r="D732">
        <v>20000</v>
      </c>
      <c r="E732">
        <v>26438</v>
      </c>
      <c r="F732" t="s">
        <v>8219</v>
      </c>
      <c r="G732" t="s">
        <v>8224</v>
      </c>
      <c r="H732" t="s">
        <v>8246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8274</v>
      </c>
      <c r="O732" s="6">
        <f t="shared" si="44"/>
        <v>1.3219000000000001</v>
      </c>
      <c r="P732">
        <f t="shared" si="45"/>
        <v>99.766037735849054</v>
      </c>
      <c r="Q732" t="s">
        <v>8326</v>
      </c>
      <c r="R732" t="s">
        <v>8327</v>
      </c>
      <c r="S732" s="11">
        <f t="shared" si="46"/>
        <v>40854.536932870367</v>
      </c>
      <c r="T732" s="11">
        <f t="shared" si="47"/>
        <v>40884.536932870367</v>
      </c>
    </row>
    <row r="733" spans="1:20" ht="48" x14ac:dyDescent="0.2">
      <c r="A733">
        <v>731</v>
      </c>
      <c r="B733" s="3" t="s">
        <v>732</v>
      </c>
      <c r="C733" s="3" t="s">
        <v>4841</v>
      </c>
      <c r="D733">
        <v>5000</v>
      </c>
      <c r="E733">
        <v>6300</v>
      </c>
      <c r="F733" t="s">
        <v>8219</v>
      </c>
      <c r="G733" t="s">
        <v>8224</v>
      </c>
      <c r="H733" t="s">
        <v>8246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8274</v>
      </c>
      <c r="O733" s="6">
        <f t="shared" si="44"/>
        <v>1.26</v>
      </c>
      <c r="P733">
        <f t="shared" si="45"/>
        <v>88.732394366197184</v>
      </c>
      <c r="Q733" t="s">
        <v>8326</v>
      </c>
      <c r="R733" t="s">
        <v>8327</v>
      </c>
      <c r="S733" s="11">
        <f t="shared" si="46"/>
        <v>40879.587349537032</v>
      </c>
      <c r="T733" s="11">
        <f t="shared" si="47"/>
        <v>40930.041666666664</v>
      </c>
    </row>
    <row r="734" spans="1:20" ht="48" x14ac:dyDescent="0.2">
      <c r="A734">
        <v>732</v>
      </c>
      <c r="B734" s="3" t="s">
        <v>733</v>
      </c>
      <c r="C734" s="3" t="s">
        <v>4842</v>
      </c>
      <c r="D734">
        <v>40</v>
      </c>
      <c r="E734">
        <v>64</v>
      </c>
      <c r="F734" t="s">
        <v>8219</v>
      </c>
      <c r="G734" t="s">
        <v>8225</v>
      </c>
      <c r="H734" t="s">
        <v>8247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8274</v>
      </c>
      <c r="O734" s="6">
        <f t="shared" si="44"/>
        <v>1.6</v>
      </c>
      <c r="P734">
        <f t="shared" si="45"/>
        <v>4.9230769230769234</v>
      </c>
      <c r="Q734" t="s">
        <v>8326</v>
      </c>
      <c r="R734" t="s">
        <v>8327</v>
      </c>
      <c r="S734" s="11">
        <f t="shared" si="46"/>
        <v>41486.21598379629</v>
      </c>
      <c r="T734" s="11">
        <f t="shared" si="47"/>
        <v>41546.21598379629</v>
      </c>
    </row>
    <row r="735" spans="1:20" ht="48" x14ac:dyDescent="0.2">
      <c r="A735">
        <v>733</v>
      </c>
      <c r="B735" s="3" t="s">
        <v>734</v>
      </c>
      <c r="C735" s="3" t="s">
        <v>4843</v>
      </c>
      <c r="D735">
        <v>2500</v>
      </c>
      <c r="E735">
        <v>3012</v>
      </c>
      <c r="F735" t="s">
        <v>8219</v>
      </c>
      <c r="G735" t="s">
        <v>8225</v>
      </c>
      <c r="H735" t="s">
        <v>8247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8274</v>
      </c>
      <c r="O735" s="6">
        <f t="shared" si="44"/>
        <v>1.2048000000000001</v>
      </c>
      <c r="P735">
        <f t="shared" si="45"/>
        <v>17.822485207100591</v>
      </c>
      <c r="Q735" t="s">
        <v>8326</v>
      </c>
      <c r="R735" t="s">
        <v>8327</v>
      </c>
      <c r="S735" s="11">
        <f t="shared" si="46"/>
        <v>41598.211712962962</v>
      </c>
      <c r="T735" s="11">
        <f t="shared" si="47"/>
        <v>41628.211712962962</v>
      </c>
    </row>
    <row r="736" spans="1:20" ht="32" x14ac:dyDescent="0.2">
      <c r="A736">
        <v>734</v>
      </c>
      <c r="B736" s="3" t="s">
        <v>735</v>
      </c>
      <c r="C736" s="3" t="s">
        <v>4844</v>
      </c>
      <c r="D736">
        <v>8500</v>
      </c>
      <c r="E736">
        <v>10670</v>
      </c>
      <c r="F736" t="s">
        <v>8219</v>
      </c>
      <c r="G736" t="s">
        <v>8229</v>
      </c>
      <c r="H736" t="s">
        <v>8251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8274</v>
      </c>
      <c r="O736" s="6">
        <f t="shared" si="44"/>
        <v>1.2552941176470589</v>
      </c>
      <c r="P736">
        <f t="shared" si="45"/>
        <v>187.19298245614036</v>
      </c>
      <c r="Q736" t="s">
        <v>8326</v>
      </c>
      <c r="R736" t="s">
        <v>8327</v>
      </c>
      <c r="S736" s="11">
        <f t="shared" si="46"/>
        <v>42101.956249999996</v>
      </c>
      <c r="T736" s="11">
        <f t="shared" si="47"/>
        <v>42132.999999999993</v>
      </c>
    </row>
    <row r="737" spans="1:20" ht="48" x14ac:dyDescent="0.2">
      <c r="A737">
        <v>735</v>
      </c>
      <c r="B737" s="3" t="s">
        <v>736</v>
      </c>
      <c r="C737" s="3" t="s">
        <v>4845</v>
      </c>
      <c r="D737">
        <v>47000</v>
      </c>
      <c r="E737">
        <v>53771</v>
      </c>
      <c r="F737" t="s">
        <v>8219</v>
      </c>
      <c r="G737" t="s">
        <v>8224</v>
      </c>
      <c r="H737" t="s">
        <v>8246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8274</v>
      </c>
      <c r="O737" s="6">
        <f t="shared" si="44"/>
        <v>1.1440638297872341</v>
      </c>
      <c r="P737">
        <f t="shared" si="45"/>
        <v>234.80786026200875</v>
      </c>
      <c r="Q737" t="s">
        <v>8326</v>
      </c>
      <c r="R737" t="s">
        <v>8327</v>
      </c>
      <c r="S737" s="11">
        <f t="shared" si="46"/>
        <v>41945.821134259255</v>
      </c>
      <c r="T737" s="11">
        <f t="shared" si="47"/>
        <v>41976.818749999999</v>
      </c>
    </row>
    <row r="738" spans="1:20" ht="48" x14ac:dyDescent="0.2">
      <c r="A738">
        <v>736</v>
      </c>
      <c r="B738" s="3" t="s">
        <v>737</v>
      </c>
      <c r="C738" s="3" t="s">
        <v>4846</v>
      </c>
      <c r="D738">
        <v>3600</v>
      </c>
      <c r="E738">
        <v>11345</v>
      </c>
      <c r="F738" t="s">
        <v>8219</v>
      </c>
      <c r="G738" t="s">
        <v>8224</v>
      </c>
      <c r="H738" t="s">
        <v>8246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8274</v>
      </c>
      <c r="O738" s="6">
        <f t="shared" si="44"/>
        <v>3.151388888888889</v>
      </c>
      <c r="P738">
        <f t="shared" si="45"/>
        <v>105.04629629629629</v>
      </c>
      <c r="Q738" t="s">
        <v>8326</v>
      </c>
      <c r="R738" t="s">
        <v>8327</v>
      </c>
      <c r="S738" s="11">
        <f t="shared" si="46"/>
        <v>41579.525925925926</v>
      </c>
      <c r="T738" s="11">
        <f t="shared" si="47"/>
        <v>41598.999305555553</v>
      </c>
    </row>
    <row r="739" spans="1:20" ht="48" x14ac:dyDescent="0.2">
      <c r="A739">
        <v>737</v>
      </c>
      <c r="B739" s="3" t="s">
        <v>738</v>
      </c>
      <c r="C739" s="3" t="s">
        <v>4847</v>
      </c>
      <c r="D739">
        <v>5000</v>
      </c>
      <c r="E739">
        <v>6120</v>
      </c>
      <c r="F739" t="s">
        <v>8219</v>
      </c>
      <c r="G739" t="s">
        <v>8224</v>
      </c>
      <c r="H739" t="s">
        <v>8246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8274</v>
      </c>
      <c r="O739" s="6">
        <f t="shared" si="44"/>
        <v>1.224</v>
      </c>
      <c r="P739">
        <f t="shared" si="45"/>
        <v>56.666666666666664</v>
      </c>
      <c r="Q739" t="s">
        <v>8326</v>
      </c>
      <c r="R739" t="s">
        <v>8327</v>
      </c>
      <c r="S739" s="11">
        <f t="shared" si="46"/>
        <v>41667.066979166666</v>
      </c>
      <c r="T739" s="11">
        <f t="shared" si="47"/>
        <v>41684.625</v>
      </c>
    </row>
    <row r="740" spans="1:20" ht="32" x14ac:dyDescent="0.2">
      <c r="A740">
        <v>738</v>
      </c>
      <c r="B740" s="3" t="s">
        <v>739</v>
      </c>
      <c r="C740" s="3" t="s">
        <v>4848</v>
      </c>
      <c r="D740">
        <v>1500</v>
      </c>
      <c r="E740">
        <v>1601</v>
      </c>
      <c r="F740" t="s">
        <v>8219</v>
      </c>
      <c r="G740" t="s">
        <v>8224</v>
      </c>
      <c r="H740" t="s">
        <v>8246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8274</v>
      </c>
      <c r="O740" s="6">
        <f t="shared" si="44"/>
        <v>1.0673333333333332</v>
      </c>
      <c r="P740">
        <f t="shared" si="45"/>
        <v>39.048780487804876</v>
      </c>
      <c r="Q740" t="s">
        <v>8326</v>
      </c>
      <c r="R740" t="s">
        <v>8327</v>
      </c>
      <c r="S740" s="11">
        <f t="shared" si="46"/>
        <v>41943.39576388889</v>
      </c>
      <c r="T740" s="11">
        <f t="shared" si="47"/>
        <v>41973.999305555553</v>
      </c>
    </row>
    <row r="741" spans="1:20" ht="48" x14ac:dyDescent="0.2">
      <c r="A741">
        <v>739</v>
      </c>
      <c r="B741" s="3" t="s">
        <v>740</v>
      </c>
      <c r="C741" s="3" t="s">
        <v>4849</v>
      </c>
      <c r="D741">
        <v>6000</v>
      </c>
      <c r="E741">
        <v>9500</v>
      </c>
      <c r="F741" t="s">
        <v>8219</v>
      </c>
      <c r="G741" t="s">
        <v>8224</v>
      </c>
      <c r="H741" t="s">
        <v>8246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8274</v>
      </c>
      <c r="O741" s="6">
        <f t="shared" si="44"/>
        <v>1.5833333333333333</v>
      </c>
      <c r="P741">
        <f t="shared" si="45"/>
        <v>68.345323741007192</v>
      </c>
      <c r="Q741" t="s">
        <v>8326</v>
      </c>
      <c r="R741" t="s">
        <v>8327</v>
      </c>
      <c r="S741" s="11">
        <f t="shared" si="46"/>
        <v>41829.294317129628</v>
      </c>
      <c r="T741" s="11">
        <f t="shared" si="47"/>
        <v>41862.294317129628</v>
      </c>
    </row>
    <row r="742" spans="1:20" ht="48" x14ac:dyDescent="0.2">
      <c r="A742">
        <v>740</v>
      </c>
      <c r="B742" s="3" t="s">
        <v>741</v>
      </c>
      <c r="C742" s="3" t="s">
        <v>4850</v>
      </c>
      <c r="D742">
        <v>3000</v>
      </c>
      <c r="E742">
        <v>3222</v>
      </c>
      <c r="F742" t="s">
        <v>8219</v>
      </c>
      <c r="G742" t="s">
        <v>8224</v>
      </c>
      <c r="H742" t="s">
        <v>8246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8274</v>
      </c>
      <c r="O742" s="6">
        <f t="shared" si="44"/>
        <v>1.0740000000000001</v>
      </c>
      <c r="P742">
        <f t="shared" si="45"/>
        <v>169.57894736842104</v>
      </c>
      <c r="Q742" t="s">
        <v>8326</v>
      </c>
      <c r="R742" t="s">
        <v>8327</v>
      </c>
      <c r="S742" s="11">
        <f t="shared" si="46"/>
        <v>42161.93844907407</v>
      </c>
      <c r="T742" s="11">
        <f t="shared" si="47"/>
        <v>42175.93844907407</v>
      </c>
    </row>
    <row r="743" spans="1:20" ht="32" x14ac:dyDescent="0.2">
      <c r="A743">
        <v>741</v>
      </c>
      <c r="B743" s="3" t="s">
        <v>742</v>
      </c>
      <c r="C743" s="3" t="s">
        <v>4851</v>
      </c>
      <c r="D743">
        <v>13000</v>
      </c>
      <c r="E743">
        <v>13293.8</v>
      </c>
      <c r="F743" t="s">
        <v>8219</v>
      </c>
      <c r="G743" t="s">
        <v>8224</v>
      </c>
      <c r="H743" t="s">
        <v>8246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8274</v>
      </c>
      <c r="O743" s="6">
        <f t="shared" si="44"/>
        <v>1.0226</v>
      </c>
      <c r="P743">
        <f t="shared" si="45"/>
        <v>141.42340425531913</v>
      </c>
      <c r="Q743" t="s">
        <v>8326</v>
      </c>
      <c r="R743" t="s">
        <v>8327</v>
      </c>
      <c r="S743" s="11">
        <f t="shared" si="46"/>
        <v>41401.439884259256</v>
      </c>
      <c r="T743" s="11">
        <f t="shared" si="47"/>
        <v>41436.439884259256</v>
      </c>
    </row>
    <row r="744" spans="1:20" ht="48" x14ac:dyDescent="0.2">
      <c r="A744">
        <v>742</v>
      </c>
      <c r="B744" s="3" t="s">
        <v>743</v>
      </c>
      <c r="C744" s="3" t="s">
        <v>4852</v>
      </c>
      <c r="D744">
        <v>1400</v>
      </c>
      <c r="E744">
        <v>1550</v>
      </c>
      <c r="F744" t="s">
        <v>8219</v>
      </c>
      <c r="G744" t="s">
        <v>8224</v>
      </c>
      <c r="H744" t="s">
        <v>8246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8274</v>
      </c>
      <c r="O744" s="6">
        <f t="shared" si="44"/>
        <v>1.1071428571428572</v>
      </c>
      <c r="P744">
        <f t="shared" si="45"/>
        <v>67.391304347826093</v>
      </c>
      <c r="Q744" t="s">
        <v>8326</v>
      </c>
      <c r="R744" t="s">
        <v>8327</v>
      </c>
      <c r="S744" s="11">
        <f t="shared" si="46"/>
        <v>41689.709629629629</v>
      </c>
      <c r="T744" s="11">
        <f t="shared" si="47"/>
        <v>41719.667962962958</v>
      </c>
    </row>
    <row r="745" spans="1:20" ht="48" x14ac:dyDescent="0.2">
      <c r="A745">
        <v>743</v>
      </c>
      <c r="B745" s="3" t="s">
        <v>744</v>
      </c>
      <c r="C745" s="3" t="s">
        <v>4853</v>
      </c>
      <c r="D745">
        <v>550</v>
      </c>
      <c r="E745">
        <v>814</v>
      </c>
      <c r="F745" t="s">
        <v>8219</v>
      </c>
      <c r="G745" t="s">
        <v>8224</v>
      </c>
      <c r="H745" t="s">
        <v>8246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8274</v>
      </c>
      <c r="O745" s="6">
        <f t="shared" si="44"/>
        <v>1.48</v>
      </c>
      <c r="P745">
        <f t="shared" si="45"/>
        <v>54.266666666666666</v>
      </c>
      <c r="Q745" t="s">
        <v>8326</v>
      </c>
      <c r="R745" t="s">
        <v>8327</v>
      </c>
      <c r="S745" s="11">
        <f t="shared" si="46"/>
        <v>40990.500983796293</v>
      </c>
      <c r="T745" s="11">
        <f t="shared" si="47"/>
        <v>41015.666666666664</v>
      </c>
    </row>
    <row r="746" spans="1:20" ht="32" x14ac:dyDescent="0.2">
      <c r="A746">
        <v>744</v>
      </c>
      <c r="B746" s="3" t="s">
        <v>745</v>
      </c>
      <c r="C746" s="3" t="s">
        <v>4854</v>
      </c>
      <c r="D746">
        <v>5000</v>
      </c>
      <c r="E746">
        <v>5116</v>
      </c>
      <c r="F746" t="s">
        <v>8219</v>
      </c>
      <c r="G746" t="s">
        <v>8224</v>
      </c>
      <c r="H746" t="s">
        <v>8246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8274</v>
      </c>
      <c r="O746" s="6">
        <f t="shared" si="44"/>
        <v>1.0232000000000001</v>
      </c>
      <c r="P746">
        <f t="shared" si="45"/>
        <v>82.516129032258064</v>
      </c>
      <c r="Q746" t="s">
        <v>8326</v>
      </c>
      <c r="R746" t="s">
        <v>8327</v>
      </c>
      <c r="S746" s="11">
        <f t="shared" si="46"/>
        <v>41226.748877314814</v>
      </c>
      <c r="T746" s="11">
        <f t="shared" si="47"/>
        <v>41256.748877314814</v>
      </c>
    </row>
    <row r="747" spans="1:20" ht="48" x14ac:dyDescent="0.2">
      <c r="A747">
        <v>745</v>
      </c>
      <c r="B747" s="3" t="s">
        <v>746</v>
      </c>
      <c r="C747" s="3" t="s">
        <v>4855</v>
      </c>
      <c r="D747">
        <v>2220</v>
      </c>
      <c r="E747">
        <v>3976</v>
      </c>
      <c r="F747" t="s">
        <v>8219</v>
      </c>
      <c r="G747" t="s">
        <v>8224</v>
      </c>
      <c r="H747" t="s">
        <v>8246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8274</v>
      </c>
      <c r="O747" s="6">
        <f t="shared" si="44"/>
        <v>1.7909909909909909</v>
      </c>
      <c r="P747">
        <f t="shared" si="45"/>
        <v>53.729729729729726</v>
      </c>
      <c r="Q747" t="s">
        <v>8326</v>
      </c>
      <c r="R747" t="s">
        <v>8327</v>
      </c>
      <c r="S747" s="11">
        <f t="shared" si="46"/>
        <v>41367.363946759258</v>
      </c>
      <c r="T747" s="11">
        <f t="shared" si="47"/>
        <v>41397.363946759258</v>
      </c>
    </row>
    <row r="748" spans="1:20" ht="16" x14ac:dyDescent="0.2">
      <c r="A748">
        <v>746</v>
      </c>
      <c r="B748" s="3" t="s">
        <v>747</v>
      </c>
      <c r="C748" s="3" t="s">
        <v>4856</v>
      </c>
      <c r="D748">
        <v>2987</v>
      </c>
      <c r="E748">
        <v>3318</v>
      </c>
      <c r="F748" t="s">
        <v>8219</v>
      </c>
      <c r="G748" t="s">
        <v>8224</v>
      </c>
      <c r="H748" t="s">
        <v>8246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8274</v>
      </c>
      <c r="O748" s="6">
        <f t="shared" si="44"/>
        <v>1.1108135252761968</v>
      </c>
      <c r="P748">
        <f t="shared" si="45"/>
        <v>34.206185567010309</v>
      </c>
      <c r="Q748" t="s">
        <v>8326</v>
      </c>
      <c r="R748" t="s">
        <v>8327</v>
      </c>
      <c r="S748" s="11">
        <f t="shared" si="46"/>
        <v>41156.834594907406</v>
      </c>
      <c r="T748" s="11">
        <f t="shared" si="47"/>
        <v>41174.957638888889</v>
      </c>
    </row>
    <row r="749" spans="1:20" ht="48" x14ac:dyDescent="0.2">
      <c r="A749">
        <v>747</v>
      </c>
      <c r="B749" s="3" t="s">
        <v>748</v>
      </c>
      <c r="C749" s="3" t="s">
        <v>4857</v>
      </c>
      <c r="D749">
        <v>7000</v>
      </c>
      <c r="E749">
        <v>7003</v>
      </c>
      <c r="F749" t="s">
        <v>8219</v>
      </c>
      <c r="G749" t="s">
        <v>8233</v>
      </c>
      <c r="H749" t="s">
        <v>8249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8274</v>
      </c>
      <c r="O749" s="6">
        <f t="shared" si="44"/>
        <v>1.0004285714285714</v>
      </c>
      <c r="P749">
        <f t="shared" si="45"/>
        <v>127.32727272727273</v>
      </c>
      <c r="Q749" t="s">
        <v>8326</v>
      </c>
      <c r="R749" t="s">
        <v>8327</v>
      </c>
      <c r="S749" s="11">
        <f t="shared" si="46"/>
        <v>41988.340497685182</v>
      </c>
      <c r="T749" s="11">
        <f t="shared" si="47"/>
        <v>42019.245833333327</v>
      </c>
    </row>
    <row r="750" spans="1:20" ht="48" x14ac:dyDescent="0.2">
      <c r="A750">
        <v>748</v>
      </c>
      <c r="B750" s="3" t="s">
        <v>749</v>
      </c>
      <c r="C750" s="3" t="s">
        <v>4858</v>
      </c>
      <c r="D750">
        <v>2000</v>
      </c>
      <c r="E750">
        <v>2005</v>
      </c>
      <c r="F750" t="s">
        <v>8219</v>
      </c>
      <c r="G750" t="s">
        <v>8224</v>
      </c>
      <c r="H750" t="s">
        <v>8246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8274</v>
      </c>
      <c r="O750" s="6">
        <f t="shared" si="44"/>
        <v>1.0024999999999999</v>
      </c>
      <c r="P750">
        <f t="shared" si="45"/>
        <v>45.56818181818182</v>
      </c>
      <c r="Q750" t="s">
        <v>8326</v>
      </c>
      <c r="R750" t="s">
        <v>8327</v>
      </c>
      <c r="S750" s="11">
        <f t="shared" si="46"/>
        <v>41831.638495370367</v>
      </c>
      <c r="T750" s="11">
        <f t="shared" si="47"/>
        <v>41861.638495370367</v>
      </c>
    </row>
    <row r="751" spans="1:20" ht="48" x14ac:dyDescent="0.2">
      <c r="A751">
        <v>749</v>
      </c>
      <c r="B751" s="3" t="s">
        <v>750</v>
      </c>
      <c r="C751" s="3" t="s">
        <v>4859</v>
      </c>
      <c r="D751">
        <v>10000</v>
      </c>
      <c r="E751">
        <v>10556</v>
      </c>
      <c r="F751" t="s">
        <v>8219</v>
      </c>
      <c r="G751" t="s">
        <v>8224</v>
      </c>
      <c r="H751" t="s">
        <v>8246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8274</v>
      </c>
      <c r="O751" s="6">
        <f t="shared" si="44"/>
        <v>1.0556000000000001</v>
      </c>
      <c r="P751">
        <f t="shared" si="45"/>
        <v>95.963636363636368</v>
      </c>
      <c r="Q751" t="s">
        <v>8326</v>
      </c>
      <c r="R751" t="s">
        <v>8327</v>
      </c>
      <c r="S751" s="11">
        <f t="shared" si="46"/>
        <v>42733.732986111114</v>
      </c>
      <c r="T751" s="11">
        <f t="shared" si="47"/>
        <v>42763.732986111114</v>
      </c>
    </row>
    <row r="752" spans="1:20" ht="48" x14ac:dyDescent="0.2">
      <c r="A752">
        <v>750</v>
      </c>
      <c r="B752" s="3" t="s">
        <v>751</v>
      </c>
      <c r="C752" s="3" t="s">
        <v>4860</v>
      </c>
      <c r="D752">
        <v>4444</v>
      </c>
      <c r="E752">
        <v>4559</v>
      </c>
      <c r="F752" t="s">
        <v>8219</v>
      </c>
      <c r="G752" t="s">
        <v>8224</v>
      </c>
      <c r="H752" t="s">
        <v>8246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8274</v>
      </c>
      <c r="O752" s="6">
        <f t="shared" si="44"/>
        <v>1.0258775877587758</v>
      </c>
      <c r="P752">
        <f t="shared" si="45"/>
        <v>77.271186440677965</v>
      </c>
      <c r="Q752" t="s">
        <v>8326</v>
      </c>
      <c r="R752" t="s">
        <v>8327</v>
      </c>
      <c r="S752" s="11">
        <f t="shared" si="46"/>
        <v>41299.669814814813</v>
      </c>
      <c r="T752" s="11">
        <f t="shared" si="47"/>
        <v>41329.669814814813</v>
      </c>
    </row>
    <row r="753" spans="1:20" ht="48" x14ac:dyDescent="0.2">
      <c r="A753">
        <v>751</v>
      </c>
      <c r="B753" s="3" t="s">
        <v>752</v>
      </c>
      <c r="C753" s="3" t="s">
        <v>4861</v>
      </c>
      <c r="D753">
        <v>3000</v>
      </c>
      <c r="E753">
        <v>3555</v>
      </c>
      <c r="F753" t="s">
        <v>8219</v>
      </c>
      <c r="G753" t="s">
        <v>8224</v>
      </c>
      <c r="H753" t="s">
        <v>8246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8274</v>
      </c>
      <c r="O753" s="6">
        <f t="shared" si="44"/>
        <v>1.1850000000000001</v>
      </c>
      <c r="P753">
        <f t="shared" si="45"/>
        <v>57.338709677419352</v>
      </c>
      <c r="Q753" t="s">
        <v>8326</v>
      </c>
      <c r="R753" t="s">
        <v>8327</v>
      </c>
      <c r="S753" s="11">
        <f t="shared" si="46"/>
        <v>40713.422164351847</v>
      </c>
      <c r="T753" s="11">
        <f t="shared" si="47"/>
        <v>40759.422164351847</v>
      </c>
    </row>
    <row r="754" spans="1:20" ht="48" x14ac:dyDescent="0.2">
      <c r="A754">
        <v>752</v>
      </c>
      <c r="B754" s="3" t="s">
        <v>753</v>
      </c>
      <c r="C754" s="3" t="s">
        <v>4862</v>
      </c>
      <c r="D754">
        <v>5000</v>
      </c>
      <c r="E754">
        <v>5585</v>
      </c>
      <c r="F754" t="s">
        <v>8219</v>
      </c>
      <c r="G754" t="s">
        <v>8226</v>
      </c>
      <c r="H754" t="s">
        <v>8248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8274</v>
      </c>
      <c r="O754" s="6">
        <f t="shared" si="44"/>
        <v>1.117</v>
      </c>
      <c r="P754">
        <f t="shared" si="45"/>
        <v>53.19047619047619</v>
      </c>
      <c r="Q754" t="s">
        <v>8326</v>
      </c>
      <c r="R754" t="s">
        <v>8327</v>
      </c>
      <c r="S754" s="11">
        <f t="shared" si="46"/>
        <v>42639.213159722225</v>
      </c>
      <c r="T754" s="11">
        <f t="shared" si="47"/>
        <v>42659.249999999993</v>
      </c>
    </row>
    <row r="755" spans="1:20" ht="48" x14ac:dyDescent="0.2">
      <c r="A755">
        <v>753</v>
      </c>
      <c r="B755" s="3" t="s">
        <v>754</v>
      </c>
      <c r="C755" s="3" t="s">
        <v>4863</v>
      </c>
      <c r="D755">
        <v>10000</v>
      </c>
      <c r="E755">
        <v>12800</v>
      </c>
      <c r="F755" t="s">
        <v>8219</v>
      </c>
      <c r="G755" t="s">
        <v>8224</v>
      </c>
      <c r="H755" t="s">
        <v>8246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8274</v>
      </c>
      <c r="O755" s="6">
        <f t="shared" si="44"/>
        <v>1.28</v>
      </c>
      <c r="P755">
        <f t="shared" si="45"/>
        <v>492.30769230769232</v>
      </c>
      <c r="Q755" t="s">
        <v>8326</v>
      </c>
      <c r="R755" t="s">
        <v>8327</v>
      </c>
      <c r="S755" s="11">
        <f t="shared" si="46"/>
        <v>42019.381840277776</v>
      </c>
      <c r="T755" s="11">
        <f t="shared" si="47"/>
        <v>42049.381840277776</v>
      </c>
    </row>
    <row r="756" spans="1:20" ht="48" x14ac:dyDescent="0.2">
      <c r="A756">
        <v>754</v>
      </c>
      <c r="B756" s="3" t="s">
        <v>755</v>
      </c>
      <c r="C756" s="3" t="s">
        <v>4864</v>
      </c>
      <c r="D756">
        <v>2000</v>
      </c>
      <c r="E756">
        <v>2075</v>
      </c>
      <c r="F756" t="s">
        <v>8219</v>
      </c>
      <c r="G756" t="s">
        <v>8224</v>
      </c>
      <c r="H756" t="s">
        <v>8246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8274</v>
      </c>
      <c r="O756" s="6">
        <f t="shared" si="44"/>
        <v>1.0375000000000001</v>
      </c>
      <c r="P756">
        <f t="shared" si="45"/>
        <v>42.346938775510203</v>
      </c>
      <c r="Q756" t="s">
        <v>8326</v>
      </c>
      <c r="R756" t="s">
        <v>8327</v>
      </c>
      <c r="S756" s="11">
        <f t="shared" si="46"/>
        <v>41249.54075231481</v>
      </c>
      <c r="T756" s="11">
        <f t="shared" si="47"/>
        <v>41279.54075231481</v>
      </c>
    </row>
    <row r="757" spans="1:20" ht="48" x14ac:dyDescent="0.2">
      <c r="A757">
        <v>755</v>
      </c>
      <c r="B757" s="3" t="s">
        <v>756</v>
      </c>
      <c r="C757" s="3" t="s">
        <v>4865</v>
      </c>
      <c r="D757">
        <v>2500</v>
      </c>
      <c r="E757">
        <v>2547.69</v>
      </c>
      <c r="F757" t="s">
        <v>8219</v>
      </c>
      <c r="G757" t="s">
        <v>8224</v>
      </c>
      <c r="H757" t="s">
        <v>8246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8274</v>
      </c>
      <c r="O757" s="6">
        <f t="shared" si="44"/>
        <v>1.0190760000000001</v>
      </c>
      <c r="P757">
        <f t="shared" si="45"/>
        <v>37.466029411764708</v>
      </c>
      <c r="Q757" t="s">
        <v>8326</v>
      </c>
      <c r="R757" t="s">
        <v>8327</v>
      </c>
      <c r="S757" s="11">
        <f t="shared" si="46"/>
        <v>41383.396724537037</v>
      </c>
      <c r="T757" s="11">
        <f t="shared" si="47"/>
        <v>41413.820138888885</v>
      </c>
    </row>
    <row r="758" spans="1:20" ht="48" x14ac:dyDescent="0.2">
      <c r="A758">
        <v>756</v>
      </c>
      <c r="B758" s="3" t="s">
        <v>757</v>
      </c>
      <c r="C758" s="3" t="s">
        <v>4866</v>
      </c>
      <c r="D758">
        <v>700</v>
      </c>
      <c r="E758">
        <v>824</v>
      </c>
      <c r="F758" t="s">
        <v>8219</v>
      </c>
      <c r="G758" t="s">
        <v>8224</v>
      </c>
      <c r="H758" t="s">
        <v>8246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8274</v>
      </c>
      <c r="O758" s="6">
        <f t="shared" si="44"/>
        <v>1.177142857142857</v>
      </c>
      <c r="P758">
        <f t="shared" si="45"/>
        <v>37.454545454545453</v>
      </c>
      <c r="Q758" t="s">
        <v>8326</v>
      </c>
      <c r="R758" t="s">
        <v>8327</v>
      </c>
      <c r="S758" s="11">
        <f t="shared" si="46"/>
        <v>40590.558553240735</v>
      </c>
      <c r="T758" s="11">
        <f t="shared" si="47"/>
        <v>40651.516886574071</v>
      </c>
    </row>
    <row r="759" spans="1:20" ht="48" x14ac:dyDescent="0.2">
      <c r="A759">
        <v>757</v>
      </c>
      <c r="B759" s="3" t="s">
        <v>758</v>
      </c>
      <c r="C759" s="3" t="s">
        <v>4867</v>
      </c>
      <c r="D759">
        <v>250</v>
      </c>
      <c r="E759">
        <v>595</v>
      </c>
      <c r="F759" t="s">
        <v>8219</v>
      </c>
      <c r="G759" t="s">
        <v>8224</v>
      </c>
      <c r="H759" t="s">
        <v>8246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8274</v>
      </c>
      <c r="O759" s="6">
        <f t="shared" si="44"/>
        <v>2.38</v>
      </c>
      <c r="P759">
        <f t="shared" si="45"/>
        <v>33.055555555555557</v>
      </c>
      <c r="Q759" t="s">
        <v>8326</v>
      </c>
      <c r="R759" t="s">
        <v>8327</v>
      </c>
      <c r="S759" s="11">
        <f t="shared" si="46"/>
        <v>41234.846226851849</v>
      </c>
      <c r="T759" s="11">
        <f t="shared" si="47"/>
        <v>41248.846226851849</v>
      </c>
    </row>
    <row r="760" spans="1:20" ht="32" x14ac:dyDescent="0.2">
      <c r="A760">
        <v>758</v>
      </c>
      <c r="B760" s="3" t="s">
        <v>759</v>
      </c>
      <c r="C760" s="3" t="s">
        <v>4868</v>
      </c>
      <c r="D760">
        <v>2500</v>
      </c>
      <c r="E760">
        <v>2550</v>
      </c>
      <c r="F760" t="s">
        <v>8219</v>
      </c>
      <c r="G760" t="s">
        <v>8224</v>
      </c>
      <c r="H760" t="s">
        <v>8246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8274</v>
      </c>
      <c r="O760" s="6">
        <f t="shared" si="44"/>
        <v>1.02</v>
      </c>
      <c r="P760">
        <f t="shared" si="45"/>
        <v>134.21052631578948</v>
      </c>
      <c r="Q760" t="s">
        <v>8326</v>
      </c>
      <c r="R760" t="s">
        <v>8327</v>
      </c>
      <c r="S760" s="11">
        <f t="shared" si="46"/>
        <v>40429.628101851849</v>
      </c>
      <c r="T760" s="11">
        <f t="shared" si="47"/>
        <v>40459.628101851849</v>
      </c>
    </row>
    <row r="761" spans="1:20" ht="48" x14ac:dyDescent="0.2">
      <c r="A761">
        <v>759</v>
      </c>
      <c r="B761" s="3" t="s">
        <v>760</v>
      </c>
      <c r="C761" s="3" t="s">
        <v>4869</v>
      </c>
      <c r="D761">
        <v>5000</v>
      </c>
      <c r="E761">
        <v>5096</v>
      </c>
      <c r="F761" t="s">
        <v>8219</v>
      </c>
      <c r="G761" t="s">
        <v>8225</v>
      </c>
      <c r="H761" t="s">
        <v>8247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8274</v>
      </c>
      <c r="O761" s="6">
        <f t="shared" si="44"/>
        <v>1.0192000000000001</v>
      </c>
      <c r="P761">
        <f t="shared" si="45"/>
        <v>51.474747474747474</v>
      </c>
      <c r="Q761" t="s">
        <v>8326</v>
      </c>
      <c r="R761" t="s">
        <v>8327</v>
      </c>
      <c r="S761" s="11">
        <f t="shared" si="46"/>
        <v>41789.121979166666</v>
      </c>
      <c r="T761" s="11">
        <f t="shared" si="47"/>
        <v>41829.121979166666</v>
      </c>
    </row>
    <row r="762" spans="1:20" ht="48" x14ac:dyDescent="0.2">
      <c r="A762">
        <v>760</v>
      </c>
      <c r="B762" s="3" t="s">
        <v>761</v>
      </c>
      <c r="C762" s="3" t="s">
        <v>4870</v>
      </c>
      <c r="D762">
        <v>2200</v>
      </c>
      <c r="E762">
        <v>0</v>
      </c>
      <c r="F762" t="s">
        <v>8221</v>
      </c>
      <c r="G762" t="s">
        <v>8224</v>
      </c>
      <c r="H762" t="s">
        <v>8246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8275</v>
      </c>
      <c r="O762" s="6">
        <f t="shared" si="44"/>
        <v>0</v>
      </c>
      <c r="P762" t="e">
        <f t="shared" si="45"/>
        <v>#DIV/0!</v>
      </c>
      <c r="Q762" t="s">
        <v>8326</v>
      </c>
      <c r="R762" t="s">
        <v>8328</v>
      </c>
      <c r="S762" s="11">
        <f t="shared" si="46"/>
        <v>42670.555706018517</v>
      </c>
      <c r="T762" s="11">
        <f t="shared" si="47"/>
        <v>42700.597372685188</v>
      </c>
    </row>
    <row r="763" spans="1:20" ht="48" x14ac:dyDescent="0.2">
      <c r="A763">
        <v>761</v>
      </c>
      <c r="B763" s="3" t="s">
        <v>762</v>
      </c>
      <c r="C763" s="3" t="s">
        <v>4871</v>
      </c>
      <c r="D763">
        <v>5000</v>
      </c>
      <c r="E763">
        <v>235</v>
      </c>
      <c r="F763" t="s">
        <v>8221</v>
      </c>
      <c r="G763" t="s">
        <v>8224</v>
      </c>
      <c r="H763" t="s">
        <v>8246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8275</v>
      </c>
      <c r="O763" s="6">
        <f t="shared" si="44"/>
        <v>4.7E-2</v>
      </c>
      <c r="P763">
        <f t="shared" si="45"/>
        <v>39.166666666666664</v>
      </c>
      <c r="Q763" t="s">
        <v>8326</v>
      </c>
      <c r="R763" t="s">
        <v>8328</v>
      </c>
      <c r="S763" s="11">
        <f t="shared" si="46"/>
        <v>41642.543124999997</v>
      </c>
      <c r="T763" s="11">
        <f t="shared" si="47"/>
        <v>41672.543124999997</v>
      </c>
    </row>
    <row r="764" spans="1:20" ht="48" x14ac:dyDescent="0.2">
      <c r="A764">
        <v>762</v>
      </c>
      <c r="B764" s="3" t="s">
        <v>763</v>
      </c>
      <c r="C764" s="3" t="s">
        <v>4872</v>
      </c>
      <c r="D764">
        <v>3500</v>
      </c>
      <c r="E764">
        <v>0</v>
      </c>
      <c r="F764" t="s">
        <v>8221</v>
      </c>
      <c r="G764" t="s">
        <v>8238</v>
      </c>
      <c r="H764" t="s">
        <v>8256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8275</v>
      </c>
      <c r="O764" s="6">
        <f t="shared" si="44"/>
        <v>0</v>
      </c>
      <c r="P764" t="e">
        <f t="shared" si="45"/>
        <v>#DIV/0!</v>
      </c>
      <c r="Q764" t="s">
        <v>8326</v>
      </c>
      <c r="R764" t="s">
        <v>8328</v>
      </c>
      <c r="S764" s="11">
        <f t="shared" si="46"/>
        <v>42690.65011574074</v>
      </c>
      <c r="T764" s="11">
        <f t="shared" si="47"/>
        <v>42708.041666666664</v>
      </c>
    </row>
    <row r="765" spans="1:20" ht="48" x14ac:dyDescent="0.2">
      <c r="A765">
        <v>763</v>
      </c>
      <c r="B765" s="3" t="s">
        <v>764</v>
      </c>
      <c r="C765" s="3" t="s">
        <v>4873</v>
      </c>
      <c r="D765">
        <v>4290</v>
      </c>
      <c r="E765">
        <v>5</v>
      </c>
      <c r="F765" t="s">
        <v>8221</v>
      </c>
      <c r="G765" t="s">
        <v>8225</v>
      </c>
      <c r="H765" t="s">
        <v>8247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8275</v>
      </c>
      <c r="O765" s="6">
        <f t="shared" si="44"/>
        <v>1.1655011655011655E-3</v>
      </c>
      <c r="P765">
        <f t="shared" si="45"/>
        <v>5</v>
      </c>
      <c r="Q765" t="s">
        <v>8326</v>
      </c>
      <c r="R765" t="s">
        <v>8328</v>
      </c>
      <c r="S765" s="11">
        <f t="shared" si="46"/>
        <v>41471.238518518519</v>
      </c>
      <c r="T765" s="11">
        <f t="shared" si="47"/>
        <v>41501.238518518519</v>
      </c>
    </row>
    <row r="766" spans="1:20" ht="48" x14ac:dyDescent="0.2">
      <c r="A766">
        <v>764</v>
      </c>
      <c r="B766" s="3" t="s">
        <v>765</v>
      </c>
      <c r="C766" s="3" t="s">
        <v>4874</v>
      </c>
      <c r="D766">
        <v>5000</v>
      </c>
      <c r="E766">
        <v>0</v>
      </c>
      <c r="F766" t="s">
        <v>8221</v>
      </c>
      <c r="G766" t="s">
        <v>8224</v>
      </c>
      <c r="H766" t="s">
        <v>8246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8275</v>
      </c>
      <c r="O766" s="6">
        <f t="shared" si="44"/>
        <v>0</v>
      </c>
      <c r="P766" t="e">
        <f t="shared" si="45"/>
        <v>#DIV/0!</v>
      </c>
      <c r="Q766" t="s">
        <v>8326</v>
      </c>
      <c r="R766" t="s">
        <v>8328</v>
      </c>
      <c r="S766" s="11">
        <f t="shared" si="46"/>
        <v>42226.964826388888</v>
      </c>
      <c r="T766" s="11">
        <f t="shared" si="47"/>
        <v>42256.964826388888</v>
      </c>
    </row>
    <row r="767" spans="1:20" ht="48" x14ac:dyDescent="0.2">
      <c r="A767">
        <v>765</v>
      </c>
      <c r="B767" s="3" t="s">
        <v>766</v>
      </c>
      <c r="C767" s="3" t="s">
        <v>4875</v>
      </c>
      <c r="D767">
        <v>7000</v>
      </c>
      <c r="E767">
        <v>2521</v>
      </c>
      <c r="F767" t="s">
        <v>8221</v>
      </c>
      <c r="G767" t="s">
        <v>8224</v>
      </c>
      <c r="H767" t="s">
        <v>8246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8275</v>
      </c>
      <c r="O767" s="6">
        <f t="shared" si="44"/>
        <v>0.36014285714285715</v>
      </c>
      <c r="P767">
        <f t="shared" si="45"/>
        <v>57.295454545454547</v>
      </c>
      <c r="Q767" t="s">
        <v>8326</v>
      </c>
      <c r="R767" t="s">
        <v>8328</v>
      </c>
      <c r="S767" s="11">
        <f t="shared" si="46"/>
        <v>41901.334305555552</v>
      </c>
      <c r="T767" s="11">
        <f t="shared" si="47"/>
        <v>41931.334305555552</v>
      </c>
    </row>
    <row r="768" spans="1:20" ht="48" x14ac:dyDescent="0.2">
      <c r="A768">
        <v>766</v>
      </c>
      <c r="B768" s="3" t="s">
        <v>767</v>
      </c>
      <c r="C768" s="3" t="s">
        <v>4876</v>
      </c>
      <c r="D768">
        <v>4000</v>
      </c>
      <c r="E768">
        <v>0</v>
      </c>
      <c r="F768" t="s">
        <v>8221</v>
      </c>
      <c r="G768" t="s">
        <v>8229</v>
      </c>
      <c r="H768" t="s">
        <v>8251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8275</v>
      </c>
      <c r="O768" s="6">
        <f t="shared" si="44"/>
        <v>0</v>
      </c>
      <c r="P768" t="e">
        <f t="shared" si="45"/>
        <v>#DIV/0!</v>
      </c>
      <c r="Q768" t="s">
        <v>8326</v>
      </c>
      <c r="R768" t="s">
        <v>8328</v>
      </c>
      <c r="S768" s="11">
        <f t="shared" si="46"/>
        <v>42021.57503472222</v>
      </c>
      <c r="T768" s="11">
        <f t="shared" si="47"/>
        <v>42051.57503472222</v>
      </c>
    </row>
    <row r="769" spans="1:20" ht="64" x14ac:dyDescent="0.2">
      <c r="A769">
        <v>767</v>
      </c>
      <c r="B769" s="3" t="s">
        <v>768</v>
      </c>
      <c r="C769" s="3" t="s">
        <v>4877</v>
      </c>
      <c r="D769">
        <v>5000</v>
      </c>
      <c r="E769">
        <v>177</v>
      </c>
      <c r="F769" t="s">
        <v>8221</v>
      </c>
      <c r="G769" t="s">
        <v>8224</v>
      </c>
      <c r="H769" t="s">
        <v>8246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8275</v>
      </c>
      <c r="O769" s="6">
        <f t="shared" si="44"/>
        <v>3.5400000000000001E-2</v>
      </c>
      <c r="P769">
        <f t="shared" si="45"/>
        <v>59</v>
      </c>
      <c r="Q769" t="s">
        <v>8326</v>
      </c>
      <c r="R769" t="s">
        <v>8328</v>
      </c>
      <c r="S769" s="11">
        <f t="shared" si="46"/>
        <v>42114.935300925928</v>
      </c>
      <c r="T769" s="11">
        <f t="shared" si="47"/>
        <v>42144.935300925928</v>
      </c>
    </row>
    <row r="770" spans="1:20" ht="48" x14ac:dyDescent="0.2">
      <c r="A770">
        <v>768</v>
      </c>
      <c r="B770" s="3" t="s">
        <v>769</v>
      </c>
      <c r="C770" s="3" t="s">
        <v>4878</v>
      </c>
      <c r="D770">
        <v>2500</v>
      </c>
      <c r="E770">
        <v>0</v>
      </c>
      <c r="F770" t="s">
        <v>8221</v>
      </c>
      <c r="G770" t="s">
        <v>8224</v>
      </c>
      <c r="H770" t="s">
        <v>8246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8275</v>
      </c>
      <c r="O770" s="6">
        <f t="shared" si="44"/>
        <v>0</v>
      </c>
      <c r="P770" t="e">
        <f t="shared" si="45"/>
        <v>#DIV/0!</v>
      </c>
      <c r="Q770" t="s">
        <v>8326</v>
      </c>
      <c r="R770" t="s">
        <v>8328</v>
      </c>
      <c r="S770" s="11">
        <f t="shared" si="46"/>
        <v>41593.998726851853</v>
      </c>
      <c r="T770" s="11">
        <f t="shared" si="47"/>
        <v>41623.998726851853</v>
      </c>
    </row>
    <row r="771" spans="1:20" ht="48" x14ac:dyDescent="0.2">
      <c r="A771">
        <v>769</v>
      </c>
      <c r="B771" s="3" t="s">
        <v>770</v>
      </c>
      <c r="C771" s="3" t="s">
        <v>4879</v>
      </c>
      <c r="D771">
        <v>4000</v>
      </c>
      <c r="E771">
        <v>1656</v>
      </c>
      <c r="F771" t="s">
        <v>8221</v>
      </c>
      <c r="G771" t="s">
        <v>8224</v>
      </c>
      <c r="H771" t="s">
        <v>8246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8275</v>
      </c>
      <c r="O771" s="6">
        <f t="shared" ref="O771:O834" si="48">E771/D771</f>
        <v>0.41399999999999998</v>
      </c>
      <c r="P771">
        <f t="shared" ref="P771:P834" si="49">E771/L771</f>
        <v>31.846153846153847</v>
      </c>
      <c r="Q771" t="s">
        <v>8326</v>
      </c>
      <c r="R771" t="s">
        <v>8328</v>
      </c>
      <c r="S771" s="11">
        <f t="shared" ref="S771:S834" si="50">(J771/86400) + 25569+ (-5/24)</f>
        <v>41604.788124999999</v>
      </c>
      <c r="T771" s="11">
        <f t="shared" ref="T771:T834" si="51">(I771/86400) + 25569 + (-5/24)</f>
        <v>41634.788124999999</v>
      </c>
    </row>
    <row r="772" spans="1:20" ht="48" x14ac:dyDescent="0.2">
      <c r="A772">
        <v>770</v>
      </c>
      <c r="B772" s="3" t="s">
        <v>771</v>
      </c>
      <c r="C772" s="3" t="s">
        <v>4880</v>
      </c>
      <c r="D772">
        <v>17500</v>
      </c>
      <c r="E772">
        <v>0</v>
      </c>
      <c r="F772" t="s">
        <v>8221</v>
      </c>
      <c r="G772" t="s">
        <v>8224</v>
      </c>
      <c r="H772" t="s">
        <v>8246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8275</v>
      </c>
      <c r="O772" s="6">
        <f t="shared" si="48"/>
        <v>0</v>
      </c>
      <c r="P772" t="e">
        <f t="shared" si="49"/>
        <v>#DIV/0!</v>
      </c>
      <c r="Q772" t="s">
        <v>8326</v>
      </c>
      <c r="R772" t="s">
        <v>8328</v>
      </c>
      <c r="S772" s="11">
        <f t="shared" si="50"/>
        <v>41289.791307870364</v>
      </c>
      <c r="T772" s="11">
        <f t="shared" si="51"/>
        <v>41329.791307870364</v>
      </c>
    </row>
    <row r="773" spans="1:20" ht="48" x14ac:dyDescent="0.2">
      <c r="A773">
        <v>771</v>
      </c>
      <c r="B773" s="3" t="s">
        <v>772</v>
      </c>
      <c r="C773" s="3" t="s">
        <v>4881</v>
      </c>
      <c r="D773">
        <v>38000</v>
      </c>
      <c r="E773">
        <v>10</v>
      </c>
      <c r="F773" t="s">
        <v>8221</v>
      </c>
      <c r="G773" t="s">
        <v>8224</v>
      </c>
      <c r="H773" t="s">
        <v>8246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8275</v>
      </c>
      <c r="O773" s="6">
        <f t="shared" si="48"/>
        <v>2.631578947368421E-4</v>
      </c>
      <c r="P773">
        <f t="shared" si="49"/>
        <v>10</v>
      </c>
      <c r="Q773" t="s">
        <v>8326</v>
      </c>
      <c r="R773" t="s">
        <v>8328</v>
      </c>
      <c r="S773" s="11">
        <f t="shared" si="50"/>
        <v>42349.615763888891</v>
      </c>
      <c r="T773" s="11">
        <f t="shared" si="51"/>
        <v>42399.615763888891</v>
      </c>
    </row>
    <row r="774" spans="1:20" ht="64" x14ac:dyDescent="0.2">
      <c r="A774">
        <v>772</v>
      </c>
      <c r="B774" s="3" t="s">
        <v>773</v>
      </c>
      <c r="C774" s="3" t="s">
        <v>4882</v>
      </c>
      <c r="D774">
        <v>1500</v>
      </c>
      <c r="E774">
        <v>50</v>
      </c>
      <c r="F774" t="s">
        <v>8221</v>
      </c>
      <c r="G774" t="s">
        <v>8224</v>
      </c>
      <c r="H774" t="s">
        <v>8246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8275</v>
      </c>
      <c r="O774" s="6">
        <f t="shared" si="48"/>
        <v>3.3333333333333333E-2</v>
      </c>
      <c r="P774">
        <f t="shared" si="49"/>
        <v>50</v>
      </c>
      <c r="Q774" t="s">
        <v>8326</v>
      </c>
      <c r="R774" t="s">
        <v>8328</v>
      </c>
      <c r="S774" s="11">
        <f t="shared" si="50"/>
        <v>40067.848599537036</v>
      </c>
      <c r="T774" s="11">
        <f t="shared" si="51"/>
        <v>40117.957638888889</v>
      </c>
    </row>
    <row r="775" spans="1:20" ht="48" x14ac:dyDescent="0.2">
      <c r="A775">
        <v>773</v>
      </c>
      <c r="B775" s="3" t="s">
        <v>774</v>
      </c>
      <c r="C775" s="3" t="s">
        <v>4883</v>
      </c>
      <c r="D775">
        <v>3759</v>
      </c>
      <c r="E775">
        <v>32</v>
      </c>
      <c r="F775" t="s">
        <v>8221</v>
      </c>
      <c r="G775" t="s">
        <v>8225</v>
      </c>
      <c r="H775" t="s">
        <v>8247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8275</v>
      </c>
      <c r="O775" s="6">
        <f t="shared" si="48"/>
        <v>8.5129023676509714E-3</v>
      </c>
      <c r="P775">
        <f t="shared" si="49"/>
        <v>16</v>
      </c>
      <c r="Q775" t="s">
        <v>8326</v>
      </c>
      <c r="R775" t="s">
        <v>8328</v>
      </c>
      <c r="S775" s="11">
        <f t="shared" si="50"/>
        <v>42100.527604166666</v>
      </c>
      <c r="T775" s="11">
        <f t="shared" si="51"/>
        <v>42134.750694444439</v>
      </c>
    </row>
    <row r="776" spans="1:20" ht="48" x14ac:dyDescent="0.2">
      <c r="A776">
        <v>774</v>
      </c>
      <c r="B776" s="3" t="s">
        <v>775</v>
      </c>
      <c r="C776" s="3" t="s">
        <v>4884</v>
      </c>
      <c r="D776">
        <v>500</v>
      </c>
      <c r="E776">
        <v>351</v>
      </c>
      <c r="F776" t="s">
        <v>8221</v>
      </c>
      <c r="G776" t="s">
        <v>8224</v>
      </c>
      <c r="H776" t="s">
        <v>8246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8275</v>
      </c>
      <c r="O776" s="6">
        <f t="shared" si="48"/>
        <v>0.70199999999999996</v>
      </c>
      <c r="P776">
        <f t="shared" si="49"/>
        <v>39</v>
      </c>
      <c r="Q776" t="s">
        <v>8326</v>
      </c>
      <c r="R776" t="s">
        <v>8328</v>
      </c>
      <c r="S776" s="11">
        <f t="shared" si="50"/>
        <v>41663.571967592587</v>
      </c>
      <c r="T776" s="11">
        <f t="shared" si="51"/>
        <v>41693.571967592587</v>
      </c>
    </row>
    <row r="777" spans="1:20" ht="48" x14ac:dyDescent="0.2">
      <c r="A777">
        <v>775</v>
      </c>
      <c r="B777" s="3" t="s">
        <v>776</v>
      </c>
      <c r="C777" s="3" t="s">
        <v>4885</v>
      </c>
      <c r="D777">
        <v>10000</v>
      </c>
      <c r="E777">
        <v>170</v>
      </c>
      <c r="F777" t="s">
        <v>8221</v>
      </c>
      <c r="G777" t="s">
        <v>8224</v>
      </c>
      <c r="H777" t="s">
        <v>8246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8275</v>
      </c>
      <c r="O777" s="6">
        <f t="shared" si="48"/>
        <v>1.7000000000000001E-2</v>
      </c>
      <c r="P777">
        <f t="shared" si="49"/>
        <v>34</v>
      </c>
      <c r="Q777" t="s">
        <v>8326</v>
      </c>
      <c r="R777" t="s">
        <v>8328</v>
      </c>
      <c r="S777" s="11">
        <f t="shared" si="50"/>
        <v>40862.851793981477</v>
      </c>
      <c r="T777" s="11">
        <f t="shared" si="51"/>
        <v>40892.851793981477</v>
      </c>
    </row>
    <row r="778" spans="1:20" ht="48" x14ac:dyDescent="0.2">
      <c r="A778">
        <v>776</v>
      </c>
      <c r="B778" s="3" t="s">
        <v>777</v>
      </c>
      <c r="C778" s="3" t="s">
        <v>4886</v>
      </c>
      <c r="D778">
        <v>7000</v>
      </c>
      <c r="E778">
        <v>3598</v>
      </c>
      <c r="F778" t="s">
        <v>8221</v>
      </c>
      <c r="G778" t="s">
        <v>8224</v>
      </c>
      <c r="H778" t="s">
        <v>8246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8275</v>
      </c>
      <c r="O778" s="6">
        <f t="shared" si="48"/>
        <v>0.51400000000000001</v>
      </c>
      <c r="P778">
        <f t="shared" si="49"/>
        <v>63.122807017543863</v>
      </c>
      <c r="Q778" t="s">
        <v>8326</v>
      </c>
      <c r="R778" t="s">
        <v>8328</v>
      </c>
      <c r="S778" s="11">
        <f t="shared" si="50"/>
        <v>42250.477372685178</v>
      </c>
      <c r="T778" s="11">
        <f t="shared" si="51"/>
        <v>42287.999999999993</v>
      </c>
    </row>
    <row r="779" spans="1:20" ht="48" x14ac:dyDescent="0.2">
      <c r="A779">
        <v>777</v>
      </c>
      <c r="B779" s="3" t="s">
        <v>778</v>
      </c>
      <c r="C779" s="3" t="s">
        <v>4887</v>
      </c>
      <c r="D779">
        <v>3000</v>
      </c>
      <c r="E779">
        <v>21</v>
      </c>
      <c r="F779" t="s">
        <v>8221</v>
      </c>
      <c r="G779" t="s">
        <v>8224</v>
      </c>
      <c r="H779" t="s">
        <v>8246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8275</v>
      </c>
      <c r="O779" s="6">
        <f t="shared" si="48"/>
        <v>7.0000000000000001E-3</v>
      </c>
      <c r="P779">
        <f t="shared" si="49"/>
        <v>7</v>
      </c>
      <c r="Q779" t="s">
        <v>8326</v>
      </c>
      <c r="R779" t="s">
        <v>8328</v>
      </c>
      <c r="S779" s="11">
        <f t="shared" si="50"/>
        <v>41456.772881944438</v>
      </c>
      <c r="T779" s="11">
        <f t="shared" si="51"/>
        <v>41486.772881944438</v>
      </c>
    </row>
    <row r="780" spans="1:20" ht="48" x14ac:dyDescent="0.2">
      <c r="A780">
        <v>778</v>
      </c>
      <c r="B780" s="3" t="s">
        <v>779</v>
      </c>
      <c r="C780" s="3" t="s">
        <v>4888</v>
      </c>
      <c r="D780">
        <v>500</v>
      </c>
      <c r="E780">
        <v>2</v>
      </c>
      <c r="F780" t="s">
        <v>8221</v>
      </c>
      <c r="G780" t="s">
        <v>8224</v>
      </c>
      <c r="H780" t="s">
        <v>8246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8275</v>
      </c>
      <c r="O780" s="6">
        <f t="shared" si="48"/>
        <v>4.0000000000000001E-3</v>
      </c>
      <c r="P780">
        <f t="shared" si="49"/>
        <v>2</v>
      </c>
      <c r="Q780" t="s">
        <v>8326</v>
      </c>
      <c r="R780" t="s">
        <v>8328</v>
      </c>
      <c r="S780" s="11">
        <f t="shared" si="50"/>
        <v>41729.493981481479</v>
      </c>
      <c r="T780" s="11">
        <f t="shared" si="51"/>
        <v>41759.493981481479</v>
      </c>
    </row>
    <row r="781" spans="1:20" ht="48" x14ac:dyDescent="0.2">
      <c r="A781">
        <v>779</v>
      </c>
      <c r="B781" s="3" t="s">
        <v>780</v>
      </c>
      <c r="C781" s="3" t="s">
        <v>4889</v>
      </c>
      <c r="D781">
        <v>15000</v>
      </c>
      <c r="E781">
        <v>400</v>
      </c>
      <c r="F781" t="s">
        <v>8221</v>
      </c>
      <c r="G781" t="s">
        <v>8224</v>
      </c>
      <c r="H781" t="s">
        <v>8246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8275</v>
      </c>
      <c r="O781" s="6">
        <f t="shared" si="48"/>
        <v>2.6666666666666668E-2</v>
      </c>
      <c r="P781">
        <f t="shared" si="49"/>
        <v>66.666666666666671</v>
      </c>
      <c r="Q781" t="s">
        <v>8326</v>
      </c>
      <c r="R781" t="s">
        <v>8328</v>
      </c>
      <c r="S781" s="11">
        <f t="shared" si="50"/>
        <v>40436.475752314815</v>
      </c>
      <c r="T781" s="11">
        <f t="shared" si="51"/>
        <v>40465.958333333328</v>
      </c>
    </row>
    <row r="782" spans="1:20" ht="32" x14ac:dyDescent="0.2">
      <c r="A782">
        <v>780</v>
      </c>
      <c r="B782" s="3" t="s">
        <v>781</v>
      </c>
      <c r="C782" s="3" t="s">
        <v>4890</v>
      </c>
      <c r="D782">
        <v>1000</v>
      </c>
      <c r="E782">
        <v>1040</v>
      </c>
      <c r="F782" t="s">
        <v>8219</v>
      </c>
      <c r="G782" t="s">
        <v>8224</v>
      </c>
      <c r="H782" t="s">
        <v>8246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8276</v>
      </c>
      <c r="O782" s="6">
        <f t="shared" si="48"/>
        <v>1.04</v>
      </c>
      <c r="P782">
        <f t="shared" si="49"/>
        <v>38.518518518518519</v>
      </c>
      <c r="Q782" t="s">
        <v>8329</v>
      </c>
      <c r="R782" t="s">
        <v>8330</v>
      </c>
      <c r="S782" s="11">
        <f t="shared" si="50"/>
        <v>40636.465567129628</v>
      </c>
      <c r="T782" s="11">
        <f t="shared" si="51"/>
        <v>40666.465567129628</v>
      </c>
    </row>
    <row r="783" spans="1:20" ht="48" x14ac:dyDescent="0.2">
      <c r="A783">
        <v>781</v>
      </c>
      <c r="B783" s="3" t="s">
        <v>782</v>
      </c>
      <c r="C783" s="3" t="s">
        <v>4891</v>
      </c>
      <c r="D783">
        <v>800</v>
      </c>
      <c r="E783">
        <v>1065.23</v>
      </c>
      <c r="F783" t="s">
        <v>8219</v>
      </c>
      <c r="G783" t="s">
        <v>8224</v>
      </c>
      <c r="H783" t="s">
        <v>8246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8276</v>
      </c>
      <c r="O783" s="6">
        <f t="shared" si="48"/>
        <v>1.3315375</v>
      </c>
      <c r="P783">
        <f t="shared" si="49"/>
        <v>42.609200000000001</v>
      </c>
      <c r="Q783" t="s">
        <v>8329</v>
      </c>
      <c r="R783" t="s">
        <v>8330</v>
      </c>
      <c r="S783" s="11">
        <f t="shared" si="50"/>
        <v>41402.792523148142</v>
      </c>
      <c r="T783" s="11">
        <f t="shared" si="51"/>
        <v>41432.792523148142</v>
      </c>
    </row>
    <row r="784" spans="1:20" ht="48" x14ac:dyDescent="0.2">
      <c r="A784">
        <v>782</v>
      </c>
      <c r="B784" s="3" t="s">
        <v>783</v>
      </c>
      <c r="C784" s="3" t="s">
        <v>4892</v>
      </c>
      <c r="D784">
        <v>700</v>
      </c>
      <c r="E784">
        <v>700</v>
      </c>
      <c r="F784" t="s">
        <v>8219</v>
      </c>
      <c r="G784" t="s">
        <v>8224</v>
      </c>
      <c r="H784" t="s">
        <v>8246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8276</v>
      </c>
      <c r="O784" s="6">
        <f t="shared" si="48"/>
        <v>1</v>
      </c>
      <c r="P784">
        <f t="shared" si="49"/>
        <v>50</v>
      </c>
      <c r="Q784" t="s">
        <v>8329</v>
      </c>
      <c r="R784" t="s">
        <v>8330</v>
      </c>
      <c r="S784" s="11">
        <f t="shared" si="50"/>
        <v>41116.549791666665</v>
      </c>
      <c r="T784" s="11">
        <f t="shared" si="51"/>
        <v>41146.549791666665</v>
      </c>
    </row>
    <row r="785" spans="1:20" ht="48" x14ac:dyDescent="0.2">
      <c r="A785">
        <v>783</v>
      </c>
      <c r="B785" s="3" t="s">
        <v>784</v>
      </c>
      <c r="C785" s="3" t="s">
        <v>4893</v>
      </c>
      <c r="D785">
        <v>1500</v>
      </c>
      <c r="E785">
        <v>2222</v>
      </c>
      <c r="F785" t="s">
        <v>8219</v>
      </c>
      <c r="G785" t="s">
        <v>8224</v>
      </c>
      <c r="H785" t="s">
        <v>8246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8276</v>
      </c>
      <c r="O785" s="6">
        <f t="shared" si="48"/>
        <v>1.4813333333333334</v>
      </c>
      <c r="P785">
        <f t="shared" si="49"/>
        <v>63.485714285714288</v>
      </c>
      <c r="Q785" t="s">
        <v>8329</v>
      </c>
      <c r="R785" t="s">
        <v>8330</v>
      </c>
      <c r="S785" s="11">
        <f t="shared" si="50"/>
        <v>40987.565381944441</v>
      </c>
      <c r="T785" s="11">
        <f t="shared" si="51"/>
        <v>41026.708333333328</v>
      </c>
    </row>
    <row r="786" spans="1:20" ht="48" x14ac:dyDescent="0.2">
      <c r="A786">
        <v>784</v>
      </c>
      <c r="B786" s="3" t="s">
        <v>785</v>
      </c>
      <c r="C786" s="3" t="s">
        <v>4894</v>
      </c>
      <c r="D786">
        <v>1000</v>
      </c>
      <c r="E786">
        <v>1025</v>
      </c>
      <c r="F786" t="s">
        <v>8219</v>
      </c>
      <c r="G786" t="s">
        <v>8224</v>
      </c>
      <c r="H786" t="s">
        <v>8246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8276</v>
      </c>
      <c r="O786" s="6">
        <f t="shared" si="48"/>
        <v>1.0249999999999999</v>
      </c>
      <c r="P786">
        <f t="shared" si="49"/>
        <v>102.5</v>
      </c>
      <c r="Q786" t="s">
        <v>8329</v>
      </c>
      <c r="R786" t="s">
        <v>8330</v>
      </c>
      <c r="S786" s="11">
        <f t="shared" si="50"/>
        <v>41674.941192129627</v>
      </c>
      <c r="T786" s="11">
        <f t="shared" si="51"/>
        <v>41714.899525462963</v>
      </c>
    </row>
    <row r="787" spans="1:20" ht="48" x14ac:dyDescent="0.2">
      <c r="A787">
        <v>785</v>
      </c>
      <c r="B787" s="3" t="s">
        <v>786</v>
      </c>
      <c r="C787" s="3" t="s">
        <v>4895</v>
      </c>
      <c r="D787">
        <v>500</v>
      </c>
      <c r="E787">
        <v>903.14</v>
      </c>
      <c r="F787" t="s">
        <v>8219</v>
      </c>
      <c r="G787" t="s">
        <v>8224</v>
      </c>
      <c r="H787" t="s">
        <v>8246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8276</v>
      </c>
      <c r="O787" s="6">
        <f t="shared" si="48"/>
        <v>1.8062799999999999</v>
      </c>
      <c r="P787">
        <f t="shared" si="49"/>
        <v>31.142758620689655</v>
      </c>
      <c r="Q787" t="s">
        <v>8329</v>
      </c>
      <c r="R787" t="s">
        <v>8330</v>
      </c>
      <c r="S787" s="11">
        <f t="shared" si="50"/>
        <v>41303.38559027778</v>
      </c>
      <c r="T787" s="11">
        <f t="shared" si="51"/>
        <v>41333.38559027778</v>
      </c>
    </row>
    <row r="788" spans="1:20" ht="48" x14ac:dyDescent="0.2">
      <c r="A788">
        <v>786</v>
      </c>
      <c r="B788" s="3" t="s">
        <v>787</v>
      </c>
      <c r="C788" s="3" t="s">
        <v>4896</v>
      </c>
      <c r="D788">
        <v>5000</v>
      </c>
      <c r="E788">
        <v>7140</v>
      </c>
      <c r="F788" t="s">
        <v>8219</v>
      </c>
      <c r="G788" t="s">
        <v>8224</v>
      </c>
      <c r="H788" t="s">
        <v>8246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8276</v>
      </c>
      <c r="O788" s="6">
        <f t="shared" si="48"/>
        <v>1.4279999999999999</v>
      </c>
      <c r="P788">
        <f t="shared" si="49"/>
        <v>162.27272727272728</v>
      </c>
      <c r="Q788" t="s">
        <v>8329</v>
      </c>
      <c r="R788" t="s">
        <v>8330</v>
      </c>
      <c r="S788" s="11">
        <f t="shared" si="50"/>
        <v>40982.847615740735</v>
      </c>
      <c r="T788" s="11">
        <f t="shared" si="51"/>
        <v>41040.449305555558</v>
      </c>
    </row>
    <row r="789" spans="1:20" ht="48" x14ac:dyDescent="0.2">
      <c r="A789">
        <v>787</v>
      </c>
      <c r="B789" s="3" t="s">
        <v>788</v>
      </c>
      <c r="C789" s="3" t="s">
        <v>4897</v>
      </c>
      <c r="D789">
        <v>1200</v>
      </c>
      <c r="E789">
        <v>1370</v>
      </c>
      <c r="F789" t="s">
        <v>8219</v>
      </c>
      <c r="G789" t="s">
        <v>8224</v>
      </c>
      <c r="H789" t="s">
        <v>8246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8276</v>
      </c>
      <c r="O789" s="6">
        <f t="shared" si="48"/>
        <v>1.1416666666666666</v>
      </c>
      <c r="P789">
        <f t="shared" si="49"/>
        <v>80.588235294117652</v>
      </c>
      <c r="Q789" t="s">
        <v>8329</v>
      </c>
      <c r="R789" t="s">
        <v>8330</v>
      </c>
      <c r="S789" s="11">
        <f t="shared" si="50"/>
        <v>41549.419282407405</v>
      </c>
      <c r="T789" s="11">
        <f t="shared" si="51"/>
        <v>41579.419282407405</v>
      </c>
    </row>
    <row r="790" spans="1:20" ht="48" x14ac:dyDescent="0.2">
      <c r="A790">
        <v>788</v>
      </c>
      <c r="B790" s="3" t="s">
        <v>789</v>
      </c>
      <c r="C790" s="3" t="s">
        <v>4898</v>
      </c>
      <c r="D790">
        <v>1000</v>
      </c>
      <c r="E790">
        <v>2035.05</v>
      </c>
      <c r="F790" t="s">
        <v>8219</v>
      </c>
      <c r="G790" t="s">
        <v>8224</v>
      </c>
      <c r="H790" t="s">
        <v>8246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8276</v>
      </c>
      <c r="O790" s="6">
        <f t="shared" si="48"/>
        <v>2.03505</v>
      </c>
      <c r="P790">
        <f t="shared" si="49"/>
        <v>59.85441176470588</v>
      </c>
      <c r="Q790" t="s">
        <v>8329</v>
      </c>
      <c r="R790" t="s">
        <v>8330</v>
      </c>
      <c r="S790" s="11">
        <f t="shared" si="50"/>
        <v>41058.798472222217</v>
      </c>
      <c r="T790" s="11">
        <f t="shared" si="51"/>
        <v>41096.957638888889</v>
      </c>
    </row>
    <row r="791" spans="1:20" ht="48" x14ac:dyDescent="0.2">
      <c r="A791">
        <v>789</v>
      </c>
      <c r="B791" s="3" t="s">
        <v>790</v>
      </c>
      <c r="C791" s="3" t="s">
        <v>4899</v>
      </c>
      <c r="D791">
        <v>1700</v>
      </c>
      <c r="E791">
        <v>1860</v>
      </c>
      <c r="F791" t="s">
        <v>8219</v>
      </c>
      <c r="G791" t="s">
        <v>8224</v>
      </c>
      <c r="H791" t="s">
        <v>8246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8276</v>
      </c>
      <c r="O791" s="6">
        <f t="shared" si="48"/>
        <v>1.0941176470588236</v>
      </c>
      <c r="P791">
        <f t="shared" si="49"/>
        <v>132.85714285714286</v>
      </c>
      <c r="Q791" t="s">
        <v>8329</v>
      </c>
      <c r="R791" t="s">
        <v>8330</v>
      </c>
      <c r="S791" s="11">
        <f t="shared" si="50"/>
        <v>41276.977777777771</v>
      </c>
      <c r="T791" s="11">
        <f t="shared" si="51"/>
        <v>41295.124305555553</v>
      </c>
    </row>
    <row r="792" spans="1:20" ht="48" x14ac:dyDescent="0.2">
      <c r="A792">
        <v>790</v>
      </c>
      <c r="B792" s="3" t="s">
        <v>791</v>
      </c>
      <c r="C792" s="3" t="s">
        <v>4900</v>
      </c>
      <c r="D792">
        <v>10000</v>
      </c>
      <c r="E792">
        <v>14437.46</v>
      </c>
      <c r="F792" t="s">
        <v>8219</v>
      </c>
      <c r="G792" t="s">
        <v>8224</v>
      </c>
      <c r="H792" t="s">
        <v>8246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8276</v>
      </c>
      <c r="O792" s="6">
        <f t="shared" si="48"/>
        <v>1.443746</v>
      </c>
      <c r="P792">
        <f t="shared" si="49"/>
        <v>92.547820512820508</v>
      </c>
      <c r="Q792" t="s">
        <v>8329</v>
      </c>
      <c r="R792" t="s">
        <v>8330</v>
      </c>
      <c r="S792" s="11">
        <f t="shared" si="50"/>
        <v>41275.839571759258</v>
      </c>
      <c r="T792" s="11">
        <f t="shared" si="51"/>
        <v>41305.839571759258</v>
      </c>
    </row>
    <row r="793" spans="1:20" ht="48" x14ac:dyDescent="0.2">
      <c r="A793">
        <v>791</v>
      </c>
      <c r="B793" s="3" t="s">
        <v>792</v>
      </c>
      <c r="C793" s="3" t="s">
        <v>4901</v>
      </c>
      <c r="D793">
        <v>7500</v>
      </c>
      <c r="E793">
        <v>7790</v>
      </c>
      <c r="F793" t="s">
        <v>8219</v>
      </c>
      <c r="G793" t="s">
        <v>8224</v>
      </c>
      <c r="H793" t="s">
        <v>8246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8276</v>
      </c>
      <c r="O793" s="6">
        <f t="shared" si="48"/>
        <v>1.0386666666666666</v>
      </c>
      <c r="P793">
        <f t="shared" si="49"/>
        <v>60.859375</v>
      </c>
      <c r="Q793" t="s">
        <v>8329</v>
      </c>
      <c r="R793" t="s">
        <v>8330</v>
      </c>
      <c r="S793" s="11">
        <f t="shared" si="50"/>
        <v>41557.572291666664</v>
      </c>
      <c r="T793" s="11">
        <f t="shared" si="51"/>
        <v>41591.040972222218</v>
      </c>
    </row>
    <row r="794" spans="1:20" ht="32" x14ac:dyDescent="0.2">
      <c r="A794">
        <v>792</v>
      </c>
      <c r="B794" s="3" t="s">
        <v>793</v>
      </c>
      <c r="C794" s="3" t="s">
        <v>4902</v>
      </c>
      <c r="D794">
        <v>2500</v>
      </c>
      <c r="E794">
        <v>2511.11</v>
      </c>
      <c r="F794" t="s">
        <v>8219</v>
      </c>
      <c r="G794" t="s">
        <v>8224</v>
      </c>
      <c r="H794" t="s">
        <v>8246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8276</v>
      </c>
      <c r="O794" s="6">
        <f t="shared" si="48"/>
        <v>1.0044440000000001</v>
      </c>
      <c r="P794">
        <f t="shared" si="49"/>
        <v>41.851833333333339</v>
      </c>
      <c r="Q794" t="s">
        <v>8329</v>
      </c>
      <c r="R794" t="s">
        <v>8330</v>
      </c>
      <c r="S794" s="11">
        <f t="shared" si="50"/>
        <v>41555.665312499994</v>
      </c>
      <c r="T794" s="11">
        <f t="shared" si="51"/>
        <v>41585.706979166665</v>
      </c>
    </row>
    <row r="795" spans="1:20" ht="48" x14ac:dyDescent="0.2">
      <c r="A795">
        <v>793</v>
      </c>
      <c r="B795" s="3" t="s">
        <v>794</v>
      </c>
      <c r="C795" s="3" t="s">
        <v>4903</v>
      </c>
      <c r="D795">
        <v>2750</v>
      </c>
      <c r="E795">
        <v>2826.43</v>
      </c>
      <c r="F795" t="s">
        <v>8219</v>
      </c>
      <c r="G795" t="s">
        <v>8224</v>
      </c>
      <c r="H795" t="s">
        <v>8246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8276</v>
      </c>
      <c r="O795" s="6">
        <f t="shared" si="48"/>
        <v>1.0277927272727272</v>
      </c>
      <c r="P795">
        <f t="shared" si="49"/>
        <v>88.325937499999995</v>
      </c>
      <c r="Q795" t="s">
        <v>8329</v>
      </c>
      <c r="R795" t="s">
        <v>8330</v>
      </c>
      <c r="S795" s="11">
        <f t="shared" si="50"/>
        <v>41442.532916666663</v>
      </c>
      <c r="T795" s="11">
        <f t="shared" si="51"/>
        <v>41457.999305555553</v>
      </c>
    </row>
    <row r="796" spans="1:20" ht="48" x14ac:dyDescent="0.2">
      <c r="A796">
        <v>794</v>
      </c>
      <c r="B796" s="3" t="s">
        <v>795</v>
      </c>
      <c r="C796" s="3" t="s">
        <v>4904</v>
      </c>
      <c r="D796">
        <v>8000</v>
      </c>
      <c r="E796">
        <v>8425</v>
      </c>
      <c r="F796" t="s">
        <v>8219</v>
      </c>
      <c r="G796" t="s">
        <v>8224</v>
      </c>
      <c r="H796" t="s">
        <v>8246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8276</v>
      </c>
      <c r="O796" s="6">
        <f t="shared" si="48"/>
        <v>1.0531250000000001</v>
      </c>
      <c r="P796">
        <f t="shared" si="49"/>
        <v>158.96226415094338</v>
      </c>
      <c r="Q796" t="s">
        <v>8329</v>
      </c>
      <c r="R796" t="s">
        <v>8330</v>
      </c>
      <c r="S796" s="11">
        <f t="shared" si="50"/>
        <v>40735.906678240739</v>
      </c>
      <c r="T796" s="11">
        <f t="shared" si="51"/>
        <v>40791.504166666666</v>
      </c>
    </row>
    <row r="797" spans="1:20" ht="48" x14ac:dyDescent="0.2">
      <c r="A797">
        <v>795</v>
      </c>
      <c r="B797" s="3" t="s">
        <v>796</v>
      </c>
      <c r="C797" s="3" t="s">
        <v>4905</v>
      </c>
      <c r="D797">
        <v>14000</v>
      </c>
      <c r="E797">
        <v>15650</v>
      </c>
      <c r="F797" t="s">
        <v>8219</v>
      </c>
      <c r="G797" t="s">
        <v>8224</v>
      </c>
      <c r="H797" t="s">
        <v>8246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8276</v>
      </c>
      <c r="O797" s="6">
        <f t="shared" si="48"/>
        <v>1.1178571428571429</v>
      </c>
      <c r="P797">
        <f t="shared" si="49"/>
        <v>85.054347826086953</v>
      </c>
      <c r="Q797" t="s">
        <v>8329</v>
      </c>
      <c r="R797" t="s">
        <v>8330</v>
      </c>
      <c r="S797" s="11">
        <f t="shared" si="50"/>
        <v>40963.404699074068</v>
      </c>
      <c r="T797" s="11">
        <f t="shared" si="51"/>
        <v>41005.999305555553</v>
      </c>
    </row>
    <row r="798" spans="1:20" ht="64" x14ac:dyDescent="0.2">
      <c r="A798">
        <v>796</v>
      </c>
      <c r="B798" s="3" t="s">
        <v>797</v>
      </c>
      <c r="C798" s="3" t="s">
        <v>4906</v>
      </c>
      <c r="D798">
        <v>10000</v>
      </c>
      <c r="E798">
        <v>10135</v>
      </c>
      <c r="F798" t="s">
        <v>8219</v>
      </c>
      <c r="G798" t="s">
        <v>8224</v>
      </c>
      <c r="H798" t="s">
        <v>8246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8276</v>
      </c>
      <c r="O798" s="6">
        <f t="shared" si="48"/>
        <v>1.0135000000000001</v>
      </c>
      <c r="P798">
        <f t="shared" si="49"/>
        <v>112.61111111111111</v>
      </c>
      <c r="Q798" t="s">
        <v>8329</v>
      </c>
      <c r="R798" t="s">
        <v>8330</v>
      </c>
      <c r="S798" s="11">
        <f t="shared" si="50"/>
        <v>41502.674594907403</v>
      </c>
      <c r="T798" s="11">
        <f t="shared" si="51"/>
        <v>41532.673611111109</v>
      </c>
    </row>
    <row r="799" spans="1:20" ht="48" x14ac:dyDescent="0.2">
      <c r="A799">
        <v>797</v>
      </c>
      <c r="B799" s="3" t="s">
        <v>798</v>
      </c>
      <c r="C799" s="3" t="s">
        <v>4907</v>
      </c>
      <c r="D799">
        <v>3000</v>
      </c>
      <c r="E799">
        <v>3226</v>
      </c>
      <c r="F799" t="s">
        <v>8219</v>
      </c>
      <c r="G799" t="s">
        <v>8224</v>
      </c>
      <c r="H799" t="s">
        <v>8246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8276</v>
      </c>
      <c r="O799" s="6">
        <f t="shared" si="48"/>
        <v>1.0753333333333333</v>
      </c>
      <c r="P799">
        <f t="shared" si="49"/>
        <v>45.436619718309856</v>
      </c>
      <c r="Q799" t="s">
        <v>8329</v>
      </c>
      <c r="R799" t="s">
        <v>8330</v>
      </c>
      <c r="S799" s="11">
        <f t="shared" si="50"/>
        <v>40996.785740740735</v>
      </c>
      <c r="T799" s="11">
        <f t="shared" si="51"/>
        <v>41027.958333333328</v>
      </c>
    </row>
    <row r="800" spans="1:20" ht="48" x14ac:dyDescent="0.2">
      <c r="A800">
        <v>798</v>
      </c>
      <c r="B800" s="3" t="s">
        <v>799</v>
      </c>
      <c r="C800" s="3" t="s">
        <v>4908</v>
      </c>
      <c r="D800">
        <v>3500</v>
      </c>
      <c r="E800">
        <v>4021</v>
      </c>
      <c r="F800" t="s">
        <v>8219</v>
      </c>
      <c r="G800" t="s">
        <v>8224</v>
      </c>
      <c r="H800" t="s">
        <v>8246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8276</v>
      </c>
      <c r="O800" s="6">
        <f t="shared" si="48"/>
        <v>1.1488571428571428</v>
      </c>
      <c r="P800">
        <f t="shared" si="49"/>
        <v>46.218390804597703</v>
      </c>
      <c r="Q800" t="s">
        <v>8329</v>
      </c>
      <c r="R800" t="s">
        <v>8330</v>
      </c>
      <c r="S800" s="11">
        <f t="shared" si="50"/>
        <v>41882.381793981483</v>
      </c>
      <c r="T800" s="11">
        <f t="shared" si="51"/>
        <v>41912.381793981483</v>
      </c>
    </row>
    <row r="801" spans="1:20" ht="48" x14ac:dyDescent="0.2">
      <c r="A801">
        <v>799</v>
      </c>
      <c r="B801" s="3" t="s">
        <v>800</v>
      </c>
      <c r="C801" s="3" t="s">
        <v>4909</v>
      </c>
      <c r="D801">
        <v>5000</v>
      </c>
      <c r="E801">
        <v>5001</v>
      </c>
      <c r="F801" t="s">
        <v>8219</v>
      </c>
      <c r="G801" t="s">
        <v>8224</v>
      </c>
      <c r="H801" t="s">
        <v>8246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8276</v>
      </c>
      <c r="O801" s="6">
        <f t="shared" si="48"/>
        <v>1.0002</v>
      </c>
      <c r="P801">
        <f t="shared" si="49"/>
        <v>178.60714285714286</v>
      </c>
      <c r="Q801" t="s">
        <v>8329</v>
      </c>
      <c r="R801" t="s">
        <v>8330</v>
      </c>
      <c r="S801" s="11">
        <f t="shared" si="50"/>
        <v>40996.458865740737</v>
      </c>
      <c r="T801" s="11">
        <f t="shared" si="51"/>
        <v>41026.458865740737</v>
      </c>
    </row>
    <row r="802" spans="1:20" ht="48" x14ac:dyDescent="0.2">
      <c r="A802">
        <v>800</v>
      </c>
      <c r="B802" s="3" t="s">
        <v>801</v>
      </c>
      <c r="C802" s="3" t="s">
        <v>4910</v>
      </c>
      <c r="D802">
        <v>1500</v>
      </c>
      <c r="E802">
        <v>2282</v>
      </c>
      <c r="F802" t="s">
        <v>8219</v>
      </c>
      <c r="G802" t="s">
        <v>8225</v>
      </c>
      <c r="H802" t="s">
        <v>8247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8276</v>
      </c>
      <c r="O802" s="6">
        <f t="shared" si="48"/>
        <v>1.5213333333333334</v>
      </c>
      <c r="P802">
        <f t="shared" si="49"/>
        <v>40.75</v>
      </c>
      <c r="Q802" t="s">
        <v>8329</v>
      </c>
      <c r="R802" t="s">
        <v>8330</v>
      </c>
      <c r="S802" s="11">
        <f t="shared" si="50"/>
        <v>41863.225162037037</v>
      </c>
      <c r="T802" s="11">
        <f t="shared" si="51"/>
        <v>41893.225162037037</v>
      </c>
    </row>
    <row r="803" spans="1:20" ht="48" x14ac:dyDescent="0.2">
      <c r="A803">
        <v>801</v>
      </c>
      <c r="B803" s="3" t="s">
        <v>802</v>
      </c>
      <c r="C803" s="3" t="s">
        <v>4911</v>
      </c>
      <c r="D803">
        <v>2000</v>
      </c>
      <c r="E803">
        <v>2230.4299999999998</v>
      </c>
      <c r="F803" t="s">
        <v>8219</v>
      </c>
      <c r="G803" t="s">
        <v>8224</v>
      </c>
      <c r="H803" t="s">
        <v>8246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8276</v>
      </c>
      <c r="O803" s="6">
        <f t="shared" si="48"/>
        <v>1.1152149999999998</v>
      </c>
      <c r="P803">
        <f t="shared" si="49"/>
        <v>43.733921568627444</v>
      </c>
      <c r="Q803" t="s">
        <v>8329</v>
      </c>
      <c r="R803" t="s">
        <v>8330</v>
      </c>
      <c r="S803" s="11">
        <f t="shared" si="50"/>
        <v>40695.587037037032</v>
      </c>
      <c r="T803" s="11">
        <f t="shared" si="51"/>
        <v>40725.587037037032</v>
      </c>
    </row>
    <row r="804" spans="1:20" ht="48" x14ac:dyDescent="0.2">
      <c r="A804">
        <v>802</v>
      </c>
      <c r="B804" s="3" t="s">
        <v>803</v>
      </c>
      <c r="C804" s="3" t="s">
        <v>4912</v>
      </c>
      <c r="D804">
        <v>6000</v>
      </c>
      <c r="E804">
        <v>6080</v>
      </c>
      <c r="F804" t="s">
        <v>8219</v>
      </c>
      <c r="G804" t="s">
        <v>8224</v>
      </c>
      <c r="H804" t="s">
        <v>8246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8276</v>
      </c>
      <c r="O804" s="6">
        <f t="shared" si="48"/>
        <v>1.0133333333333334</v>
      </c>
      <c r="P804">
        <f t="shared" si="49"/>
        <v>81.066666666666663</v>
      </c>
      <c r="Q804" t="s">
        <v>8329</v>
      </c>
      <c r="R804" t="s">
        <v>8330</v>
      </c>
      <c r="S804" s="11">
        <f t="shared" si="50"/>
        <v>41122.813935185179</v>
      </c>
      <c r="T804" s="11">
        <f t="shared" si="51"/>
        <v>41168.961805555555</v>
      </c>
    </row>
    <row r="805" spans="1:20" ht="48" x14ac:dyDescent="0.2">
      <c r="A805">
        <v>803</v>
      </c>
      <c r="B805" s="3" t="s">
        <v>804</v>
      </c>
      <c r="C805" s="3" t="s">
        <v>4913</v>
      </c>
      <c r="D805">
        <v>2300</v>
      </c>
      <c r="E805">
        <v>2835</v>
      </c>
      <c r="F805" t="s">
        <v>8219</v>
      </c>
      <c r="G805" t="s">
        <v>8224</v>
      </c>
      <c r="H805" t="s">
        <v>8246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8276</v>
      </c>
      <c r="O805" s="6">
        <f t="shared" si="48"/>
        <v>1.232608695652174</v>
      </c>
      <c r="P805">
        <f t="shared" si="49"/>
        <v>74.60526315789474</v>
      </c>
      <c r="Q805" t="s">
        <v>8329</v>
      </c>
      <c r="R805" t="s">
        <v>8330</v>
      </c>
      <c r="S805" s="11">
        <f t="shared" si="50"/>
        <v>40665.741643518515</v>
      </c>
      <c r="T805" s="11">
        <f t="shared" si="51"/>
        <v>40691.833333333328</v>
      </c>
    </row>
    <row r="806" spans="1:20" ht="48" x14ac:dyDescent="0.2">
      <c r="A806">
        <v>804</v>
      </c>
      <c r="B806" s="3" t="s">
        <v>805</v>
      </c>
      <c r="C806" s="3" t="s">
        <v>4914</v>
      </c>
      <c r="D806">
        <v>5500</v>
      </c>
      <c r="E806">
        <v>5500</v>
      </c>
      <c r="F806" t="s">
        <v>8219</v>
      </c>
      <c r="G806" t="s">
        <v>8224</v>
      </c>
      <c r="H806" t="s">
        <v>8246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8276</v>
      </c>
      <c r="O806" s="6">
        <f t="shared" si="48"/>
        <v>1</v>
      </c>
      <c r="P806">
        <f t="shared" si="49"/>
        <v>305.55555555555554</v>
      </c>
      <c r="Q806" t="s">
        <v>8329</v>
      </c>
      <c r="R806" t="s">
        <v>8330</v>
      </c>
      <c r="S806" s="11">
        <f t="shared" si="50"/>
        <v>40729.897291666661</v>
      </c>
      <c r="T806" s="11">
        <f t="shared" si="51"/>
        <v>40746.957638888889</v>
      </c>
    </row>
    <row r="807" spans="1:20" ht="48" x14ac:dyDescent="0.2">
      <c r="A807">
        <v>805</v>
      </c>
      <c r="B807" s="3" t="s">
        <v>806</v>
      </c>
      <c r="C807" s="3" t="s">
        <v>4915</v>
      </c>
      <c r="D807">
        <v>3000</v>
      </c>
      <c r="E807">
        <v>3150</v>
      </c>
      <c r="F807" t="s">
        <v>8219</v>
      </c>
      <c r="G807" t="s">
        <v>8224</v>
      </c>
      <c r="H807" t="s">
        <v>8246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8276</v>
      </c>
      <c r="O807" s="6">
        <f t="shared" si="48"/>
        <v>1.05</v>
      </c>
      <c r="P807">
        <f t="shared" si="49"/>
        <v>58.333333333333336</v>
      </c>
      <c r="Q807" t="s">
        <v>8329</v>
      </c>
      <c r="R807" t="s">
        <v>8330</v>
      </c>
      <c r="S807" s="11">
        <f t="shared" si="50"/>
        <v>40690.614722222221</v>
      </c>
      <c r="T807" s="11">
        <f t="shared" si="51"/>
        <v>40740.75</v>
      </c>
    </row>
    <row r="808" spans="1:20" ht="16" x14ac:dyDescent="0.2">
      <c r="A808">
        <v>806</v>
      </c>
      <c r="B808" s="3" t="s">
        <v>807</v>
      </c>
      <c r="C808" s="3" t="s">
        <v>4916</v>
      </c>
      <c r="D808">
        <v>8000</v>
      </c>
      <c r="E808">
        <v>8355</v>
      </c>
      <c r="F808" t="s">
        <v>8219</v>
      </c>
      <c r="G808" t="s">
        <v>8224</v>
      </c>
      <c r="H808" t="s">
        <v>8246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8276</v>
      </c>
      <c r="O808" s="6">
        <f t="shared" si="48"/>
        <v>1.0443750000000001</v>
      </c>
      <c r="P808">
        <f t="shared" si="49"/>
        <v>117.67605633802818</v>
      </c>
      <c r="Q808" t="s">
        <v>8329</v>
      </c>
      <c r="R808" t="s">
        <v>8330</v>
      </c>
      <c r="S808" s="11">
        <f t="shared" si="50"/>
        <v>40763.483090277776</v>
      </c>
      <c r="T808" s="11">
        <f t="shared" si="51"/>
        <v>40793.483090277776</v>
      </c>
    </row>
    <row r="809" spans="1:20" ht="32" x14ac:dyDescent="0.2">
      <c r="A809">
        <v>807</v>
      </c>
      <c r="B809" s="3" t="s">
        <v>808</v>
      </c>
      <c r="C809" s="3" t="s">
        <v>4917</v>
      </c>
      <c r="D809">
        <v>4000</v>
      </c>
      <c r="E809">
        <v>4205</v>
      </c>
      <c r="F809" t="s">
        <v>8219</v>
      </c>
      <c r="G809" t="s">
        <v>8224</v>
      </c>
      <c r="H809" t="s">
        <v>8246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8276</v>
      </c>
      <c r="O809" s="6">
        <f t="shared" si="48"/>
        <v>1.05125</v>
      </c>
      <c r="P809">
        <f t="shared" si="49"/>
        <v>73.771929824561397</v>
      </c>
      <c r="Q809" t="s">
        <v>8329</v>
      </c>
      <c r="R809" t="s">
        <v>8330</v>
      </c>
      <c r="S809" s="11">
        <f t="shared" si="50"/>
        <v>42759.420266203706</v>
      </c>
      <c r="T809" s="11">
        <f t="shared" si="51"/>
        <v>42794.874999999993</v>
      </c>
    </row>
    <row r="810" spans="1:20" ht="48" x14ac:dyDescent="0.2">
      <c r="A810">
        <v>808</v>
      </c>
      <c r="B810" s="3" t="s">
        <v>809</v>
      </c>
      <c r="C810" s="3" t="s">
        <v>4918</v>
      </c>
      <c r="D810">
        <v>4500</v>
      </c>
      <c r="E810">
        <v>4500</v>
      </c>
      <c r="F810" t="s">
        <v>8219</v>
      </c>
      <c r="G810" t="s">
        <v>8229</v>
      </c>
      <c r="H810" t="s">
        <v>8251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8276</v>
      </c>
      <c r="O810" s="6">
        <f t="shared" si="48"/>
        <v>1</v>
      </c>
      <c r="P810">
        <f t="shared" si="49"/>
        <v>104.65116279069767</v>
      </c>
      <c r="Q810" t="s">
        <v>8329</v>
      </c>
      <c r="R810" t="s">
        <v>8330</v>
      </c>
      <c r="S810" s="11">
        <f t="shared" si="50"/>
        <v>41961.892199074071</v>
      </c>
      <c r="T810" s="11">
        <f t="shared" si="51"/>
        <v>41994.999305555553</v>
      </c>
    </row>
    <row r="811" spans="1:20" ht="32" x14ac:dyDescent="0.2">
      <c r="A811">
        <v>809</v>
      </c>
      <c r="B811" s="3" t="s">
        <v>810</v>
      </c>
      <c r="C811" s="3" t="s">
        <v>4919</v>
      </c>
      <c r="D811">
        <v>4000</v>
      </c>
      <c r="E811">
        <v>4151</v>
      </c>
      <c r="F811" t="s">
        <v>8219</v>
      </c>
      <c r="G811" t="s">
        <v>8224</v>
      </c>
      <c r="H811" t="s">
        <v>8246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8276</v>
      </c>
      <c r="O811" s="6">
        <f t="shared" si="48"/>
        <v>1.03775</v>
      </c>
      <c r="P811">
        <f t="shared" si="49"/>
        <v>79.82692307692308</v>
      </c>
      <c r="Q811" t="s">
        <v>8329</v>
      </c>
      <c r="R811" t="s">
        <v>8330</v>
      </c>
      <c r="S811" s="11">
        <f t="shared" si="50"/>
        <v>41628.625347222223</v>
      </c>
      <c r="T811" s="11">
        <f t="shared" si="51"/>
        <v>41658.625347222223</v>
      </c>
    </row>
    <row r="812" spans="1:20" ht="48" x14ac:dyDescent="0.2">
      <c r="A812">
        <v>810</v>
      </c>
      <c r="B812" s="3" t="s">
        <v>811</v>
      </c>
      <c r="C812" s="3" t="s">
        <v>4920</v>
      </c>
      <c r="D812">
        <v>1500</v>
      </c>
      <c r="E812">
        <v>1575</v>
      </c>
      <c r="F812" t="s">
        <v>8219</v>
      </c>
      <c r="G812" t="s">
        <v>8224</v>
      </c>
      <c r="H812" t="s">
        <v>8246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8276</v>
      </c>
      <c r="O812" s="6">
        <f t="shared" si="48"/>
        <v>1.05</v>
      </c>
      <c r="P812">
        <f t="shared" si="49"/>
        <v>58.333333333333336</v>
      </c>
      <c r="Q812" t="s">
        <v>8329</v>
      </c>
      <c r="R812" t="s">
        <v>8330</v>
      </c>
      <c r="S812" s="11">
        <f t="shared" si="50"/>
        <v>41122.847939814812</v>
      </c>
      <c r="T812" s="11">
        <f t="shared" si="51"/>
        <v>41152.847939814812</v>
      </c>
    </row>
    <row r="813" spans="1:20" ht="32" x14ac:dyDescent="0.2">
      <c r="A813">
        <v>811</v>
      </c>
      <c r="B813" s="3" t="s">
        <v>812</v>
      </c>
      <c r="C813" s="3" t="s">
        <v>4921</v>
      </c>
      <c r="D813">
        <v>1000</v>
      </c>
      <c r="E813">
        <v>1040</v>
      </c>
      <c r="F813" t="s">
        <v>8219</v>
      </c>
      <c r="G813" t="s">
        <v>8224</v>
      </c>
      <c r="H813" t="s">
        <v>8246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8276</v>
      </c>
      <c r="O813" s="6">
        <f t="shared" si="48"/>
        <v>1.04</v>
      </c>
      <c r="P813">
        <f t="shared" si="49"/>
        <v>86.666666666666671</v>
      </c>
      <c r="Q813" t="s">
        <v>8329</v>
      </c>
      <c r="R813" t="s">
        <v>8330</v>
      </c>
      <c r="S813" s="11">
        <f t="shared" si="50"/>
        <v>41443.435208333329</v>
      </c>
      <c r="T813" s="11">
        <f t="shared" si="51"/>
        <v>41465.494444444441</v>
      </c>
    </row>
    <row r="814" spans="1:20" ht="48" x14ac:dyDescent="0.2">
      <c r="A814">
        <v>812</v>
      </c>
      <c r="B814" s="3" t="s">
        <v>813</v>
      </c>
      <c r="C814" s="3" t="s">
        <v>4922</v>
      </c>
      <c r="D814">
        <v>600</v>
      </c>
      <c r="E814">
        <v>911</v>
      </c>
      <c r="F814" t="s">
        <v>8219</v>
      </c>
      <c r="G814" t="s">
        <v>8224</v>
      </c>
      <c r="H814" t="s">
        <v>8246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8276</v>
      </c>
      <c r="O814" s="6">
        <f t="shared" si="48"/>
        <v>1.5183333333333333</v>
      </c>
      <c r="P814">
        <f t="shared" si="49"/>
        <v>27.606060606060606</v>
      </c>
      <c r="Q814" t="s">
        <v>8329</v>
      </c>
      <c r="R814" t="s">
        <v>8330</v>
      </c>
      <c r="S814" s="11">
        <f t="shared" si="50"/>
        <v>41281.809629629628</v>
      </c>
      <c r="T814" s="11">
        <f t="shared" si="51"/>
        <v>41334.373611111107</v>
      </c>
    </row>
    <row r="815" spans="1:20" ht="32" x14ac:dyDescent="0.2">
      <c r="A815">
        <v>813</v>
      </c>
      <c r="B815" s="3" t="s">
        <v>814</v>
      </c>
      <c r="C815" s="3" t="s">
        <v>4923</v>
      </c>
      <c r="D815">
        <v>1500</v>
      </c>
      <c r="E815">
        <v>2399.94</v>
      </c>
      <c r="F815" t="s">
        <v>8219</v>
      </c>
      <c r="G815" t="s">
        <v>8224</v>
      </c>
      <c r="H815" t="s">
        <v>8246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8276</v>
      </c>
      <c r="O815" s="6">
        <f t="shared" si="48"/>
        <v>1.59996</v>
      </c>
      <c r="P815">
        <f t="shared" si="49"/>
        <v>24.999375000000001</v>
      </c>
      <c r="Q815" t="s">
        <v>8329</v>
      </c>
      <c r="R815" t="s">
        <v>8330</v>
      </c>
      <c r="S815" s="11">
        <f t="shared" si="50"/>
        <v>41080.751909722218</v>
      </c>
      <c r="T815" s="11">
        <f t="shared" si="51"/>
        <v>41110.751909722218</v>
      </c>
    </row>
    <row r="816" spans="1:20" ht="48" x14ac:dyDescent="0.2">
      <c r="A816">
        <v>814</v>
      </c>
      <c r="B816" s="3" t="s">
        <v>815</v>
      </c>
      <c r="C816" s="3" t="s">
        <v>4924</v>
      </c>
      <c r="D816">
        <v>1000</v>
      </c>
      <c r="E816">
        <v>1273</v>
      </c>
      <c r="F816" t="s">
        <v>8219</v>
      </c>
      <c r="G816" t="s">
        <v>8224</v>
      </c>
      <c r="H816" t="s">
        <v>8246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8276</v>
      </c>
      <c r="O816" s="6">
        <f t="shared" si="48"/>
        <v>1.2729999999999999</v>
      </c>
      <c r="P816">
        <f t="shared" si="49"/>
        <v>45.464285714285715</v>
      </c>
      <c r="Q816" t="s">
        <v>8329</v>
      </c>
      <c r="R816" t="s">
        <v>8330</v>
      </c>
      <c r="S816" s="11">
        <f t="shared" si="50"/>
        <v>40679.534733796296</v>
      </c>
      <c r="T816" s="11">
        <f t="shared" si="51"/>
        <v>40694.544444444444</v>
      </c>
    </row>
    <row r="817" spans="1:20" ht="32" x14ac:dyDescent="0.2">
      <c r="A817">
        <v>815</v>
      </c>
      <c r="B817" s="3" t="s">
        <v>816</v>
      </c>
      <c r="C817" s="3" t="s">
        <v>4925</v>
      </c>
      <c r="D817">
        <v>4000</v>
      </c>
      <c r="E817">
        <v>4280</v>
      </c>
      <c r="F817" t="s">
        <v>8219</v>
      </c>
      <c r="G817" t="s">
        <v>8224</v>
      </c>
      <c r="H817" t="s">
        <v>8246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8276</v>
      </c>
      <c r="O817" s="6">
        <f t="shared" si="48"/>
        <v>1.07</v>
      </c>
      <c r="P817">
        <f t="shared" si="49"/>
        <v>99.534883720930239</v>
      </c>
      <c r="Q817" t="s">
        <v>8329</v>
      </c>
      <c r="R817" t="s">
        <v>8330</v>
      </c>
      <c r="S817" s="11">
        <f t="shared" si="50"/>
        <v>41914.70952546296</v>
      </c>
      <c r="T817" s="11">
        <f t="shared" si="51"/>
        <v>41944.70952546296</v>
      </c>
    </row>
    <row r="818" spans="1:20" ht="32" x14ac:dyDescent="0.2">
      <c r="A818">
        <v>816</v>
      </c>
      <c r="B818" s="3" t="s">
        <v>817</v>
      </c>
      <c r="C818" s="3" t="s">
        <v>4926</v>
      </c>
      <c r="D818">
        <v>7000</v>
      </c>
      <c r="E818">
        <v>8058.55</v>
      </c>
      <c r="F818" t="s">
        <v>8219</v>
      </c>
      <c r="G818" t="s">
        <v>8224</v>
      </c>
      <c r="H818" t="s">
        <v>8246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8276</v>
      </c>
      <c r="O818" s="6">
        <f t="shared" si="48"/>
        <v>1.1512214285714286</v>
      </c>
      <c r="P818">
        <f t="shared" si="49"/>
        <v>39.31</v>
      </c>
      <c r="Q818" t="s">
        <v>8329</v>
      </c>
      <c r="R818" t="s">
        <v>8330</v>
      </c>
      <c r="S818" s="11">
        <f t="shared" si="50"/>
        <v>41341.662534722222</v>
      </c>
      <c r="T818" s="11">
        <f t="shared" si="51"/>
        <v>41373.0625</v>
      </c>
    </row>
    <row r="819" spans="1:20" ht="48" x14ac:dyDescent="0.2">
      <c r="A819">
        <v>817</v>
      </c>
      <c r="B819" s="3" t="s">
        <v>818</v>
      </c>
      <c r="C819" s="3" t="s">
        <v>4927</v>
      </c>
      <c r="D819">
        <v>1500</v>
      </c>
      <c r="E819">
        <v>2056.66</v>
      </c>
      <c r="F819" t="s">
        <v>8219</v>
      </c>
      <c r="G819" t="s">
        <v>8224</v>
      </c>
      <c r="H819" t="s">
        <v>8246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8276</v>
      </c>
      <c r="O819" s="6">
        <f t="shared" si="48"/>
        <v>1.3711066666666665</v>
      </c>
      <c r="P819">
        <f t="shared" si="49"/>
        <v>89.419999999999987</v>
      </c>
      <c r="Q819" t="s">
        <v>8329</v>
      </c>
      <c r="R819" t="s">
        <v>8330</v>
      </c>
      <c r="S819" s="11">
        <f t="shared" si="50"/>
        <v>40925.391331018516</v>
      </c>
      <c r="T819" s="11">
        <f t="shared" si="51"/>
        <v>40978.999305555553</v>
      </c>
    </row>
    <row r="820" spans="1:20" ht="48" x14ac:dyDescent="0.2">
      <c r="A820">
        <v>818</v>
      </c>
      <c r="B820" s="3" t="s">
        <v>819</v>
      </c>
      <c r="C820" s="3" t="s">
        <v>4928</v>
      </c>
      <c r="D820">
        <v>350</v>
      </c>
      <c r="E820">
        <v>545</v>
      </c>
      <c r="F820" t="s">
        <v>8219</v>
      </c>
      <c r="G820" t="s">
        <v>8224</v>
      </c>
      <c r="H820" t="s">
        <v>8246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8276</v>
      </c>
      <c r="O820" s="6">
        <f t="shared" si="48"/>
        <v>1.5571428571428572</v>
      </c>
      <c r="P820">
        <f t="shared" si="49"/>
        <v>28.684210526315791</v>
      </c>
      <c r="Q820" t="s">
        <v>8329</v>
      </c>
      <c r="R820" t="s">
        <v>8330</v>
      </c>
      <c r="S820" s="11">
        <f t="shared" si="50"/>
        <v>41120.67454861111</v>
      </c>
      <c r="T820" s="11">
        <f t="shared" si="51"/>
        <v>41128.500694444439</v>
      </c>
    </row>
    <row r="821" spans="1:20" ht="32" x14ac:dyDescent="0.2">
      <c r="A821">
        <v>819</v>
      </c>
      <c r="B821" s="3" t="s">
        <v>820</v>
      </c>
      <c r="C821" s="3" t="s">
        <v>4929</v>
      </c>
      <c r="D821">
        <v>400</v>
      </c>
      <c r="E821">
        <v>435</v>
      </c>
      <c r="F821" t="s">
        <v>8219</v>
      </c>
      <c r="G821" t="s">
        <v>8224</v>
      </c>
      <c r="H821" t="s">
        <v>8246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8276</v>
      </c>
      <c r="O821" s="6">
        <f t="shared" si="48"/>
        <v>1.0874999999999999</v>
      </c>
      <c r="P821">
        <f t="shared" si="49"/>
        <v>31.071428571428573</v>
      </c>
      <c r="Q821" t="s">
        <v>8329</v>
      </c>
      <c r="R821" t="s">
        <v>8330</v>
      </c>
      <c r="S821" s="11">
        <f t="shared" si="50"/>
        <v>41619.789976851847</v>
      </c>
      <c r="T821" s="11">
        <f t="shared" si="51"/>
        <v>41628.988888888889</v>
      </c>
    </row>
    <row r="822" spans="1:20" ht="48" x14ac:dyDescent="0.2">
      <c r="A822">
        <v>820</v>
      </c>
      <c r="B822" s="3" t="s">
        <v>821</v>
      </c>
      <c r="C822" s="3" t="s">
        <v>4930</v>
      </c>
      <c r="D822">
        <v>2000</v>
      </c>
      <c r="E822">
        <v>2681</v>
      </c>
      <c r="F822" t="s">
        <v>8219</v>
      </c>
      <c r="G822" t="s">
        <v>8224</v>
      </c>
      <c r="H822" t="s">
        <v>8246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8276</v>
      </c>
      <c r="O822" s="6">
        <f t="shared" si="48"/>
        <v>1.3405</v>
      </c>
      <c r="P822">
        <f t="shared" si="49"/>
        <v>70.55263157894737</v>
      </c>
      <c r="Q822" t="s">
        <v>8329</v>
      </c>
      <c r="R822" t="s">
        <v>8330</v>
      </c>
      <c r="S822" s="11">
        <f t="shared" si="50"/>
        <v>41768.633587962962</v>
      </c>
      <c r="T822" s="11">
        <f t="shared" si="51"/>
        <v>41799</v>
      </c>
    </row>
    <row r="823" spans="1:20" ht="48" x14ac:dyDescent="0.2">
      <c r="A823">
        <v>821</v>
      </c>
      <c r="B823" s="3" t="s">
        <v>822</v>
      </c>
      <c r="C823" s="3" t="s">
        <v>4931</v>
      </c>
      <c r="D823">
        <v>17482</v>
      </c>
      <c r="E823">
        <v>17482</v>
      </c>
      <c r="F823" t="s">
        <v>8219</v>
      </c>
      <c r="G823" t="s">
        <v>8224</v>
      </c>
      <c r="H823" t="s">
        <v>8246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8276</v>
      </c>
      <c r="O823" s="6">
        <f t="shared" si="48"/>
        <v>1</v>
      </c>
      <c r="P823">
        <f t="shared" si="49"/>
        <v>224.12820512820514</v>
      </c>
      <c r="Q823" t="s">
        <v>8329</v>
      </c>
      <c r="R823" t="s">
        <v>8330</v>
      </c>
      <c r="S823" s="11">
        <f t="shared" si="50"/>
        <v>42093.71371527778</v>
      </c>
      <c r="T823" s="11">
        <f t="shared" si="51"/>
        <v>42127.959027777775</v>
      </c>
    </row>
    <row r="824" spans="1:20" ht="32" x14ac:dyDescent="0.2">
      <c r="A824">
        <v>822</v>
      </c>
      <c r="B824" s="3" t="s">
        <v>823</v>
      </c>
      <c r="C824" s="3" t="s">
        <v>4932</v>
      </c>
      <c r="D824">
        <v>3000</v>
      </c>
      <c r="E824">
        <v>3575</v>
      </c>
      <c r="F824" t="s">
        <v>8219</v>
      </c>
      <c r="G824" t="s">
        <v>8224</v>
      </c>
      <c r="H824" t="s">
        <v>8246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8276</v>
      </c>
      <c r="O824" s="6">
        <f t="shared" si="48"/>
        <v>1.1916666666666667</v>
      </c>
      <c r="P824">
        <f t="shared" si="49"/>
        <v>51.811594202898547</v>
      </c>
      <c r="Q824" t="s">
        <v>8329</v>
      </c>
      <c r="R824" t="s">
        <v>8330</v>
      </c>
      <c r="S824" s="11">
        <f t="shared" si="50"/>
        <v>41157.739004629628</v>
      </c>
      <c r="T824" s="11">
        <f t="shared" si="51"/>
        <v>41187.739004629628</v>
      </c>
    </row>
    <row r="825" spans="1:20" ht="48" x14ac:dyDescent="0.2">
      <c r="A825">
        <v>823</v>
      </c>
      <c r="B825" s="3" t="s">
        <v>824</v>
      </c>
      <c r="C825" s="3" t="s">
        <v>4933</v>
      </c>
      <c r="D825">
        <v>800</v>
      </c>
      <c r="E825">
        <v>1436</v>
      </c>
      <c r="F825" t="s">
        <v>8219</v>
      </c>
      <c r="G825" t="s">
        <v>8224</v>
      </c>
      <c r="H825" t="s">
        <v>8246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8276</v>
      </c>
      <c r="O825" s="6">
        <f t="shared" si="48"/>
        <v>1.7949999999999999</v>
      </c>
      <c r="P825">
        <f t="shared" si="49"/>
        <v>43.515151515151516</v>
      </c>
      <c r="Q825" t="s">
        <v>8329</v>
      </c>
      <c r="R825" t="s">
        <v>8330</v>
      </c>
      <c r="S825" s="11">
        <f t="shared" si="50"/>
        <v>42055.764490740738</v>
      </c>
      <c r="T825" s="11">
        <f t="shared" si="51"/>
        <v>42085.722824074073</v>
      </c>
    </row>
    <row r="826" spans="1:20" ht="48" x14ac:dyDescent="0.2">
      <c r="A826">
        <v>824</v>
      </c>
      <c r="B826" s="3" t="s">
        <v>825</v>
      </c>
      <c r="C826" s="3" t="s">
        <v>4934</v>
      </c>
      <c r="D826">
        <v>1600</v>
      </c>
      <c r="E826">
        <v>2150.1</v>
      </c>
      <c r="F826" t="s">
        <v>8219</v>
      </c>
      <c r="G826" t="s">
        <v>8224</v>
      </c>
      <c r="H826" t="s">
        <v>8246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8276</v>
      </c>
      <c r="O826" s="6">
        <f t="shared" si="48"/>
        <v>1.3438124999999999</v>
      </c>
      <c r="P826">
        <f t="shared" si="49"/>
        <v>39.816666666666663</v>
      </c>
      <c r="Q826" t="s">
        <v>8329</v>
      </c>
      <c r="R826" t="s">
        <v>8330</v>
      </c>
      <c r="S826" s="11">
        <f t="shared" si="50"/>
        <v>40250.033773148149</v>
      </c>
      <c r="T826" s="11">
        <f t="shared" si="51"/>
        <v>40286.082638888889</v>
      </c>
    </row>
    <row r="827" spans="1:20" ht="32" x14ac:dyDescent="0.2">
      <c r="A827">
        <v>825</v>
      </c>
      <c r="B827" s="3" t="s">
        <v>826</v>
      </c>
      <c r="C827" s="3" t="s">
        <v>4935</v>
      </c>
      <c r="D827">
        <v>12500</v>
      </c>
      <c r="E827">
        <v>12554</v>
      </c>
      <c r="F827" t="s">
        <v>8219</v>
      </c>
      <c r="G827" t="s">
        <v>8224</v>
      </c>
      <c r="H827" t="s">
        <v>8246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8276</v>
      </c>
      <c r="O827" s="6">
        <f t="shared" si="48"/>
        <v>1.0043200000000001</v>
      </c>
      <c r="P827">
        <f t="shared" si="49"/>
        <v>126.8080808080808</v>
      </c>
      <c r="Q827" t="s">
        <v>8329</v>
      </c>
      <c r="R827" t="s">
        <v>8330</v>
      </c>
      <c r="S827" s="11">
        <f t="shared" si="50"/>
        <v>41186.098194444443</v>
      </c>
      <c r="T827" s="11">
        <f t="shared" si="51"/>
        <v>41211.098194444443</v>
      </c>
    </row>
    <row r="828" spans="1:20" ht="48" x14ac:dyDescent="0.2">
      <c r="A828">
        <v>826</v>
      </c>
      <c r="B828" s="3" t="s">
        <v>827</v>
      </c>
      <c r="C828" s="3" t="s">
        <v>4936</v>
      </c>
      <c r="D828">
        <v>5500</v>
      </c>
      <c r="E828">
        <v>5580</v>
      </c>
      <c r="F828" t="s">
        <v>8219</v>
      </c>
      <c r="G828" t="s">
        <v>8224</v>
      </c>
      <c r="H828" t="s">
        <v>8246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8276</v>
      </c>
      <c r="O828" s="6">
        <f t="shared" si="48"/>
        <v>1.0145454545454546</v>
      </c>
      <c r="P828">
        <f t="shared" si="49"/>
        <v>113.87755102040816</v>
      </c>
      <c r="Q828" t="s">
        <v>8329</v>
      </c>
      <c r="R828" t="s">
        <v>8330</v>
      </c>
      <c r="S828" s="11">
        <f t="shared" si="50"/>
        <v>40972.830208333333</v>
      </c>
      <c r="T828" s="11">
        <f t="shared" si="51"/>
        <v>40993.788541666661</v>
      </c>
    </row>
    <row r="829" spans="1:20" ht="48" x14ac:dyDescent="0.2">
      <c r="A829">
        <v>827</v>
      </c>
      <c r="B829" s="3" t="s">
        <v>828</v>
      </c>
      <c r="C829" s="3" t="s">
        <v>4937</v>
      </c>
      <c r="D829">
        <v>300</v>
      </c>
      <c r="E829">
        <v>310</v>
      </c>
      <c r="F829" t="s">
        <v>8219</v>
      </c>
      <c r="G829" t="s">
        <v>8224</v>
      </c>
      <c r="H829" t="s">
        <v>8246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8276</v>
      </c>
      <c r="O829" s="6">
        <f t="shared" si="48"/>
        <v>1.0333333333333334</v>
      </c>
      <c r="P829">
        <f t="shared" si="49"/>
        <v>28.181818181818183</v>
      </c>
      <c r="Q829" t="s">
        <v>8329</v>
      </c>
      <c r="R829" t="s">
        <v>8330</v>
      </c>
      <c r="S829" s="11">
        <f t="shared" si="50"/>
        <v>40927.265127314815</v>
      </c>
      <c r="T829" s="11">
        <f t="shared" si="51"/>
        <v>40953.617361111108</v>
      </c>
    </row>
    <row r="830" spans="1:20" ht="48" x14ac:dyDescent="0.2">
      <c r="A830">
        <v>828</v>
      </c>
      <c r="B830" s="3" t="s">
        <v>829</v>
      </c>
      <c r="C830" s="3" t="s">
        <v>4938</v>
      </c>
      <c r="D830">
        <v>1300</v>
      </c>
      <c r="E830">
        <v>1391</v>
      </c>
      <c r="F830" t="s">
        <v>8219</v>
      </c>
      <c r="G830" t="s">
        <v>8224</v>
      </c>
      <c r="H830" t="s">
        <v>8246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8276</v>
      </c>
      <c r="O830" s="6">
        <f t="shared" si="48"/>
        <v>1.07</v>
      </c>
      <c r="P830">
        <f t="shared" si="49"/>
        <v>36.60526315789474</v>
      </c>
      <c r="Q830" t="s">
        <v>8329</v>
      </c>
      <c r="R830" t="s">
        <v>8330</v>
      </c>
      <c r="S830" s="11">
        <f t="shared" si="50"/>
        <v>41072.842384259253</v>
      </c>
      <c r="T830" s="11">
        <f t="shared" si="51"/>
        <v>41085.474999999999</v>
      </c>
    </row>
    <row r="831" spans="1:20" ht="48" x14ac:dyDescent="0.2">
      <c r="A831">
        <v>829</v>
      </c>
      <c r="B831" s="3" t="s">
        <v>830</v>
      </c>
      <c r="C831" s="3" t="s">
        <v>4939</v>
      </c>
      <c r="D831">
        <v>500</v>
      </c>
      <c r="E831">
        <v>520</v>
      </c>
      <c r="F831" t="s">
        <v>8219</v>
      </c>
      <c r="G831" t="s">
        <v>8225</v>
      </c>
      <c r="H831" t="s">
        <v>8247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8276</v>
      </c>
      <c r="O831" s="6">
        <f t="shared" si="48"/>
        <v>1.04</v>
      </c>
      <c r="P831">
        <f t="shared" si="49"/>
        <v>32.5</v>
      </c>
      <c r="Q831" t="s">
        <v>8329</v>
      </c>
      <c r="R831" t="s">
        <v>8330</v>
      </c>
      <c r="S831" s="11">
        <f t="shared" si="50"/>
        <v>42504.593055555553</v>
      </c>
      <c r="T831" s="11">
        <f t="shared" si="51"/>
        <v>42564.593055555553</v>
      </c>
    </row>
    <row r="832" spans="1:20" ht="48" x14ac:dyDescent="0.2">
      <c r="A832">
        <v>830</v>
      </c>
      <c r="B832" s="3" t="s">
        <v>831</v>
      </c>
      <c r="C832" s="3" t="s">
        <v>4940</v>
      </c>
      <c r="D832">
        <v>1800</v>
      </c>
      <c r="E832">
        <v>1941</v>
      </c>
      <c r="F832" t="s">
        <v>8219</v>
      </c>
      <c r="G832" t="s">
        <v>8224</v>
      </c>
      <c r="H832" t="s">
        <v>8246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8276</v>
      </c>
      <c r="O832" s="6">
        <f t="shared" si="48"/>
        <v>1.0783333333333334</v>
      </c>
      <c r="P832">
        <f t="shared" si="49"/>
        <v>60.65625</v>
      </c>
      <c r="Q832" t="s">
        <v>8329</v>
      </c>
      <c r="R832" t="s">
        <v>8330</v>
      </c>
      <c r="S832" s="11">
        <f t="shared" si="50"/>
        <v>41325.317418981482</v>
      </c>
      <c r="T832" s="11">
        <f t="shared" si="51"/>
        <v>41355.27575231481</v>
      </c>
    </row>
    <row r="833" spans="1:20" ht="32" x14ac:dyDescent="0.2">
      <c r="A833">
        <v>831</v>
      </c>
      <c r="B833" s="3" t="s">
        <v>832</v>
      </c>
      <c r="C833" s="3" t="s">
        <v>4941</v>
      </c>
      <c r="D833">
        <v>1500</v>
      </c>
      <c r="E833">
        <v>3500</v>
      </c>
      <c r="F833" t="s">
        <v>8219</v>
      </c>
      <c r="G833" t="s">
        <v>8224</v>
      </c>
      <c r="H833" t="s">
        <v>8246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8276</v>
      </c>
      <c r="O833" s="6">
        <f t="shared" si="48"/>
        <v>2.3333333333333335</v>
      </c>
      <c r="P833">
        <f t="shared" si="49"/>
        <v>175</v>
      </c>
      <c r="Q833" t="s">
        <v>8329</v>
      </c>
      <c r="R833" t="s">
        <v>8330</v>
      </c>
      <c r="S833" s="11">
        <f t="shared" si="50"/>
        <v>40996.438587962963</v>
      </c>
      <c r="T833" s="11">
        <f t="shared" si="51"/>
        <v>41026.438587962963</v>
      </c>
    </row>
    <row r="834" spans="1:20" ht="48" x14ac:dyDescent="0.2">
      <c r="A834">
        <v>832</v>
      </c>
      <c r="B834" s="3" t="s">
        <v>833</v>
      </c>
      <c r="C834" s="3" t="s">
        <v>4942</v>
      </c>
      <c r="D834">
        <v>15000</v>
      </c>
      <c r="E834">
        <v>15091.06</v>
      </c>
      <c r="F834" t="s">
        <v>8219</v>
      </c>
      <c r="G834" t="s">
        <v>8224</v>
      </c>
      <c r="H834" t="s">
        <v>8246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8276</v>
      </c>
      <c r="O834" s="6">
        <f t="shared" si="48"/>
        <v>1.0060706666666666</v>
      </c>
      <c r="P834">
        <f t="shared" si="49"/>
        <v>97.993896103896105</v>
      </c>
      <c r="Q834" t="s">
        <v>8329</v>
      </c>
      <c r="R834" t="s">
        <v>8330</v>
      </c>
      <c r="S834" s="11">
        <f t="shared" si="50"/>
        <v>40869.466840277775</v>
      </c>
      <c r="T834" s="11">
        <f t="shared" si="51"/>
        <v>40929.134027777771</v>
      </c>
    </row>
    <row r="835" spans="1:20" ht="16" x14ac:dyDescent="0.2">
      <c r="A835">
        <v>833</v>
      </c>
      <c r="B835" s="3" t="s">
        <v>834</v>
      </c>
      <c r="C835" s="3" t="s">
        <v>4943</v>
      </c>
      <c r="D835">
        <v>6000</v>
      </c>
      <c r="E835">
        <v>6100</v>
      </c>
      <c r="F835" t="s">
        <v>8219</v>
      </c>
      <c r="G835" t="s">
        <v>8224</v>
      </c>
      <c r="H835" t="s">
        <v>8246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8276</v>
      </c>
      <c r="O835" s="6">
        <f t="shared" ref="O835:O898" si="52">E835/D835</f>
        <v>1.0166666666666666</v>
      </c>
      <c r="P835">
        <f t="shared" ref="P835:P898" si="53">E835/L835</f>
        <v>148.78048780487805</v>
      </c>
      <c r="Q835" t="s">
        <v>8329</v>
      </c>
      <c r="R835" t="s">
        <v>8330</v>
      </c>
      <c r="S835" s="11">
        <f t="shared" ref="S835:S898" si="54">(J835/86400) + 25569+ (-5/24)</f>
        <v>41718.669849537036</v>
      </c>
      <c r="T835" s="11">
        <f t="shared" ref="T835:T898" si="55">(I835/86400) + 25569 + (-5/24)</f>
        <v>41748.669849537036</v>
      </c>
    </row>
    <row r="836" spans="1:20" ht="48" x14ac:dyDescent="0.2">
      <c r="A836">
        <v>834</v>
      </c>
      <c r="B836" s="3" t="s">
        <v>835</v>
      </c>
      <c r="C836" s="3" t="s">
        <v>4944</v>
      </c>
      <c r="D836">
        <v>5500</v>
      </c>
      <c r="E836">
        <v>7206</v>
      </c>
      <c r="F836" t="s">
        <v>8219</v>
      </c>
      <c r="G836" t="s">
        <v>8224</v>
      </c>
      <c r="H836" t="s">
        <v>8246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8276</v>
      </c>
      <c r="O836" s="6">
        <f t="shared" si="52"/>
        <v>1.3101818181818181</v>
      </c>
      <c r="P836">
        <f t="shared" si="53"/>
        <v>96.08</v>
      </c>
      <c r="Q836" t="s">
        <v>8329</v>
      </c>
      <c r="R836" t="s">
        <v>8330</v>
      </c>
      <c r="S836" s="11">
        <f t="shared" si="54"/>
        <v>41422.614490740736</v>
      </c>
      <c r="T836" s="11">
        <f t="shared" si="55"/>
        <v>41455.957638888889</v>
      </c>
    </row>
    <row r="837" spans="1:20" ht="48" x14ac:dyDescent="0.2">
      <c r="A837">
        <v>835</v>
      </c>
      <c r="B837" s="3" t="s">
        <v>836</v>
      </c>
      <c r="C837" s="3" t="s">
        <v>4945</v>
      </c>
      <c r="D837">
        <v>2000</v>
      </c>
      <c r="E837">
        <v>2345</v>
      </c>
      <c r="F837" t="s">
        <v>8219</v>
      </c>
      <c r="G837" t="s">
        <v>8224</v>
      </c>
      <c r="H837" t="s">
        <v>8246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8276</v>
      </c>
      <c r="O837" s="6">
        <f t="shared" si="52"/>
        <v>1.1725000000000001</v>
      </c>
      <c r="P837">
        <f t="shared" si="53"/>
        <v>58.625</v>
      </c>
      <c r="Q837" t="s">
        <v>8329</v>
      </c>
      <c r="R837" t="s">
        <v>8330</v>
      </c>
      <c r="S837" s="11">
        <f t="shared" si="54"/>
        <v>41005.249513888884</v>
      </c>
      <c r="T837" s="11">
        <f t="shared" si="55"/>
        <v>41047.916666666664</v>
      </c>
    </row>
    <row r="838" spans="1:20" ht="16" x14ac:dyDescent="0.2">
      <c r="A838">
        <v>836</v>
      </c>
      <c r="B838" s="3" t="s">
        <v>837</v>
      </c>
      <c r="C838" s="3" t="s">
        <v>4946</v>
      </c>
      <c r="D838">
        <v>5000</v>
      </c>
      <c r="E838">
        <v>5046.5200000000004</v>
      </c>
      <c r="F838" t="s">
        <v>8219</v>
      </c>
      <c r="G838" t="s">
        <v>8224</v>
      </c>
      <c r="H838" t="s">
        <v>8246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8276</v>
      </c>
      <c r="O838" s="6">
        <f t="shared" si="52"/>
        <v>1.009304</v>
      </c>
      <c r="P838">
        <f t="shared" si="53"/>
        <v>109.70695652173914</v>
      </c>
      <c r="Q838" t="s">
        <v>8329</v>
      </c>
      <c r="R838" t="s">
        <v>8330</v>
      </c>
      <c r="S838" s="11">
        <f t="shared" si="54"/>
        <v>41523.848587962959</v>
      </c>
      <c r="T838" s="11">
        <f t="shared" si="55"/>
        <v>41553.848587962959</v>
      </c>
    </row>
    <row r="839" spans="1:20" ht="32" x14ac:dyDescent="0.2">
      <c r="A839">
        <v>837</v>
      </c>
      <c r="B839" s="3" t="s">
        <v>838</v>
      </c>
      <c r="C839" s="3" t="s">
        <v>4947</v>
      </c>
      <c r="D839">
        <v>2500</v>
      </c>
      <c r="E839">
        <v>3045</v>
      </c>
      <c r="F839" t="s">
        <v>8219</v>
      </c>
      <c r="G839" t="s">
        <v>8224</v>
      </c>
      <c r="H839" t="s">
        <v>8246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8276</v>
      </c>
      <c r="O839" s="6">
        <f t="shared" si="52"/>
        <v>1.218</v>
      </c>
      <c r="P839">
        <f t="shared" si="53"/>
        <v>49.112903225806448</v>
      </c>
      <c r="Q839" t="s">
        <v>8329</v>
      </c>
      <c r="R839" t="s">
        <v>8330</v>
      </c>
      <c r="S839" s="11">
        <f t="shared" si="54"/>
        <v>41730.79006944444</v>
      </c>
      <c r="T839" s="11">
        <f t="shared" si="55"/>
        <v>41760.79006944444</v>
      </c>
    </row>
    <row r="840" spans="1:20" ht="48" x14ac:dyDescent="0.2">
      <c r="A840">
        <v>838</v>
      </c>
      <c r="B840" s="3" t="s">
        <v>839</v>
      </c>
      <c r="C840" s="3" t="s">
        <v>4948</v>
      </c>
      <c r="D840">
        <v>2000</v>
      </c>
      <c r="E840">
        <v>2908</v>
      </c>
      <c r="F840" t="s">
        <v>8219</v>
      </c>
      <c r="G840" t="s">
        <v>8224</v>
      </c>
      <c r="H840" t="s">
        <v>8246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8276</v>
      </c>
      <c r="O840" s="6">
        <f t="shared" si="52"/>
        <v>1.454</v>
      </c>
      <c r="P840">
        <f t="shared" si="53"/>
        <v>47.672131147540981</v>
      </c>
      <c r="Q840" t="s">
        <v>8329</v>
      </c>
      <c r="R840" t="s">
        <v>8330</v>
      </c>
      <c r="S840" s="11">
        <f t="shared" si="54"/>
        <v>40895.689641203702</v>
      </c>
      <c r="T840" s="11">
        <f t="shared" si="55"/>
        <v>40925.689641203702</v>
      </c>
    </row>
    <row r="841" spans="1:20" ht="48" x14ac:dyDescent="0.2">
      <c r="A841">
        <v>839</v>
      </c>
      <c r="B841" s="3" t="s">
        <v>840</v>
      </c>
      <c r="C841" s="3" t="s">
        <v>4949</v>
      </c>
      <c r="D841">
        <v>5000</v>
      </c>
      <c r="E841">
        <v>5830.83</v>
      </c>
      <c r="F841" t="s">
        <v>8219</v>
      </c>
      <c r="G841" t="s">
        <v>8224</v>
      </c>
      <c r="H841" t="s">
        <v>8246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8276</v>
      </c>
      <c r="O841" s="6">
        <f t="shared" si="52"/>
        <v>1.166166</v>
      </c>
      <c r="P841">
        <f t="shared" si="53"/>
        <v>60.737812499999997</v>
      </c>
      <c r="Q841" t="s">
        <v>8329</v>
      </c>
      <c r="R841" t="s">
        <v>8330</v>
      </c>
      <c r="S841" s="11">
        <f t="shared" si="54"/>
        <v>41144.555046296293</v>
      </c>
      <c r="T841" s="11">
        <f t="shared" si="55"/>
        <v>41174.555046296293</v>
      </c>
    </row>
    <row r="842" spans="1:20" ht="32" x14ac:dyDescent="0.2">
      <c r="A842">
        <v>840</v>
      </c>
      <c r="B842" s="3" t="s">
        <v>841</v>
      </c>
      <c r="C842" s="3" t="s">
        <v>4950</v>
      </c>
      <c r="D842">
        <v>10000</v>
      </c>
      <c r="E842">
        <v>12041.66</v>
      </c>
      <c r="F842" t="s">
        <v>8219</v>
      </c>
      <c r="G842" t="s">
        <v>8224</v>
      </c>
      <c r="H842" t="s">
        <v>8246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8277</v>
      </c>
      <c r="O842" s="6">
        <f t="shared" si="52"/>
        <v>1.2041660000000001</v>
      </c>
      <c r="P842">
        <f t="shared" si="53"/>
        <v>63.37715789473684</v>
      </c>
      <c r="Q842" t="s">
        <v>8329</v>
      </c>
      <c r="R842" t="s">
        <v>8331</v>
      </c>
      <c r="S842" s="11">
        <f t="shared" si="54"/>
        <v>42607.018368055556</v>
      </c>
      <c r="T842" s="11">
        <f t="shared" si="55"/>
        <v>42637.018368055556</v>
      </c>
    </row>
    <row r="843" spans="1:20" ht="48" x14ac:dyDescent="0.2">
      <c r="A843">
        <v>841</v>
      </c>
      <c r="B843" s="3" t="s">
        <v>842</v>
      </c>
      <c r="C843" s="3" t="s">
        <v>4951</v>
      </c>
      <c r="D843">
        <v>5000</v>
      </c>
      <c r="E843">
        <v>5066</v>
      </c>
      <c r="F843" t="s">
        <v>8219</v>
      </c>
      <c r="G843" t="s">
        <v>8224</v>
      </c>
      <c r="H843" t="s">
        <v>8246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8277</v>
      </c>
      <c r="O843" s="6">
        <f t="shared" si="52"/>
        <v>1.0132000000000001</v>
      </c>
      <c r="P843">
        <f t="shared" si="53"/>
        <v>53.893617021276597</v>
      </c>
      <c r="Q843" t="s">
        <v>8329</v>
      </c>
      <c r="R843" t="s">
        <v>8331</v>
      </c>
      <c r="S843" s="11">
        <f t="shared" si="54"/>
        <v>41923.630358796298</v>
      </c>
      <c r="T843" s="11">
        <f t="shared" si="55"/>
        <v>41953.672025462962</v>
      </c>
    </row>
    <row r="844" spans="1:20" ht="48" x14ac:dyDescent="0.2">
      <c r="A844">
        <v>842</v>
      </c>
      <c r="B844" s="3" t="s">
        <v>843</v>
      </c>
      <c r="C844" s="3" t="s">
        <v>4952</v>
      </c>
      <c r="D844">
        <v>2500</v>
      </c>
      <c r="E844">
        <v>2608</v>
      </c>
      <c r="F844" t="s">
        <v>8219</v>
      </c>
      <c r="G844" t="s">
        <v>8229</v>
      </c>
      <c r="H844" t="s">
        <v>8251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8277</v>
      </c>
      <c r="O844" s="6">
        <f t="shared" si="52"/>
        <v>1.0431999999999999</v>
      </c>
      <c r="P844">
        <f t="shared" si="53"/>
        <v>66.871794871794876</v>
      </c>
      <c r="Q844" t="s">
        <v>8329</v>
      </c>
      <c r="R844" t="s">
        <v>8331</v>
      </c>
      <c r="S844" s="11">
        <f t="shared" si="54"/>
        <v>41526.384062499994</v>
      </c>
      <c r="T844" s="11">
        <f t="shared" si="55"/>
        <v>41560.957638888889</v>
      </c>
    </row>
    <row r="845" spans="1:20" ht="48" x14ac:dyDescent="0.2">
      <c r="A845">
        <v>843</v>
      </c>
      <c r="B845" s="3" t="s">
        <v>844</v>
      </c>
      <c r="C845" s="3" t="s">
        <v>4953</v>
      </c>
      <c r="D845">
        <v>3000</v>
      </c>
      <c r="E845">
        <v>8014</v>
      </c>
      <c r="F845" t="s">
        <v>8219</v>
      </c>
      <c r="G845" t="s">
        <v>8224</v>
      </c>
      <c r="H845" t="s">
        <v>8246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8277</v>
      </c>
      <c r="O845" s="6">
        <f t="shared" si="52"/>
        <v>2.6713333333333331</v>
      </c>
      <c r="P845">
        <f t="shared" si="53"/>
        <v>63.102362204724407</v>
      </c>
      <c r="Q845" t="s">
        <v>8329</v>
      </c>
      <c r="R845" t="s">
        <v>8331</v>
      </c>
      <c r="S845" s="11">
        <f t="shared" si="54"/>
        <v>42695.049537037034</v>
      </c>
      <c r="T845" s="11">
        <f t="shared" si="55"/>
        <v>42712.124999999993</v>
      </c>
    </row>
    <row r="846" spans="1:20" ht="48" x14ac:dyDescent="0.2">
      <c r="A846">
        <v>844</v>
      </c>
      <c r="B846" s="3" t="s">
        <v>845</v>
      </c>
      <c r="C846" s="3" t="s">
        <v>4954</v>
      </c>
      <c r="D846">
        <v>3000</v>
      </c>
      <c r="E846">
        <v>5824</v>
      </c>
      <c r="F846" t="s">
        <v>8219</v>
      </c>
      <c r="G846" t="s">
        <v>8224</v>
      </c>
      <c r="H846" t="s">
        <v>8246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8277</v>
      </c>
      <c r="O846" s="6">
        <f t="shared" si="52"/>
        <v>1.9413333333333334</v>
      </c>
      <c r="P846">
        <f t="shared" si="53"/>
        <v>36.628930817610062</v>
      </c>
      <c r="Q846" t="s">
        <v>8329</v>
      </c>
      <c r="R846" t="s">
        <v>8331</v>
      </c>
      <c r="S846" s="11">
        <f t="shared" si="54"/>
        <v>41905.476296296292</v>
      </c>
      <c r="T846" s="11">
        <f t="shared" si="55"/>
        <v>41943.999305555553</v>
      </c>
    </row>
    <row r="847" spans="1:20" ht="48" x14ac:dyDescent="0.2">
      <c r="A847">
        <v>845</v>
      </c>
      <c r="B847" s="3" t="s">
        <v>846</v>
      </c>
      <c r="C847" s="3" t="s">
        <v>4955</v>
      </c>
      <c r="D847">
        <v>5000</v>
      </c>
      <c r="E847">
        <v>6019.01</v>
      </c>
      <c r="F847" t="s">
        <v>8219</v>
      </c>
      <c r="G847" t="s">
        <v>8224</v>
      </c>
      <c r="H847" t="s">
        <v>8246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8277</v>
      </c>
      <c r="O847" s="6">
        <f t="shared" si="52"/>
        <v>1.203802</v>
      </c>
      <c r="P847">
        <f t="shared" si="53"/>
        <v>34.005706214689269</v>
      </c>
      <c r="Q847" t="s">
        <v>8329</v>
      </c>
      <c r="R847" t="s">
        <v>8331</v>
      </c>
      <c r="S847" s="11">
        <f t="shared" si="54"/>
        <v>42577.997638888883</v>
      </c>
      <c r="T847" s="11">
        <f t="shared" si="55"/>
        <v>42617.957638888889</v>
      </c>
    </row>
    <row r="848" spans="1:20" ht="32" x14ac:dyDescent="0.2">
      <c r="A848">
        <v>846</v>
      </c>
      <c r="B848" s="3" t="s">
        <v>847</v>
      </c>
      <c r="C848" s="3" t="s">
        <v>4956</v>
      </c>
      <c r="D848">
        <v>1100</v>
      </c>
      <c r="E848">
        <v>1342.01</v>
      </c>
      <c r="F848" t="s">
        <v>8219</v>
      </c>
      <c r="G848" t="s">
        <v>8225</v>
      </c>
      <c r="H848" t="s">
        <v>8247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8277</v>
      </c>
      <c r="O848" s="6">
        <f t="shared" si="52"/>
        <v>1.2200090909090908</v>
      </c>
      <c r="P848">
        <f t="shared" si="53"/>
        <v>28.553404255319148</v>
      </c>
      <c r="Q848" t="s">
        <v>8329</v>
      </c>
      <c r="R848" t="s">
        <v>8331</v>
      </c>
      <c r="S848" s="11">
        <f t="shared" si="54"/>
        <v>41694.183506944442</v>
      </c>
      <c r="T848" s="11">
        <f t="shared" si="55"/>
        <v>41708.375</v>
      </c>
    </row>
    <row r="849" spans="1:20" ht="16" x14ac:dyDescent="0.2">
      <c r="A849">
        <v>847</v>
      </c>
      <c r="B849" s="3" t="s">
        <v>848</v>
      </c>
      <c r="C849" s="3" t="s">
        <v>4957</v>
      </c>
      <c r="D849">
        <v>10</v>
      </c>
      <c r="E849">
        <v>10</v>
      </c>
      <c r="F849" t="s">
        <v>8219</v>
      </c>
      <c r="G849" t="s">
        <v>8224</v>
      </c>
      <c r="H849" t="s">
        <v>8246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8277</v>
      </c>
      <c r="O849" s="6">
        <f t="shared" si="52"/>
        <v>1</v>
      </c>
      <c r="P849">
        <f t="shared" si="53"/>
        <v>10</v>
      </c>
      <c r="Q849" t="s">
        <v>8329</v>
      </c>
      <c r="R849" t="s">
        <v>8331</v>
      </c>
      <c r="S849" s="11">
        <f t="shared" si="54"/>
        <v>42165.59</v>
      </c>
      <c r="T849" s="11">
        <f t="shared" si="55"/>
        <v>42195.59</v>
      </c>
    </row>
    <row r="850" spans="1:20" ht="48" x14ac:dyDescent="0.2">
      <c r="A850">
        <v>848</v>
      </c>
      <c r="B850" s="3" t="s">
        <v>849</v>
      </c>
      <c r="C850" s="3" t="s">
        <v>4958</v>
      </c>
      <c r="D850">
        <v>300</v>
      </c>
      <c r="E850">
        <v>300</v>
      </c>
      <c r="F850" t="s">
        <v>8219</v>
      </c>
      <c r="G850" t="s">
        <v>8224</v>
      </c>
      <c r="H850" t="s">
        <v>8246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8277</v>
      </c>
      <c r="O850" s="6">
        <f t="shared" si="52"/>
        <v>1</v>
      </c>
      <c r="P850">
        <f t="shared" si="53"/>
        <v>18.75</v>
      </c>
      <c r="Q850" t="s">
        <v>8329</v>
      </c>
      <c r="R850" t="s">
        <v>8331</v>
      </c>
      <c r="S850" s="11">
        <f t="shared" si="54"/>
        <v>42078.583715277775</v>
      </c>
      <c r="T850" s="11">
        <f t="shared" si="55"/>
        <v>42108.583715277775</v>
      </c>
    </row>
    <row r="851" spans="1:20" ht="64" x14ac:dyDescent="0.2">
      <c r="A851">
        <v>849</v>
      </c>
      <c r="B851" s="3" t="s">
        <v>850</v>
      </c>
      <c r="C851" s="3" t="s">
        <v>4959</v>
      </c>
      <c r="D851">
        <v>4000</v>
      </c>
      <c r="E851">
        <v>4796</v>
      </c>
      <c r="F851" t="s">
        <v>8219</v>
      </c>
      <c r="G851" t="s">
        <v>8224</v>
      </c>
      <c r="H851" t="s">
        <v>8246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8277</v>
      </c>
      <c r="O851" s="6">
        <f t="shared" si="52"/>
        <v>1.1990000000000001</v>
      </c>
      <c r="P851">
        <f t="shared" si="53"/>
        <v>41.704347826086959</v>
      </c>
      <c r="Q851" t="s">
        <v>8329</v>
      </c>
      <c r="R851" t="s">
        <v>8331</v>
      </c>
      <c r="S851" s="11">
        <f t="shared" si="54"/>
        <v>42050.94055555555</v>
      </c>
      <c r="T851" s="11">
        <f t="shared" si="55"/>
        <v>42078.898888888885</v>
      </c>
    </row>
    <row r="852" spans="1:20" ht="48" x14ac:dyDescent="0.2">
      <c r="A852">
        <v>850</v>
      </c>
      <c r="B852" s="3" t="s">
        <v>851</v>
      </c>
      <c r="C852" s="3" t="s">
        <v>4960</v>
      </c>
      <c r="D852">
        <v>4000</v>
      </c>
      <c r="E852">
        <v>6207</v>
      </c>
      <c r="F852" t="s">
        <v>8219</v>
      </c>
      <c r="G852" t="s">
        <v>8224</v>
      </c>
      <c r="H852" t="s">
        <v>8246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8277</v>
      </c>
      <c r="O852" s="6">
        <f t="shared" si="52"/>
        <v>1.55175</v>
      </c>
      <c r="P852">
        <f t="shared" si="53"/>
        <v>46.669172932330824</v>
      </c>
      <c r="Q852" t="s">
        <v>8329</v>
      </c>
      <c r="R852" t="s">
        <v>8331</v>
      </c>
      <c r="S852" s="11">
        <f t="shared" si="54"/>
        <v>42452.619409722225</v>
      </c>
      <c r="T852" s="11">
        <f t="shared" si="55"/>
        <v>42484.999305555553</v>
      </c>
    </row>
    <row r="853" spans="1:20" ht="32" x14ac:dyDescent="0.2">
      <c r="A853">
        <v>851</v>
      </c>
      <c r="B853" s="3" t="s">
        <v>852</v>
      </c>
      <c r="C853" s="3" t="s">
        <v>4961</v>
      </c>
      <c r="D853">
        <v>2000</v>
      </c>
      <c r="E853">
        <v>2609</v>
      </c>
      <c r="F853" t="s">
        <v>8219</v>
      </c>
      <c r="G853" t="s">
        <v>8230</v>
      </c>
      <c r="H853" t="s">
        <v>8249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8277</v>
      </c>
      <c r="O853" s="6">
        <f t="shared" si="52"/>
        <v>1.3045</v>
      </c>
      <c r="P853">
        <f t="shared" si="53"/>
        <v>37.271428571428572</v>
      </c>
      <c r="Q853" t="s">
        <v>8329</v>
      </c>
      <c r="R853" t="s">
        <v>8331</v>
      </c>
      <c r="S853" s="11">
        <f t="shared" si="54"/>
        <v>42522.671909722216</v>
      </c>
      <c r="T853" s="11">
        <f t="shared" si="55"/>
        <v>42582.614583333336</v>
      </c>
    </row>
    <row r="854" spans="1:20" ht="32" x14ac:dyDescent="0.2">
      <c r="A854">
        <v>852</v>
      </c>
      <c r="B854" s="3" t="s">
        <v>853</v>
      </c>
      <c r="C854" s="3" t="s">
        <v>4962</v>
      </c>
      <c r="D854">
        <v>3500</v>
      </c>
      <c r="E854">
        <v>3674</v>
      </c>
      <c r="F854" t="s">
        <v>8219</v>
      </c>
      <c r="G854" t="s">
        <v>8224</v>
      </c>
      <c r="H854" t="s">
        <v>8246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8277</v>
      </c>
      <c r="O854" s="6">
        <f t="shared" si="52"/>
        <v>1.0497142857142858</v>
      </c>
      <c r="P854">
        <f t="shared" si="53"/>
        <v>59.258064516129032</v>
      </c>
      <c r="Q854" t="s">
        <v>8329</v>
      </c>
      <c r="R854" t="s">
        <v>8331</v>
      </c>
      <c r="S854" s="11">
        <f t="shared" si="54"/>
        <v>42656.59716435185</v>
      </c>
      <c r="T854" s="11">
        <f t="shared" si="55"/>
        <v>42667.666666666664</v>
      </c>
    </row>
    <row r="855" spans="1:20" ht="48" x14ac:dyDescent="0.2">
      <c r="A855">
        <v>853</v>
      </c>
      <c r="B855" s="3" t="s">
        <v>854</v>
      </c>
      <c r="C855" s="3" t="s">
        <v>4963</v>
      </c>
      <c r="D855">
        <v>300</v>
      </c>
      <c r="E855">
        <v>300</v>
      </c>
      <c r="F855" t="s">
        <v>8219</v>
      </c>
      <c r="G855" t="s">
        <v>8224</v>
      </c>
      <c r="H855" t="s">
        <v>8246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8277</v>
      </c>
      <c r="O855" s="6">
        <f t="shared" si="52"/>
        <v>1</v>
      </c>
      <c r="P855">
        <f t="shared" si="53"/>
        <v>30</v>
      </c>
      <c r="Q855" t="s">
        <v>8329</v>
      </c>
      <c r="R855" t="s">
        <v>8331</v>
      </c>
      <c r="S855" s="11">
        <f t="shared" si="54"/>
        <v>42021.62394675926</v>
      </c>
      <c r="T855" s="11">
        <f t="shared" si="55"/>
        <v>42051.62394675926</v>
      </c>
    </row>
    <row r="856" spans="1:20" ht="48" x14ac:dyDescent="0.2">
      <c r="A856">
        <v>854</v>
      </c>
      <c r="B856" s="3" t="s">
        <v>855</v>
      </c>
      <c r="C856" s="3" t="s">
        <v>4964</v>
      </c>
      <c r="D856">
        <v>27800</v>
      </c>
      <c r="E856">
        <v>32865.300000000003</v>
      </c>
      <c r="F856" t="s">
        <v>8219</v>
      </c>
      <c r="G856" t="s">
        <v>8224</v>
      </c>
      <c r="H856" t="s">
        <v>8246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8277</v>
      </c>
      <c r="O856" s="6">
        <f t="shared" si="52"/>
        <v>1.1822050359712231</v>
      </c>
      <c r="P856">
        <f t="shared" si="53"/>
        <v>65.8623246492986</v>
      </c>
      <c r="Q856" t="s">
        <v>8329</v>
      </c>
      <c r="R856" t="s">
        <v>8331</v>
      </c>
      <c r="S856" s="11">
        <f t="shared" si="54"/>
        <v>42702.004004629627</v>
      </c>
      <c r="T856" s="11">
        <f t="shared" si="55"/>
        <v>42732.004004629627</v>
      </c>
    </row>
    <row r="857" spans="1:20" ht="32" x14ac:dyDescent="0.2">
      <c r="A857">
        <v>855</v>
      </c>
      <c r="B857" s="3" t="s">
        <v>856</v>
      </c>
      <c r="C857" s="3" t="s">
        <v>4965</v>
      </c>
      <c r="D857">
        <v>1450</v>
      </c>
      <c r="E857">
        <v>1500</v>
      </c>
      <c r="F857" t="s">
        <v>8219</v>
      </c>
      <c r="G857" t="s">
        <v>8224</v>
      </c>
      <c r="H857" t="s">
        <v>8246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8277</v>
      </c>
      <c r="O857" s="6">
        <f t="shared" si="52"/>
        <v>1.0344827586206897</v>
      </c>
      <c r="P857">
        <f t="shared" si="53"/>
        <v>31.914893617021278</v>
      </c>
      <c r="Q857" t="s">
        <v>8329</v>
      </c>
      <c r="R857" t="s">
        <v>8331</v>
      </c>
      <c r="S857" s="11">
        <f t="shared" si="54"/>
        <v>42544.916863425919</v>
      </c>
      <c r="T857" s="11">
        <f t="shared" si="55"/>
        <v>42574.916863425919</v>
      </c>
    </row>
    <row r="858" spans="1:20" ht="48" x14ac:dyDescent="0.2">
      <c r="A858">
        <v>856</v>
      </c>
      <c r="B858" s="3" t="s">
        <v>857</v>
      </c>
      <c r="C858" s="3" t="s">
        <v>4966</v>
      </c>
      <c r="D858">
        <v>250</v>
      </c>
      <c r="E858">
        <v>545</v>
      </c>
      <c r="F858" t="s">
        <v>8219</v>
      </c>
      <c r="G858" t="s">
        <v>8236</v>
      </c>
      <c r="H858" t="s">
        <v>8249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8277</v>
      </c>
      <c r="O858" s="6">
        <f t="shared" si="52"/>
        <v>2.1800000000000002</v>
      </c>
      <c r="P858">
        <f t="shared" si="53"/>
        <v>19.464285714285715</v>
      </c>
      <c r="Q858" t="s">
        <v>8329</v>
      </c>
      <c r="R858" t="s">
        <v>8331</v>
      </c>
      <c r="S858" s="11">
        <f t="shared" si="54"/>
        <v>42609.103657407402</v>
      </c>
      <c r="T858" s="11">
        <f t="shared" si="55"/>
        <v>42668.583333333336</v>
      </c>
    </row>
    <row r="859" spans="1:20" ht="32" x14ac:dyDescent="0.2">
      <c r="A859">
        <v>857</v>
      </c>
      <c r="B859" s="3" t="s">
        <v>858</v>
      </c>
      <c r="C859" s="3" t="s">
        <v>4967</v>
      </c>
      <c r="D859">
        <v>1200</v>
      </c>
      <c r="E859">
        <v>1200</v>
      </c>
      <c r="F859" t="s">
        <v>8219</v>
      </c>
      <c r="G859" t="s">
        <v>8227</v>
      </c>
      <c r="H859" t="s">
        <v>8249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8277</v>
      </c>
      <c r="O859" s="6">
        <f t="shared" si="52"/>
        <v>1</v>
      </c>
      <c r="P859">
        <f t="shared" si="53"/>
        <v>50</v>
      </c>
      <c r="Q859" t="s">
        <v>8329</v>
      </c>
      <c r="R859" t="s">
        <v>8331</v>
      </c>
      <c r="S859" s="11">
        <f t="shared" si="54"/>
        <v>42291.373043981475</v>
      </c>
      <c r="T859" s="11">
        <f t="shared" si="55"/>
        <v>42333.414710648147</v>
      </c>
    </row>
    <row r="860" spans="1:20" ht="48" x14ac:dyDescent="0.2">
      <c r="A860">
        <v>858</v>
      </c>
      <c r="B860" s="3" t="s">
        <v>859</v>
      </c>
      <c r="C860" s="3" t="s">
        <v>4968</v>
      </c>
      <c r="D860">
        <v>1200</v>
      </c>
      <c r="E860">
        <v>1728.07</v>
      </c>
      <c r="F860" t="s">
        <v>8219</v>
      </c>
      <c r="G860" t="s">
        <v>8225</v>
      </c>
      <c r="H860" t="s">
        <v>8247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8277</v>
      </c>
      <c r="O860" s="6">
        <f t="shared" si="52"/>
        <v>1.4400583333333332</v>
      </c>
      <c r="P860">
        <f t="shared" si="53"/>
        <v>22.737763157894737</v>
      </c>
      <c r="Q860" t="s">
        <v>8329</v>
      </c>
      <c r="R860" t="s">
        <v>8331</v>
      </c>
      <c r="S860" s="11">
        <f t="shared" si="54"/>
        <v>42079.537245370368</v>
      </c>
      <c r="T860" s="11">
        <f t="shared" si="55"/>
        <v>42109.749305555553</v>
      </c>
    </row>
    <row r="861" spans="1:20" ht="32" x14ac:dyDescent="0.2">
      <c r="A861">
        <v>859</v>
      </c>
      <c r="B861" s="3" t="s">
        <v>860</v>
      </c>
      <c r="C861" s="3" t="s">
        <v>4969</v>
      </c>
      <c r="D861">
        <v>4000</v>
      </c>
      <c r="E861">
        <v>4187</v>
      </c>
      <c r="F861" t="s">
        <v>8219</v>
      </c>
      <c r="G861" t="s">
        <v>8224</v>
      </c>
      <c r="H861" t="s">
        <v>8246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8277</v>
      </c>
      <c r="O861" s="6">
        <f t="shared" si="52"/>
        <v>1.0467500000000001</v>
      </c>
      <c r="P861">
        <f t="shared" si="53"/>
        <v>42.724489795918366</v>
      </c>
      <c r="Q861" t="s">
        <v>8329</v>
      </c>
      <c r="R861" t="s">
        <v>8331</v>
      </c>
      <c r="S861" s="11">
        <f t="shared" si="54"/>
        <v>42128.611898148149</v>
      </c>
      <c r="T861" s="11">
        <f t="shared" si="55"/>
        <v>42158.791666666664</v>
      </c>
    </row>
    <row r="862" spans="1:20" ht="48" x14ac:dyDescent="0.2">
      <c r="A862">
        <v>860</v>
      </c>
      <c r="B862" s="3" t="s">
        <v>861</v>
      </c>
      <c r="C862" s="3" t="s">
        <v>4970</v>
      </c>
      <c r="D862">
        <v>14000</v>
      </c>
      <c r="E862">
        <v>2540</v>
      </c>
      <c r="F862" t="s">
        <v>8221</v>
      </c>
      <c r="G862" t="s">
        <v>8224</v>
      </c>
      <c r="H862" t="s">
        <v>8246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8278</v>
      </c>
      <c r="O862" s="6">
        <f t="shared" si="52"/>
        <v>0.18142857142857144</v>
      </c>
      <c r="P862">
        <f t="shared" si="53"/>
        <v>52.916666666666664</v>
      </c>
      <c r="Q862" t="s">
        <v>8329</v>
      </c>
      <c r="R862" t="s">
        <v>8332</v>
      </c>
      <c r="S862" s="11">
        <f t="shared" si="54"/>
        <v>41570.274456018517</v>
      </c>
      <c r="T862" s="11">
        <f t="shared" si="55"/>
        <v>41600.316122685181</v>
      </c>
    </row>
    <row r="863" spans="1:20" ht="48" x14ac:dyDescent="0.2">
      <c r="A863">
        <v>861</v>
      </c>
      <c r="B863" s="3" t="s">
        <v>862</v>
      </c>
      <c r="C863" s="3" t="s">
        <v>4971</v>
      </c>
      <c r="D863">
        <v>4500</v>
      </c>
      <c r="E863">
        <v>101</v>
      </c>
      <c r="F863" t="s">
        <v>8221</v>
      </c>
      <c r="G863" t="s">
        <v>8224</v>
      </c>
      <c r="H863" t="s">
        <v>8246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8278</v>
      </c>
      <c r="O863" s="6">
        <f t="shared" si="52"/>
        <v>2.2444444444444444E-2</v>
      </c>
      <c r="P863">
        <f t="shared" si="53"/>
        <v>50.5</v>
      </c>
      <c r="Q863" t="s">
        <v>8329</v>
      </c>
      <c r="R863" t="s">
        <v>8332</v>
      </c>
      <c r="S863" s="11">
        <f t="shared" si="54"/>
        <v>42599.756990740738</v>
      </c>
      <c r="T863" s="11">
        <f t="shared" si="55"/>
        <v>42629.756990740738</v>
      </c>
    </row>
    <row r="864" spans="1:20" ht="48" x14ac:dyDescent="0.2">
      <c r="A864">
        <v>862</v>
      </c>
      <c r="B864" s="3" t="s">
        <v>863</v>
      </c>
      <c r="C864" s="3" t="s">
        <v>4972</v>
      </c>
      <c r="D864">
        <v>50000</v>
      </c>
      <c r="E864">
        <v>170</v>
      </c>
      <c r="F864" t="s">
        <v>8221</v>
      </c>
      <c r="G864" t="s">
        <v>8225</v>
      </c>
      <c r="H864" t="s">
        <v>8247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8278</v>
      </c>
      <c r="O864" s="6">
        <f t="shared" si="52"/>
        <v>3.3999999999999998E-3</v>
      </c>
      <c r="P864">
        <f t="shared" si="53"/>
        <v>42.5</v>
      </c>
      <c r="Q864" t="s">
        <v>8329</v>
      </c>
      <c r="R864" t="s">
        <v>8332</v>
      </c>
      <c r="S864" s="11">
        <f t="shared" si="54"/>
        <v>41559.346620370365</v>
      </c>
      <c r="T864" s="11">
        <f t="shared" si="55"/>
        <v>41589.388287037036</v>
      </c>
    </row>
    <row r="865" spans="1:20" ht="48" x14ac:dyDescent="0.2">
      <c r="A865">
        <v>863</v>
      </c>
      <c r="B865" s="3" t="s">
        <v>864</v>
      </c>
      <c r="C865" s="3" t="s">
        <v>4973</v>
      </c>
      <c r="D865">
        <v>2000</v>
      </c>
      <c r="E865">
        <v>90</v>
      </c>
      <c r="F865" t="s">
        <v>8221</v>
      </c>
      <c r="G865" t="s">
        <v>8224</v>
      </c>
      <c r="H865" t="s">
        <v>8246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8278</v>
      </c>
      <c r="O865" s="6">
        <f t="shared" si="52"/>
        <v>4.4999999999999998E-2</v>
      </c>
      <c r="P865">
        <f t="shared" si="53"/>
        <v>18</v>
      </c>
      <c r="Q865" t="s">
        <v>8329</v>
      </c>
      <c r="R865" t="s">
        <v>8332</v>
      </c>
      <c r="S865" s="11">
        <f t="shared" si="54"/>
        <v>40920.909328703703</v>
      </c>
      <c r="T865" s="11">
        <f t="shared" si="55"/>
        <v>40950.909328703703</v>
      </c>
    </row>
    <row r="866" spans="1:20" ht="48" x14ac:dyDescent="0.2">
      <c r="A866">
        <v>864</v>
      </c>
      <c r="B866" s="3" t="s">
        <v>865</v>
      </c>
      <c r="C866" s="3" t="s">
        <v>4974</v>
      </c>
      <c r="D866">
        <v>6500</v>
      </c>
      <c r="E866">
        <v>2700</v>
      </c>
      <c r="F866" t="s">
        <v>8221</v>
      </c>
      <c r="G866" t="s">
        <v>8224</v>
      </c>
      <c r="H866" t="s">
        <v>8246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8278</v>
      </c>
      <c r="O866" s="6">
        <f t="shared" si="52"/>
        <v>0.41538461538461541</v>
      </c>
      <c r="P866">
        <f t="shared" si="53"/>
        <v>34.177215189873415</v>
      </c>
      <c r="Q866" t="s">
        <v>8329</v>
      </c>
      <c r="R866" t="s">
        <v>8332</v>
      </c>
      <c r="S866" s="11">
        <f t="shared" si="54"/>
        <v>41540.898587962962</v>
      </c>
      <c r="T866" s="11">
        <f t="shared" si="55"/>
        <v>41563.207638888889</v>
      </c>
    </row>
    <row r="867" spans="1:20" ht="48" x14ac:dyDescent="0.2">
      <c r="A867">
        <v>865</v>
      </c>
      <c r="B867" s="3" t="s">
        <v>866</v>
      </c>
      <c r="C867" s="3" t="s">
        <v>4975</v>
      </c>
      <c r="D867">
        <v>2200</v>
      </c>
      <c r="E867">
        <v>45</v>
      </c>
      <c r="F867" t="s">
        <v>8221</v>
      </c>
      <c r="G867" t="s">
        <v>8224</v>
      </c>
      <c r="H867" t="s">
        <v>8246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8278</v>
      </c>
      <c r="O867" s="6">
        <f t="shared" si="52"/>
        <v>2.0454545454545454E-2</v>
      </c>
      <c r="P867">
        <f t="shared" si="53"/>
        <v>22.5</v>
      </c>
      <c r="Q867" t="s">
        <v>8329</v>
      </c>
      <c r="R867" t="s">
        <v>8332</v>
      </c>
      <c r="S867" s="11">
        <f t="shared" si="54"/>
        <v>41230.564780092587</v>
      </c>
      <c r="T867" s="11">
        <f t="shared" si="55"/>
        <v>41290.564780092587</v>
      </c>
    </row>
    <row r="868" spans="1:20" ht="48" x14ac:dyDescent="0.2">
      <c r="A868">
        <v>866</v>
      </c>
      <c r="B868" s="3" t="s">
        <v>867</v>
      </c>
      <c r="C868" s="3" t="s">
        <v>4976</v>
      </c>
      <c r="D868">
        <v>3500</v>
      </c>
      <c r="E868">
        <v>640</v>
      </c>
      <c r="F868" t="s">
        <v>8221</v>
      </c>
      <c r="G868" t="s">
        <v>8224</v>
      </c>
      <c r="H868" t="s">
        <v>8246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8278</v>
      </c>
      <c r="O868" s="6">
        <f t="shared" si="52"/>
        <v>0.18285714285714286</v>
      </c>
      <c r="P868">
        <f t="shared" si="53"/>
        <v>58.18181818181818</v>
      </c>
      <c r="Q868" t="s">
        <v>8329</v>
      </c>
      <c r="R868" t="s">
        <v>8332</v>
      </c>
      <c r="S868" s="11">
        <f t="shared" si="54"/>
        <v>42025.429606481477</v>
      </c>
      <c r="T868" s="11">
        <f t="shared" si="55"/>
        <v>42063.423611111109</v>
      </c>
    </row>
    <row r="869" spans="1:20" ht="48" x14ac:dyDescent="0.2">
      <c r="A869">
        <v>867</v>
      </c>
      <c r="B869" s="3" t="s">
        <v>868</v>
      </c>
      <c r="C869" s="3" t="s">
        <v>4977</v>
      </c>
      <c r="D869">
        <v>5000</v>
      </c>
      <c r="E869">
        <v>1201</v>
      </c>
      <c r="F869" t="s">
        <v>8221</v>
      </c>
      <c r="G869" t="s">
        <v>8224</v>
      </c>
      <c r="H869" t="s">
        <v>8246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8278</v>
      </c>
      <c r="O869" s="6">
        <f t="shared" si="52"/>
        <v>0.2402</v>
      </c>
      <c r="P869">
        <f t="shared" si="53"/>
        <v>109.18181818181819</v>
      </c>
      <c r="Q869" t="s">
        <v>8329</v>
      </c>
      <c r="R869" t="s">
        <v>8332</v>
      </c>
      <c r="S869" s="11">
        <f t="shared" si="54"/>
        <v>40087.897060185183</v>
      </c>
      <c r="T869" s="11">
        <f t="shared" si="55"/>
        <v>40147.999305555553</v>
      </c>
    </row>
    <row r="870" spans="1:20" ht="64" x14ac:dyDescent="0.2">
      <c r="A870">
        <v>868</v>
      </c>
      <c r="B870" s="3" t="s">
        <v>869</v>
      </c>
      <c r="C870" s="3" t="s">
        <v>4978</v>
      </c>
      <c r="D870">
        <v>45000</v>
      </c>
      <c r="E870">
        <v>50</v>
      </c>
      <c r="F870" t="s">
        <v>8221</v>
      </c>
      <c r="G870" t="s">
        <v>8224</v>
      </c>
      <c r="H870" t="s">
        <v>8246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8278</v>
      </c>
      <c r="O870" s="6">
        <f t="shared" si="52"/>
        <v>1.1111111111111111E-3</v>
      </c>
      <c r="P870">
        <f t="shared" si="53"/>
        <v>50</v>
      </c>
      <c r="Q870" t="s">
        <v>8329</v>
      </c>
      <c r="R870" t="s">
        <v>8332</v>
      </c>
      <c r="S870" s="11">
        <f t="shared" si="54"/>
        <v>41615.819421296292</v>
      </c>
      <c r="T870" s="11">
        <f t="shared" si="55"/>
        <v>41645.819421296292</v>
      </c>
    </row>
    <row r="871" spans="1:20" ht="48" x14ac:dyDescent="0.2">
      <c r="A871">
        <v>869</v>
      </c>
      <c r="B871" s="3" t="s">
        <v>870</v>
      </c>
      <c r="C871" s="3" t="s">
        <v>4979</v>
      </c>
      <c r="D871">
        <v>8800</v>
      </c>
      <c r="E871">
        <v>1040</v>
      </c>
      <c r="F871" t="s">
        <v>8221</v>
      </c>
      <c r="G871" t="s">
        <v>8224</v>
      </c>
      <c r="H871" t="s">
        <v>8246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8278</v>
      </c>
      <c r="O871" s="6">
        <f t="shared" si="52"/>
        <v>0.11818181818181818</v>
      </c>
      <c r="P871">
        <f t="shared" si="53"/>
        <v>346.66666666666669</v>
      </c>
      <c r="Q871" t="s">
        <v>8329</v>
      </c>
      <c r="R871" t="s">
        <v>8332</v>
      </c>
      <c r="S871" s="11">
        <f t="shared" si="54"/>
        <v>41342.637233796289</v>
      </c>
      <c r="T871" s="11">
        <f t="shared" si="55"/>
        <v>41372.595567129625</v>
      </c>
    </row>
    <row r="872" spans="1:20" ht="48" x14ac:dyDescent="0.2">
      <c r="A872">
        <v>870</v>
      </c>
      <c r="B872" s="3" t="s">
        <v>871</v>
      </c>
      <c r="C872" s="3" t="s">
        <v>4980</v>
      </c>
      <c r="D872">
        <v>20000</v>
      </c>
      <c r="E872">
        <v>62</v>
      </c>
      <c r="F872" t="s">
        <v>8221</v>
      </c>
      <c r="G872" t="s">
        <v>8225</v>
      </c>
      <c r="H872" t="s">
        <v>8247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8278</v>
      </c>
      <c r="O872" s="6">
        <f t="shared" si="52"/>
        <v>3.0999999999999999E-3</v>
      </c>
      <c r="P872">
        <f t="shared" si="53"/>
        <v>12.4</v>
      </c>
      <c r="Q872" t="s">
        <v>8329</v>
      </c>
      <c r="R872" t="s">
        <v>8332</v>
      </c>
      <c r="S872" s="11">
        <f t="shared" si="54"/>
        <v>41487.813923611109</v>
      </c>
      <c r="T872" s="11">
        <f t="shared" si="55"/>
        <v>41517.813923611109</v>
      </c>
    </row>
    <row r="873" spans="1:20" ht="48" x14ac:dyDescent="0.2">
      <c r="A873">
        <v>871</v>
      </c>
      <c r="B873" s="3" t="s">
        <v>872</v>
      </c>
      <c r="C873" s="3" t="s">
        <v>4981</v>
      </c>
      <c r="D873">
        <v>6000</v>
      </c>
      <c r="E873">
        <v>325</v>
      </c>
      <c r="F873" t="s">
        <v>8221</v>
      </c>
      <c r="G873" t="s">
        <v>8224</v>
      </c>
      <c r="H873" t="s">
        <v>8246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8278</v>
      </c>
      <c r="O873" s="6">
        <f t="shared" si="52"/>
        <v>5.4166666666666669E-2</v>
      </c>
      <c r="P873">
        <f t="shared" si="53"/>
        <v>27.083333333333332</v>
      </c>
      <c r="Q873" t="s">
        <v>8329</v>
      </c>
      <c r="R873" t="s">
        <v>8332</v>
      </c>
      <c r="S873" s="11">
        <f t="shared" si="54"/>
        <v>41577.352951388886</v>
      </c>
      <c r="T873" s="11">
        <f t="shared" si="55"/>
        <v>41607.394618055558</v>
      </c>
    </row>
    <row r="874" spans="1:20" ht="48" x14ac:dyDescent="0.2">
      <c r="A874">
        <v>872</v>
      </c>
      <c r="B874" s="3" t="s">
        <v>873</v>
      </c>
      <c r="C874" s="3" t="s">
        <v>4982</v>
      </c>
      <c r="D874">
        <v>8000</v>
      </c>
      <c r="E874">
        <v>65</v>
      </c>
      <c r="F874" t="s">
        <v>8221</v>
      </c>
      <c r="G874" t="s">
        <v>8224</v>
      </c>
      <c r="H874" t="s">
        <v>8246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8278</v>
      </c>
      <c r="O874" s="6">
        <f t="shared" si="52"/>
        <v>8.1250000000000003E-3</v>
      </c>
      <c r="P874">
        <f t="shared" si="53"/>
        <v>32.5</v>
      </c>
      <c r="Q874" t="s">
        <v>8329</v>
      </c>
      <c r="R874" t="s">
        <v>8332</v>
      </c>
      <c r="S874" s="11">
        <f t="shared" si="54"/>
        <v>40567.617210648146</v>
      </c>
      <c r="T874" s="11">
        <f t="shared" si="55"/>
        <v>40612.617210648146</v>
      </c>
    </row>
    <row r="875" spans="1:20" ht="32" x14ac:dyDescent="0.2">
      <c r="A875">
        <v>873</v>
      </c>
      <c r="B875" s="3" t="s">
        <v>874</v>
      </c>
      <c r="C875" s="3" t="s">
        <v>4983</v>
      </c>
      <c r="D875">
        <v>3500</v>
      </c>
      <c r="E875">
        <v>45</v>
      </c>
      <c r="F875" t="s">
        <v>8221</v>
      </c>
      <c r="G875" t="s">
        <v>8224</v>
      </c>
      <c r="H875" t="s">
        <v>8246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8278</v>
      </c>
      <c r="O875" s="6">
        <f t="shared" si="52"/>
        <v>1.2857142857142857E-2</v>
      </c>
      <c r="P875">
        <f t="shared" si="53"/>
        <v>9</v>
      </c>
      <c r="Q875" t="s">
        <v>8329</v>
      </c>
      <c r="R875" t="s">
        <v>8332</v>
      </c>
      <c r="S875" s="11">
        <f t="shared" si="54"/>
        <v>41183.958796296291</v>
      </c>
      <c r="T875" s="11">
        <f t="shared" si="55"/>
        <v>41224.000462962962</v>
      </c>
    </row>
    <row r="876" spans="1:20" ht="48" x14ac:dyDescent="0.2">
      <c r="A876">
        <v>874</v>
      </c>
      <c r="B876" s="3" t="s">
        <v>875</v>
      </c>
      <c r="C876" s="3" t="s">
        <v>4984</v>
      </c>
      <c r="D876">
        <v>3000</v>
      </c>
      <c r="E876">
        <v>730</v>
      </c>
      <c r="F876" t="s">
        <v>8221</v>
      </c>
      <c r="G876" t="s">
        <v>8224</v>
      </c>
      <c r="H876" t="s">
        <v>8246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8278</v>
      </c>
      <c r="O876" s="6">
        <f t="shared" si="52"/>
        <v>0.24333333333333335</v>
      </c>
      <c r="P876">
        <f t="shared" si="53"/>
        <v>34.761904761904759</v>
      </c>
      <c r="Q876" t="s">
        <v>8329</v>
      </c>
      <c r="R876" t="s">
        <v>8332</v>
      </c>
      <c r="S876" s="11">
        <f t="shared" si="54"/>
        <v>41368.375393518516</v>
      </c>
      <c r="T876" s="11">
        <f t="shared" si="55"/>
        <v>41398.375393518516</v>
      </c>
    </row>
    <row r="877" spans="1:20" ht="64" x14ac:dyDescent="0.2">
      <c r="A877">
        <v>875</v>
      </c>
      <c r="B877" s="3" t="s">
        <v>876</v>
      </c>
      <c r="C877" s="3" t="s">
        <v>4985</v>
      </c>
      <c r="D877">
        <v>5000</v>
      </c>
      <c r="E877">
        <v>0</v>
      </c>
      <c r="F877" t="s">
        <v>8221</v>
      </c>
      <c r="G877" t="s">
        <v>8224</v>
      </c>
      <c r="H877" t="s">
        <v>8246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8278</v>
      </c>
      <c r="O877" s="6">
        <f t="shared" si="52"/>
        <v>0</v>
      </c>
      <c r="P877" t="e">
        <f t="shared" si="53"/>
        <v>#DIV/0!</v>
      </c>
      <c r="Q877" t="s">
        <v>8329</v>
      </c>
      <c r="R877" t="s">
        <v>8332</v>
      </c>
      <c r="S877" s="11">
        <f t="shared" si="54"/>
        <v>42248.515405092585</v>
      </c>
      <c r="T877" s="11">
        <f t="shared" si="55"/>
        <v>42268.515405092585</v>
      </c>
    </row>
    <row r="878" spans="1:20" ht="16" x14ac:dyDescent="0.2">
      <c r="A878">
        <v>876</v>
      </c>
      <c r="B878" s="3" t="s">
        <v>877</v>
      </c>
      <c r="C878" s="3" t="s">
        <v>4986</v>
      </c>
      <c r="D878">
        <v>3152</v>
      </c>
      <c r="E878">
        <v>1286</v>
      </c>
      <c r="F878" t="s">
        <v>8221</v>
      </c>
      <c r="G878" t="s">
        <v>8225</v>
      </c>
      <c r="H878" t="s">
        <v>8247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8278</v>
      </c>
      <c r="O878" s="6">
        <f t="shared" si="52"/>
        <v>0.40799492385786801</v>
      </c>
      <c r="P878">
        <f t="shared" si="53"/>
        <v>28.577777777777779</v>
      </c>
      <c r="Q878" t="s">
        <v>8329</v>
      </c>
      <c r="R878" t="s">
        <v>8332</v>
      </c>
      <c r="S878" s="11">
        <f t="shared" si="54"/>
        <v>41276.288506944438</v>
      </c>
      <c r="T878" s="11">
        <f t="shared" si="55"/>
        <v>41309.288506944438</v>
      </c>
    </row>
    <row r="879" spans="1:20" ht="48" x14ac:dyDescent="0.2">
      <c r="A879">
        <v>877</v>
      </c>
      <c r="B879" s="3" t="s">
        <v>878</v>
      </c>
      <c r="C879" s="3" t="s">
        <v>4987</v>
      </c>
      <c r="D879">
        <v>2000</v>
      </c>
      <c r="E879">
        <v>1351</v>
      </c>
      <c r="F879" t="s">
        <v>8221</v>
      </c>
      <c r="G879" t="s">
        <v>8224</v>
      </c>
      <c r="H879" t="s">
        <v>8246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8278</v>
      </c>
      <c r="O879" s="6">
        <f t="shared" si="52"/>
        <v>0.67549999999999999</v>
      </c>
      <c r="P879">
        <f t="shared" si="53"/>
        <v>46.586206896551722</v>
      </c>
      <c r="Q879" t="s">
        <v>8329</v>
      </c>
      <c r="R879" t="s">
        <v>8332</v>
      </c>
      <c r="S879" s="11">
        <f t="shared" si="54"/>
        <v>41597.580555555549</v>
      </c>
      <c r="T879" s="11">
        <f t="shared" si="55"/>
        <v>41627.580555555549</v>
      </c>
    </row>
    <row r="880" spans="1:20" ht="48" x14ac:dyDescent="0.2">
      <c r="A880">
        <v>878</v>
      </c>
      <c r="B880" s="3" t="s">
        <v>879</v>
      </c>
      <c r="C880" s="3" t="s">
        <v>4988</v>
      </c>
      <c r="D880">
        <v>5000</v>
      </c>
      <c r="E880">
        <v>65</v>
      </c>
      <c r="F880" t="s">
        <v>8221</v>
      </c>
      <c r="G880" t="s">
        <v>8224</v>
      </c>
      <c r="H880" t="s">
        <v>8246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8278</v>
      </c>
      <c r="O880" s="6">
        <f t="shared" si="52"/>
        <v>1.2999999999999999E-2</v>
      </c>
      <c r="P880">
        <f t="shared" si="53"/>
        <v>32.5</v>
      </c>
      <c r="Q880" t="s">
        <v>8329</v>
      </c>
      <c r="R880" t="s">
        <v>8332</v>
      </c>
      <c r="S880" s="11">
        <f t="shared" si="54"/>
        <v>40505.024583333332</v>
      </c>
      <c r="T880" s="11">
        <f t="shared" si="55"/>
        <v>40535.024583333332</v>
      </c>
    </row>
    <row r="881" spans="1:20" ht="48" x14ac:dyDescent="0.2">
      <c r="A881">
        <v>879</v>
      </c>
      <c r="B881" s="3" t="s">
        <v>880</v>
      </c>
      <c r="C881" s="3" t="s">
        <v>4989</v>
      </c>
      <c r="D881">
        <v>2100</v>
      </c>
      <c r="E881">
        <v>644</v>
      </c>
      <c r="F881" t="s">
        <v>8221</v>
      </c>
      <c r="G881" t="s">
        <v>8224</v>
      </c>
      <c r="H881" t="s">
        <v>8246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8278</v>
      </c>
      <c r="O881" s="6">
        <f t="shared" si="52"/>
        <v>0.30666666666666664</v>
      </c>
      <c r="P881">
        <f t="shared" si="53"/>
        <v>21.466666666666665</v>
      </c>
      <c r="Q881" t="s">
        <v>8329</v>
      </c>
      <c r="R881" t="s">
        <v>8332</v>
      </c>
      <c r="S881" s="11">
        <f t="shared" si="54"/>
        <v>41037.621585648143</v>
      </c>
      <c r="T881" s="11">
        <f t="shared" si="55"/>
        <v>41058.621585648143</v>
      </c>
    </row>
    <row r="882" spans="1:20" ht="48" x14ac:dyDescent="0.2">
      <c r="A882">
        <v>880</v>
      </c>
      <c r="B882" s="3" t="s">
        <v>881</v>
      </c>
      <c r="C882" s="3" t="s">
        <v>4990</v>
      </c>
      <c r="D882">
        <v>3780</v>
      </c>
      <c r="E882">
        <v>113</v>
      </c>
      <c r="F882" t="s">
        <v>8221</v>
      </c>
      <c r="G882" t="s">
        <v>8224</v>
      </c>
      <c r="H882" t="s">
        <v>8246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8279</v>
      </c>
      <c r="O882" s="6">
        <f t="shared" si="52"/>
        <v>2.9894179894179893E-2</v>
      </c>
      <c r="P882">
        <f t="shared" si="53"/>
        <v>14.125</v>
      </c>
      <c r="Q882" t="s">
        <v>8329</v>
      </c>
      <c r="R882" t="s">
        <v>8333</v>
      </c>
      <c r="S882" s="11">
        <f t="shared" si="54"/>
        <v>41179.112708333334</v>
      </c>
      <c r="T882" s="11">
        <f t="shared" si="55"/>
        <v>41212.112708333334</v>
      </c>
    </row>
    <row r="883" spans="1:20" ht="48" x14ac:dyDescent="0.2">
      <c r="A883">
        <v>881</v>
      </c>
      <c r="B883" s="3" t="s">
        <v>882</v>
      </c>
      <c r="C883" s="3" t="s">
        <v>4991</v>
      </c>
      <c r="D883">
        <v>3750</v>
      </c>
      <c r="E883">
        <v>30</v>
      </c>
      <c r="F883" t="s">
        <v>8221</v>
      </c>
      <c r="G883" t="s">
        <v>8224</v>
      </c>
      <c r="H883" t="s">
        <v>8246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8279</v>
      </c>
      <c r="O883" s="6">
        <f t="shared" si="52"/>
        <v>8.0000000000000002E-3</v>
      </c>
      <c r="P883">
        <f t="shared" si="53"/>
        <v>30</v>
      </c>
      <c r="Q883" t="s">
        <v>8329</v>
      </c>
      <c r="R883" t="s">
        <v>8333</v>
      </c>
      <c r="S883" s="11">
        <f t="shared" si="54"/>
        <v>40877.042662037034</v>
      </c>
      <c r="T883" s="11">
        <f t="shared" si="55"/>
        <v>40922.042662037034</v>
      </c>
    </row>
    <row r="884" spans="1:20" ht="48" x14ac:dyDescent="0.2">
      <c r="A884">
        <v>882</v>
      </c>
      <c r="B884" s="3" t="s">
        <v>883</v>
      </c>
      <c r="C884" s="3" t="s">
        <v>4992</v>
      </c>
      <c r="D884">
        <v>1500</v>
      </c>
      <c r="E884">
        <v>302</v>
      </c>
      <c r="F884" t="s">
        <v>8221</v>
      </c>
      <c r="G884" t="s">
        <v>8224</v>
      </c>
      <c r="H884" t="s">
        <v>8246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8279</v>
      </c>
      <c r="O884" s="6">
        <f t="shared" si="52"/>
        <v>0.20133333333333334</v>
      </c>
      <c r="P884">
        <f t="shared" si="53"/>
        <v>21.571428571428573</v>
      </c>
      <c r="Q884" t="s">
        <v>8329</v>
      </c>
      <c r="R884" t="s">
        <v>8333</v>
      </c>
      <c r="S884" s="11">
        <f t="shared" si="54"/>
        <v>40759.652199074073</v>
      </c>
      <c r="T884" s="11">
        <f t="shared" si="55"/>
        <v>40792.652199074073</v>
      </c>
    </row>
    <row r="885" spans="1:20" ht="48" x14ac:dyDescent="0.2">
      <c r="A885">
        <v>883</v>
      </c>
      <c r="B885" s="3" t="s">
        <v>884</v>
      </c>
      <c r="C885" s="3" t="s">
        <v>4993</v>
      </c>
      <c r="D885">
        <v>5000</v>
      </c>
      <c r="E885">
        <v>2001</v>
      </c>
      <c r="F885" t="s">
        <v>8221</v>
      </c>
      <c r="G885" t="s">
        <v>8224</v>
      </c>
      <c r="H885" t="s">
        <v>8246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8279</v>
      </c>
      <c r="O885" s="6">
        <f t="shared" si="52"/>
        <v>0.4002</v>
      </c>
      <c r="P885">
        <f t="shared" si="53"/>
        <v>83.375</v>
      </c>
      <c r="Q885" t="s">
        <v>8329</v>
      </c>
      <c r="R885" t="s">
        <v>8333</v>
      </c>
      <c r="S885" s="11">
        <f t="shared" si="54"/>
        <v>42371.727256944439</v>
      </c>
      <c r="T885" s="11">
        <f t="shared" si="55"/>
        <v>42431.727256944439</v>
      </c>
    </row>
    <row r="886" spans="1:20" ht="48" x14ac:dyDescent="0.2">
      <c r="A886">
        <v>884</v>
      </c>
      <c r="B886" s="3" t="s">
        <v>885</v>
      </c>
      <c r="C886" s="3" t="s">
        <v>4994</v>
      </c>
      <c r="D886">
        <v>2000</v>
      </c>
      <c r="E886">
        <v>20</v>
      </c>
      <c r="F886" t="s">
        <v>8221</v>
      </c>
      <c r="G886" t="s">
        <v>8224</v>
      </c>
      <c r="H886" t="s">
        <v>8246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8279</v>
      </c>
      <c r="O886" s="6">
        <f t="shared" si="52"/>
        <v>0.01</v>
      </c>
      <c r="P886">
        <f t="shared" si="53"/>
        <v>10</v>
      </c>
      <c r="Q886" t="s">
        <v>8329</v>
      </c>
      <c r="R886" t="s">
        <v>8333</v>
      </c>
      <c r="S886" s="11">
        <f t="shared" si="54"/>
        <v>40981.594282407408</v>
      </c>
      <c r="T886" s="11">
        <f t="shared" si="55"/>
        <v>41040.896527777775</v>
      </c>
    </row>
    <row r="887" spans="1:20" ht="48" x14ac:dyDescent="0.2">
      <c r="A887">
        <v>885</v>
      </c>
      <c r="B887" s="3" t="s">
        <v>886</v>
      </c>
      <c r="C887" s="3" t="s">
        <v>4995</v>
      </c>
      <c r="D887">
        <v>1000</v>
      </c>
      <c r="E887">
        <v>750</v>
      </c>
      <c r="F887" t="s">
        <v>8221</v>
      </c>
      <c r="G887" t="s">
        <v>8224</v>
      </c>
      <c r="H887" t="s">
        <v>8246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8279</v>
      </c>
      <c r="O887" s="6">
        <f t="shared" si="52"/>
        <v>0.75</v>
      </c>
      <c r="P887">
        <f t="shared" si="53"/>
        <v>35.714285714285715</v>
      </c>
      <c r="Q887" t="s">
        <v>8329</v>
      </c>
      <c r="R887" t="s">
        <v>8333</v>
      </c>
      <c r="S887" s="11">
        <f t="shared" si="54"/>
        <v>42713.732766203706</v>
      </c>
      <c r="T887" s="11">
        <f t="shared" si="55"/>
        <v>42734.732766203706</v>
      </c>
    </row>
    <row r="888" spans="1:20" ht="48" x14ac:dyDescent="0.2">
      <c r="A888">
        <v>886</v>
      </c>
      <c r="B888" s="3" t="s">
        <v>887</v>
      </c>
      <c r="C888" s="3" t="s">
        <v>4996</v>
      </c>
      <c r="D888">
        <v>500</v>
      </c>
      <c r="E888">
        <v>205</v>
      </c>
      <c r="F888" t="s">
        <v>8221</v>
      </c>
      <c r="G888" t="s">
        <v>8224</v>
      </c>
      <c r="H888" t="s">
        <v>8246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8279</v>
      </c>
      <c r="O888" s="6">
        <f t="shared" si="52"/>
        <v>0.41</v>
      </c>
      <c r="P888">
        <f t="shared" si="53"/>
        <v>29.285714285714285</v>
      </c>
      <c r="Q888" t="s">
        <v>8329</v>
      </c>
      <c r="R888" t="s">
        <v>8333</v>
      </c>
      <c r="S888" s="11">
        <f t="shared" si="54"/>
        <v>42603.662187499998</v>
      </c>
      <c r="T888" s="11">
        <f t="shared" si="55"/>
        <v>42628.662187499998</v>
      </c>
    </row>
    <row r="889" spans="1:20" ht="48" x14ac:dyDescent="0.2">
      <c r="A889">
        <v>887</v>
      </c>
      <c r="B889" s="3" t="s">
        <v>888</v>
      </c>
      <c r="C889" s="3" t="s">
        <v>4997</v>
      </c>
      <c r="D889">
        <v>1000</v>
      </c>
      <c r="E889">
        <v>0</v>
      </c>
      <c r="F889" t="s">
        <v>8221</v>
      </c>
      <c r="G889" t="s">
        <v>8224</v>
      </c>
      <c r="H889" t="s">
        <v>8246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8279</v>
      </c>
      <c r="O889" s="6">
        <f t="shared" si="52"/>
        <v>0</v>
      </c>
      <c r="P889" t="e">
        <f t="shared" si="53"/>
        <v>#DIV/0!</v>
      </c>
      <c r="Q889" t="s">
        <v>8329</v>
      </c>
      <c r="R889" t="s">
        <v>8333</v>
      </c>
      <c r="S889" s="11">
        <f t="shared" si="54"/>
        <v>41026.75063657407</v>
      </c>
      <c r="T889" s="11">
        <f t="shared" si="55"/>
        <v>41056.75063657407</v>
      </c>
    </row>
    <row r="890" spans="1:20" ht="48" x14ac:dyDescent="0.2">
      <c r="A890">
        <v>888</v>
      </c>
      <c r="B890" s="3" t="s">
        <v>889</v>
      </c>
      <c r="C890" s="3" t="s">
        <v>4998</v>
      </c>
      <c r="D890">
        <v>1000</v>
      </c>
      <c r="E890">
        <v>72</v>
      </c>
      <c r="F890" t="s">
        <v>8221</v>
      </c>
      <c r="G890" t="s">
        <v>8224</v>
      </c>
      <c r="H890" t="s">
        <v>8246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8279</v>
      </c>
      <c r="O890" s="6">
        <f t="shared" si="52"/>
        <v>7.1999999999999995E-2</v>
      </c>
      <c r="P890">
        <f t="shared" si="53"/>
        <v>18</v>
      </c>
      <c r="Q890" t="s">
        <v>8329</v>
      </c>
      <c r="R890" t="s">
        <v>8333</v>
      </c>
      <c r="S890" s="11">
        <f t="shared" si="54"/>
        <v>40751.544965277775</v>
      </c>
      <c r="T890" s="11">
        <f t="shared" si="55"/>
        <v>40787.041666666664</v>
      </c>
    </row>
    <row r="891" spans="1:20" ht="48" x14ac:dyDescent="0.2">
      <c r="A891">
        <v>889</v>
      </c>
      <c r="B891" s="3" t="s">
        <v>890</v>
      </c>
      <c r="C891" s="3" t="s">
        <v>4999</v>
      </c>
      <c r="D891">
        <v>25000</v>
      </c>
      <c r="E891">
        <v>2360.3200000000002</v>
      </c>
      <c r="F891" t="s">
        <v>8221</v>
      </c>
      <c r="G891" t="s">
        <v>8224</v>
      </c>
      <c r="H891" t="s">
        <v>8246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8279</v>
      </c>
      <c r="O891" s="6">
        <f t="shared" si="52"/>
        <v>9.4412800000000005E-2</v>
      </c>
      <c r="P891">
        <f t="shared" si="53"/>
        <v>73.760000000000005</v>
      </c>
      <c r="Q891" t="s">
        <v>8329</v>
      </c>
      <c r="R891" t="s">
        <v>8333</v>
      </c>
      <c r="S891" s="11">
        <f t="shared" si="54"/>
        <v>41887.575729166667</v>
      </c>
      <c r="T891" s="11">
        <f t="shared" si="55"/>
        <v>41917.575729166667</v>
      </c>
    </row>
    <row r="892" spans="1:20" ht="48" x14ac:dyDescent="0.2">
      <c r="A892">
        <v>890</v>
      </c>
      <c r="B892" s="3" t="s">
        <v>891</v>
      </c>
      <c r="C892" s="3" t="s">
        <v>5000</v>
      </c>
      <c r="D892">
        <v>3000</v>
      </c>
      <c r="E892">
        <v>125</v>
      </c>
      <c r="F892" t="s">
        <v>8221</v>
      </c>
      <c r="G892" t="s">
        <v>8224</v>
      </c>
      <c r="H892" t="s">
        <v>8246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8279</v>
      </c>
      <c r="O892" s="6">
        <f t="shared" si="52"/>
        <v>4.1666666666666664E-2</v>
      </c>
      <c r="P892">
        <f t="shared" si="53"/>
        <v>31.25</v>
      </c>
      <c r="Q892" t="s">
        <v>8329</v>
      </c>
      <c r="R892" t="s">
        <v>8333</v>
      </c>
      <c r="S892" s="11">
        <f t="shared" si="54"/>
        <v>41569.490497685183</v>
      </c>
      <c r="T892" s="11">
        <f t="shared" si="55"/>
        <v>41599.532164351847</v>
      </c>
    </row>
    <row r="893" spans="1:20" ht="48" x14ac:dyDescent="0.2">
      <c r="A893">
        <v>891</v>
      </c>
      <c r="B893" s="3" t="s">
        <v>892</v>
      </c>
      <c r="C893" s="3" t="s">
        <v>5001</v>
      </c>
      <c r="D893">
        <v>8000</v>
      </c>
      <c r="E893">
        <v>260</v>
      </c>
      <c r="F893" t="s">
        <v>8221</v>
      </c>
      <c r="G893" t="s">
        <v>8224</v>
      </c>
      <c r="H893" t="s">
        <v>8246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8279</v>
      </c>
      <c r="O893" s="6">
        <f t="shared" si="52"/>
        <v>3.2500000000000001E-2</v>
      </c>
      <c r="P893">
        <f t="shared" si="53"/>
        <v>28.888888888888889</v>
      </c>
      <c r="Q893" t="s">
        <v>8329</v>
      </c>
      <c r="R893" t="s">
        <v>8333</v>
      </c>
      <c r="S893" s="11">
        <f t="shared" si="54"/>
        <v>41841.823263888888</v>
      </c>
      <c r="T893" s="11">
        <f t="shared" si="55"/>
        <v>41871.823263888888</v>
      </c>
    </row>
    <row r="894" spans="1:20" ht="48" x14ac:dyDescent="0.2">
      <c r="A894">
        <v>892</v>
      </c>
      <c r="B894" s="3" t="s">
        <v>893</v>
      </c>
      <c r="C894" s="3" t="s">
        <v>5002</v>
      </c>
      <c r="D894">
        <v>6000</v>
      </c>
      <c r="E894">
        <v>2445</v>
      </c>
      <c r="F894" t="s">
        <v>8221</v>
      </c>
      <c r="G894" t="s">
        <v>8224</v>
      </c>
      <c r="H894" t="s">
        <v>8246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8279</v>
      </c>
      <c r="O894" s="6">
        <f t="shared" si="52"/>
        <v>0.40749999999999997</v>
      </c>
      <c r="P894">
        <f t="shared" si="53"/>
        <v>143.8235294117647</v>
      </c>
      <c r="Q894" t="s">
        <v>8329</v>
      </c>
      <c r="R894" t="s">
        <v>8333</v>
      </c>
      <c r="S894" s="11">
        <f t="shared" si="54"/>
        <v>40303.991701388884</v>
      </c>
      <c r="T894" s="11">
        <f t="shared" si="55"/>
        <v>40390.958333333328</v>
      </c>
    </row>
    <row r="895" spans="1:20" ht="48" x14ac:dyDescent="0.2">
      <c r="A895">
        <v>893</v>
      </c>
      <c r="B895" s="3" t="s">
        <v>894</v>
      </c>
      <c r="C895" s="3" t="s">
        <v>5003</v>
      </c>
      <c r="D895">
        <v>2000</v>
      </c>
      <c r="E895">
        <v>200</v>
      </c>
      <c r="F895" t="s">
        <v>8221</v>
      </c>
      <c r="G895" t="s">
        <v>8224</v>
      </c>
      <c r="H895" t="s">
        <v>8246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8279</v>
      </c>
      <c r="O895" s="6">
        <f t="shared" si="52"/>
        <v>0.1</v>
      </c>
      <c r="P895">
        <f t="shared" si="53"/>
        <v>40</v>
      </c>
      <c r="Q895" t="s">
        <v>8329</v>
      </c>
      <c r="R895" t="s">
        <v>8333</v>
      </c>
      <c r="S895" s="11">
        <f t="shared" si="54"/>
        <v>42065.689386574071</v>
      </c>
      <c r="T895" s="11">
        <f t="shared" si="55"/>
        <v>42095.647719907407</v>
      </c>
    </row>
    <row r="896" spans="1:20" ht="48" x14ac:dyDescent="0.2">
      <c r="A896">
        <v>894</v>
      </c>
      <c r="B896" s="3" t="s">
        <v>895</v>
      </c>
      <c r="C896" s="3" t="s">
        <v>5004</v>
      </c>
      <c r="D896">
        <v>20000</v>
      </c>
      <c r="E896">
        <v>7834</v>
      </c>
      <c r="F896" t="s">
        <v>8221</v>
      </c>
      <c r="G896" t="s">
        <v>8224</v>
      </c>
      <c r="H896" t="s">
        <v>8246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8279</v>
      </c>
      <c r="O896" s="6">
        <f t="shared" si="52"/>
        <v>0.39169999999999999</v>
      </c>
      <c r="P896">
        <f t="shared" si="53"/>
        <v>147.81132075471697</v>
      </c>
      <c r="Q896" t="s">
        <v>8329</v>
      </c>
      <c r="R896" t="s">
        <v>8333</v>
      </c>
      <c r="S896" s="11">
        <f t="shared" si="54"/>
        <v>42496.773263888885</v>
      </c>
      <c r="T896" s="11">
        <f t="shared" si="55"/>
        <v>42526.773263888885</v>
      </c>
    </row>
    <row r="897" spans="1:20" ht="48" x14ac:dyDescent="0.2">
      <c r="A897">
        <v>895</v>
      </c>
      <c r="B897" s="3" t="s">
        <v>896</v>
      </c>
      <c r="C897" s="3" t="s">
        <v>5005</v>
      </c>
      <c r="D897">
        <v>8000</v>
      </c>
      <c r="E897">
        <v>195</v>
      </c>
      <c r="F897" t="s">
        <v>8221</v>
      </c>
      <c r="G897" t="s">
        <v>8224</v>
      </c>
      <c r="H897" t="s">
        <v>8246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8279</v>
      </c>
      <c r="O897" s="6">
        <f t="shared" si="52"/>
        <v>2.4375000000000001E-2</v>
      </c>
      <c r="P897">
        <f t="shared" si="53"/>
        <v>27.857142857142858</v>
      </c>
      <c r="Q897" t="s">
        <v>8329</v>
      </c>
      <c r="R897" t="s">
        <v>8333</v>
      </c>
      <c r="S897" s="11">
        <f t="shared" si="54"/>
        <v>40430.919317129628</v>
      </c>
      <c r="T897" s="11">
        <f t="shared" si="55"/>
        <v>40475.919317129628</v>
      </c>
    </row>
    <row r="898" spans="1:20" ht="48" x14ac:dyDescent="0.2">
      <c r="A898">
        <v>896</v>
      </c>
      <c r="B898" s="3" t="s">
        <v>897</v>
      </c>
      <c r="C898" s="3" t="s">
        <v>5006</v>
      </c>
      <c r="D898">
        <v>8000</v>
      </c>
      <c r="E898">
        <v>3200</v>
      </c>
      <c r="F898" t="s">
        <v>8221</v>
      </c>
      <c r="G898" t="s">
        <v>8224</v>
      </c>
      <c r="H898" t="s">
        <v>8246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8279</v>
      </c>
      <c r="O898" s="6">
        <f t="shared" si="52"/>
        <v>0.4</v>
      </c>
      <c r="P898">
        <f t="shared" si="53"/>
        <v>44.444444444444443</v>
      </c>
      <c r="Q898" t="s">
        <v>8329</v>
      </c>
      <c r="R898" t="s">
        <v>8333</v>
      </c>
      <c r="S898" s="11">
        <f t="shared" si="54"/>
        <v>42218.66465277777</v>
      </c>
      <c r="T898" s="11">
        <f t="shared" si="55"/>
        <v>42243.958333333336</v>
      </c>
    </row>
    <row r="899" spans="1:20" ht="48" x14ac:dyDescent="0.2">
      <c r="A899">
        <v>897</v>
      </c>
      <c r="B899" s="3" t="s">
        <v>898</v>
      </c>
      <c r="C899" s="3" t="s">
        <v>5007</v>
      </c>
      <c r="D899">
        <v>3000</v>
      </c>
      <c r="E899">
        <v>0</v>
      </c>
      <c r="F899" t="s">
        <v>8221</v>
      </c>
      <c r="G899" t="s">
        <v>8224</v>
      </c>
      <c r="H899" t="s">
        <v>8246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8279</v>
      </c>
      <c r="O899" s="6">
        <f t="shared" ref="O899:O962" si="56">E899/D899</f>
        <v>0</v>
      </c>
      <c r="P899" t="e">
        <f t="shared" ref="P899:P962" si="57">E899/L899</f>
        <v>#DIV/0!</v>
      </c>
      <c r="Q899" t="s">
        <v>8329</v>
      </c>
      <c r="R899" t="s">
        <v>8333</v>
      </c>
      <c r="S899" s="11">
        <f t="shared" ref="S899:S962" si="58">(J899/86400) + 25569+ (-5/24)</f>
        <v>41211.480416666665</v>
      </c>
      <c r="T899" s="11">
        <f t="shared" ref="T899:T962" si="59">(I899/86400) + 25569 + (-5/24)</f>
        <v>41241.52208333333</v>
      </c>
    </row>
    <row r="900" spans="1:20" ht="48" x14ac:dyDescent="0.2">
      <c r="A900">
        <v>898</v>
      </c>
      <c r="B900" s="3" t="s">
        <v>899</v>
      </c>
      <c r="C900" s="3" t="s">
        <v>5008</v>
      </c>
      <c r="D900">
        <v>2500</v>
      </c>
      <c r="E900">
        <v>70</v>
      </c>
      <c r="F900" t="s">
        <v>8221</v>
      </c>
      <c r="G900" t="s">
        <v>8224</v>
      </c>
      <c r="H900" t="s">
        <v>8246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8279</v>
      </c>
      <c r="O900" s="6">
        <f t="shared" si="56"/>
        <v>2.8000000000000001E-2</v>
      </c>
      <c r="P900">
        <f t="shared" si="57"/>
        <v>35</v>
      </c>
      <c r="Q900" t="s">
        <v>8329</v>
      </c>
      <c r="R900" t="s">
        <v>8333</v>
      </c>
      <c r="S900" s="11">
        <f t="shared" si="58"/>
        <v>40878.549884259257</v>
      </c>
      <c r="T900" s="11">
        <f t="shared" si="59"/>
        <v>40923.549884259257</v>
      </c>
    </row>
    <row r="901" spans="1:20" ht="48" x14ac:dyDescent="0.2">
      <c r="A901">
        <v>899</v>
      </c>
      <c r="B901" s="3" t="s">
        <v>900</v>
      </c>
      <c r="C901" s="3" t="s">
        <v>5009</v>
      </c>
      <c r="D901">
        <v>750</v>
      </c>
      <c r="E901">
        <v>280</v>
      </c>
      <c r="F901" t="s">
        <v>8221</v>
      </c>
      <c r="G901" t="s">
        <v>8224</v>
      </c>
      <c r="H901" t="s">
        <v>8246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8279</v>
      </c>
      <c r="O901" s="6">
        <f t="shared" si="56"/>
        <v>0.37333333333333335</v>
      </c>
      <c r="P901">
        <f t="shared" si="57"/>
        <v>35</v>
      </c>
      <c r="Q901" t="s">
        <v>8329</v>
      </c>
      <c r="R901" t="s">
        <v>8333</v>
      </c>
      <c r="S901" s="11">
        <f t="shared" si="58"/>
        <v>40645.890763888885</v>
      </c>
      <c r="T901" s="11">
        <f t="shared" si="59"/>
        <v>40690.890763888885</v>
      </c>
    </row>
    <row r="902" spans="1:20" ht="32" x14ac:dyDescent="0.2">
      <c r="A902">
        <v>900</v>
      </c>
      <c r="B902" s="3" t="s">
        <v>901</v>
      </c>
      <c r="C902" s="3" t="s">
        <v>5010</v>
      </c>
      <c r="D902">
        <v>5000</v>
      </c>
      <c r="E902">
        <v>21</v>
      </c>
      <c r="F902" t="s">
        <v>8221</v>
      </c>
      <c r="G902" t="s">
        <v>8224</v>
      </c>
      <c r="H902" t="s">
        <v>8246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8278</v>
      </c>
      <c r="O902" s="6">
        <f t="shared" si="56"/>
        <v>4.1999999999999997E-3</v>
      </c>
      <c r="P902">
        <f t="shared" si="57"/>
        <v>10.5</v>
      </c>
      <c r="Q902" t="s">
        <v>8329</v>
      </c>
      <c r="R902" t="s">
        <v>8332</v>
      </c>
      <c r="S902" s="11">
        <f t="shared" si="58"/>
        <v>42429.641226851854</v>
      </c>
      <c r="T902" s="11">
        <f t="shared" si="59"/>
        <v>42459.599560185183</v>
      </c>
    </row>
    <row r="903" spans="1:20" ht="64" x14ac:dyDescent="0.2">
      <c r="A903">
        <v>901</v>
      </c>
      <c r="B903" s="3" t="s">
        <v>902</v>
      </c>
      <c r="C903" s="3" t="s">
        <v>5011</v>
      </c>
      <c r="D903">
        <v>6500</v>
      </c>
      <c r="E903">
        <v>0</v>
      </c>
      <c r="F903" t="s">
        <v>8221</v>
      </c>
      <c r="G903" t="s">
        <v>8224</v>
      </c>
      <c r="H903" t="s">
        <v>8246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8278</v>
      </c>
      <c r="O903" s="6">
        <f t="shared" si="56"/>
        <v>0</v>
      </c>
      <c r="P903" t="e">
        <f t="shared" si="57"/>
        <v>#DIV/0!</v>
      </c>
      <c r="Q903" t="s">
        <v>8329</v>
      </c>
      <c r="R903" t="s">
        <v>8332</v>
      </c>
      <c r="S903" s="11">
        <f t="shared" si="58"/>
        <v>40291.603171296294</v>
      </c>
      <c r="T903" s="11">
        <f t="shared" si="59"/>
        <v>40337.59097222222</v>
      </c>
    </row>
    <row r="904" spans="1:20" ht="48" x14ac:dyDescent="0.2">
      <c r="A904">
        <v>902</v>
      </c>
      <c r="B904" s="3" t="s">
        <v>903</v>
      </c>
      <c r="C904" s="3" t="s">
        <v>5012</v>
      </c>
      <c r="D904">
        <v>30000</v>
      </c>
      <c r="E904">
        <v>90</v>
      </c>
      <c r="F904" t="s">
        <v>8221</v>
      </c>
      <c r="G904" t="s">
        <v>8224</v>
      </c>
      <c r="H904" t="s">
        <v>8246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8278</v>
      </c>
      <c r="O904" s="6">
        <f t="shared" si="56"/>
        <v>3.0000000000000001E-3</v>
      </c>
      <c r="P904">
        <f t="shared" si="57"/>
        <v>30</v>
      </c>
      <c r="Q904" t="s">
        <v>8329</v>
      </c>
      <c r="R904" t="s">
        <v>8332</v>
      </c>
      <c r="S904" s="11">
        <f t="shared" si="58"/>
        <v>41829.757199074069</v>
      </c>
      <c r="T904" s="11">
        <f t="shared" si="59"/>
        <v>41881.4375</v>
      </c>
    </row>
    <row r="905" spans="1:20" ht="48" x14ac:dyDescent="0.2">
      <c r="A905">
        <v>903</v>
      </c>
      <c r="B905" s="3" t="s">
        <v>904</v>
      </c>
      <c r="C905" s="3" t="s">
        <v>5013</v>
      </c>
      <c r="D905">
        <v>5000</v>
      </c>
      <c r="E905">
        <v>160</v>
      </c>
      <c r="F905" t="s">
        <v>8221</v>
      </c>
      <c r="G905" t="s">
        <v>8224</v>
      </c>
      <c r="H905" t="s">
        <v>8246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8278</v>
      </c>
      <c r="O905" s="6">
        <f t="shared" si="56"/>
        <v>3.2000000000000001E-2</v>
      </c>
      <c r="P905">
        <f t="shared" si="57"/>
        <v>40</v>
      </c>
      <c r="Q905" t="s">
        <v>8329</v>
      </c>
      <c r="R905" t="s">
        <v>8332</v>
      </c>
      <c r="S905" s="11">
        <f t="shared" si="58"/>
        <v>41149.587731481479</v>
      </c>
      <c r="T905" s="11">
        <f t="shared" si="59"/>
        <v>41174.892361111109</v>
      </c>
    </row>
    <row r="906" spans="1:20" ht="48" x14ac:dyDescent="0.2">
      <c r="A906">
        <v>904</v>
      </c>
      <c r="B906" s="3" t="s">
        <v>905</v>
      </c>
      <c r="C906" s="3" t="s">
        <v>5014</v>
      </c>
      <c r="D906">
        <v>50000</v>
      </c>
      <c r="E906">
        <v>151</v>
      </c>
      <c r="F906" t="s">
        <v>8221</v>
      </c>
      <c r="G906" t="s">
        <v>8224</v>
      </c>
      <c r="H906" t="s">
        <v>8246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8278</v>
      </c>
      <c r="O906" s="6">
        <f t="shared" si="56"/>
        <v>3.0200000000000001E-3</v>
      </c>
      <c r="P906">
        <f t="shared" si="57"/>
        <v>50.333333333333336</v>
      </c>
      <c r="Q906" t="s">
        <v>8329</v>
      </c>
      <c r="R906" t="s">
        <v>8332</v>
      </c>
      <c r="S906" s="11">
        <f t="shared" si="58"/>
        <v>42341.87195601852</v>
      </c>
      <c r="T906" s="11">
        <f t="shared" si="59"/>
        <v>42371.87195601852</v>
      </c>
    </row>
    <row r="907" spans="1:20" ht="48" x14ac:dyDescent="0.2">
      <c r="A907">
        <v>905</v>
      </c>
      <c r="B907" s="3" t="s">
        <v>906</v>
      </c>
      <c r="C907" s="3" t="s">
        <v>5015</v>
      </c>
      <c r="D907">
        <v>6500</v>
      </c>
      <c r="E907">
        <v>196</v>
      </c>
      <c r="F907" t="s">
        <v>8221</v>
      </c>
      <c r="G907" t="s">
        <v>8224</v>
      </c>
      <c r="H907" t="s">
        <v>8246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8278</v>
      </c>
      <c r="O907" s="6">
        <f t="shared" si="56"/>
        <v>3.0153846153846153E-2</v>
      </c>
      <c r="P907">
        <f t="shared" si="57"/>
        <v>32.666666666666664</v>
      </c>
      <c r="Q907" t="s">
        <v>8329</v>
      </c>
      <c r="R907" t="s">
        <v>8332</v>
      </c>
      <c r="S907" s="11">
        <f t="shared" si="58"/>
        <v>40507.031550925924</v>
      </c>
      <c r="T907" s="11">
        <f t="shared" si="59"/>
        <v>40567.031550925924</v>
      </c>
    </row>
    <row r="908" spans="1:20" ht="32" x14ac:dyDescent="0.2">
      <c r="A908">
        <v>906</v>
      </c>
      <c r="B908" s="3" t="s">
        <v>907</v>
      </c>
      <c r="C908" s="3" t="s">
        <v>5016</v>
      </c>
      <c r="D908">
        <v>15000</v>
      </c>
      <c r="E908">
        <v>0</v>
      </c>
      <c r="F908" t="s">
        <v>8221</v>
      </c>
      <c r="G908" t="s">
        <v>8224</v>
      </c>
      <c r="H908" t="s">
        <v>8246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8278</v>
      </c>
      <c r="O908" s="6">
        <f t="shared" si="56"/>
        <v>0</v>
      </c>
      <c r="P908" t="e">
        <f t="shared" si="57"/>
        <v>#DIV/0!</v>
      </c>
      <c r="Q908" t="s">
        <v>8329</v>
      </c>
      <c r="R908" t="s">
        <v>8332</v>
      </c>
      <c r="S908" s="11">
        <f t="shared" si="58"/>
        <v>41680.981365740736</v>
      </c>
      <c r="T908" s="11">
        <f t="shared" si="59"/>
        <v>41710.939699074072</v>
      </c>
    </row>
    <row r="909" spans="1:20" ht="32" x14ac:dyDescent="0.2">
      <c r="A909">
        <v>907</v>
      </c>
      <c r="B909" s="3" t="s">
        <v>908</v>
      </c>
      <c r="C909" s="3" t="s">
        <v>5017</v>
      </c>
      <c r="D909">
        <v>2900</v>
      </c>
      <c r="E909">
        <v>0</v>
      </c>
      <c r="F909" t="s">
        <v>8221</v>
      </c>
      <c r="G909" t="s">
        <v>8224</v>
      </c>
      <c r="H909" t="s">
        <v>8246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8278</v>
      </c>
      <c r="O909" s="6">
        <f t="shared" si="56"/>
        <v>0</v>
      </c>
      <c r="P909" t="e">
        <f t="shared" si="57"/>
        <v>#DIV/0!</v>
      </c>
      <c r="Q909" t="s">
        <v>8329</v>
      </c>
      <c r="R909" t="s">
        <v>8332</v>
      </c>
      <c r="S909" s="11">
        <f t="shared" si="58"/>
        <v>40766.9840625</v>
      </c>
      <c r="T909" s="11">
        <f t="shared" si="59"/>
        <v>40796.9840625</v>
      </c>
    </row>
    <row r="910" spans="1:20" ht="48" x14ac:dyDescent="0.2">
      <c r="A910">
        <v>908</v>
      </c>
      <c r="B910" s="3" t="s">
        <v>909</v>
      </c>
      <c r="C910" s="3" t="s">
        <v>5018</v>
      </c>
      <c r="D910">
        <v>2500</v>
      </c>
      <c r="E910">
        <v>0</v>
      </c>
      <c r="F910" t="s">
        <v>8221</v>
      </c>
      <c r="G910" t="s">
        <v>8224</v>
      </c>
      <c r="H910" t="s">
        <v>8246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8278</v>
      </c>
      <c r="O910" s="6">
        <f t="shared" si="56"/>
        <v>0</v>
      </c>
      <c r="P910" t="e">
        <f t="shared" si="57"/>
        <v>#DIV/0!</v>
      </c>
      <c r="Q910" t="s">
        <v>8329</v>
      </c>
      <c r="R910" t="s">
        <v>8332</v>
      </c>
      <c r="S910" s="11">
        <f t="shared" si="58"/>
        <v>40340.593229166661</v>
      </c>
      <c r="T910" s="11">
        <f t="shared" si="59"/>
        <v>40385.999305555553</v>
      </c>
    </row>
    <row r="911" spans="1:20" ht="48" x14ac:dyDescent="0.2">
      <c r="A911">
        <v>909</v>
      </c>
      <c r="B911" s="3" t="s">
        <v>910</v>
      </c>
      <c r="C911" s="3" t="s">
        <v>5019</v>
      </c>
      <c r="D911">
        <v>16000</v>
      </c>
      <c r="E911">
        <v>520</v>
      </c>
      <c r="F911" t="s">
        <v>8221</v>
      </c>
      <c r="G911" t="s">
        <v>8224</v>
      </c>
      <c r="H911" t="s">
        <v>8246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8278</v>
      </c>
      <c r="O911" s="6">
        <f t="shared" si="56"/>
        <v>3.2500000000000001E-2</v>
      </c>
      <c r="P911">
        <f t="shared" si="57"/>
        <v>65</v>
      </c>
      <c r="Q911" t="s">
        <v>8329</v>
      </c>
      <c r="R911" t="s">
        <v>8332</v>
      </c>
      <c r="S911" s="11">
        <f t="shared" si="58"/>
        <v>41081.481944444444</v>
      </c>
      <c r="T911" s="11">
        <f t="shared" si="59"/>
        <v>41112.958333333328</v>
      </c>
    </row>
    <row r="912" spans="1:20" ht="48" x14ac:dyDescent="0.2">
      <c r="A912">
        <v>910</v>
      </c>
      <c r="B912" s="3" t="s">
        <v>911</v>
      </c>
      <c r="C912" s="3" t="s">
        <v>5020</v>
      </c>
      <c r="D912">
        <v>550</v>
      </c>
      <c r="E912">
        <v>123</v>
      </c>
      <c r="F912" t="s">
        <v>8221</v>
      </c>
      <c r="G912" t="s">
        <v>8225</v>
      </c>
      <c r="H912" t="s">
        <v>8247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8278</v>
      </c>
      <c r="O912" s="6">
        <f t="shared" si="56"/>
        <v>0.22363636363636363</v>
      </c>
      <c r="P912">
        <f t="shared" si="57"/>
        <v>24.6</v>
      </c>
      <c r="Q912" t="s">
        <v>8329</v>
      </c>
      <c r="R912" t="s">
        <v>8332</v>
      </c>
      <c r="S912" s="11">
        <f t="shared" si="58"/>
        <v>42737.337025462963</v>
      </c>
      <c r="T912" s="11">
        <f t="shared" si="59"/>
        <v>42797.337025462963</v>
      </c>
    </row>
    <row r="913" spans="1:20" ht="48" x14ac:dyDescent="0.2">
      <c r="A913">
        <v>911</v>
      </c>
      <c r="B913" s="3" t="s">
        <v>912</v>
      </c>
      <c r="C913" s="3" t="s">
        <v>5021</v>
      </c>
      <c r="D913">
        <v>100000</v>
      </c>
      <c r="E913">
        <v>0</v>
      </c>
      <c r="F913" t="s">
        <v>8221</v>
      </c>
      <c r="G913" t="s">
        <v>8224</v>
      </c>
      <c r="H913" t="s">
        <v>8246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8278</v>
      </c>
      <c r="O913" s="6">
        <f t="shared" si="56"/>
        <v>0</v>
      </c>
      <c r="P913" t="e">
        <f t="shared" si="57"/>
        <v>#DIV/0!</v>
      </c>
      <c r="Q913" t="s">
        <v>8329</v>
      </c>
      <c r="R913" t="s">
        <v>8332</v>
      </c>
      <c r="S913" s="11">
        <f t="shared" si="58"/>
        <v>41641.796817129631</v>
      </c>
      <c r="T913" s="11">
        <f t="shared" si="59"/>
        <v>41662.796817129631</v>
      </c>
    </row>
    <row r="914" spans="1:20" ht="48" x14ac:dyDescent="0.2">
      <c r="A914">
        <v>912</v>
      </c>
      <c r="B914" s="3" t="s">
        <v>913</v>
      </c>
      <c r="C914" s="3" t="s">
        <v>5022</v>
      </c>
      <c r="D914">
        <v>3500</v>
      </c>
      <c r="E914">
        <v>30</v>
      </c>
      <c r="F914" t="s">
        <v>8221</v>
      </c>
      <c r="G914" t="s">
        <v>8224</v>
      </c>
      <c r="H914" t="s">
        <v>8246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8278</v>
      </c>
      <c r="O914" s="6">
        <f t="shared" si="56"/>
        <v>8.5714285714285719E-3</v>
      </c>
      <c r="P914">
        <f t="shared" si="57"/>
        <v>15</v>
      </c>
      <c r="Q914" t="s">
        <v>8329</v>
      </c>
      <c r="R914" t="s">
        <v>8332</v>
      </c>
      <c r="S914" s="11">
        <f t="shared" si="58"/>
        <v>41193.901006944441</v>
      </c>
      <c r="T914" s="11">
        <f t="shared" si="59"/>
        <v>41253.942673611113</v>
      </c>
    </row>
    <row r="915" spans="1:20" ht="48" x14ac:dyDescent="0.2">
      <c r="A915">
        <v>913</v>
      </c>
      <c r="B915" s="3" t="s">
        <v>914</v>
      </c>
      <c r="C915" s="3" t="s">
        <v>5023</v>
      </c>
      <c r="D915">
        <v>30000</v>
      </c>
      <c r="E915">
        <v>1982</v>
      </c>
      <c r="F915" t="s">
        <v>8221</v>
      </c>
      <c r="G915" t="s">
        <v>8224</v>
      </c>
      <c r="H915" t="s">
        <v>8246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8278</v>
      </c>
      <c r="O915" s="6">
        <f t="shared" si="56"/>
        <v>6.6066666666666662E-2</v>
      </c>
      <c r="P915">
        <f t="shared" si="57"/>
        <v>82.583333333333329</v>
      </c>
      <c r="Q915" t="s">
        <v>8329</v>
      </c>
      <c r="R915" t="s">
        <v>8332</v>
      </c>
      <c r="S915" s="11">
        <f t="shared" si="58"/>
        <v>41003.930775462963</v>
      </c>
      <c r="T915" s="11">
        <f t="shared" si="59"/>
        <v>41033.930775462963</v>
      </c>
    </row>
    <row r="916" spans="1:20" ht="48" x14ac:dyDescent="0.2">
      <c r="A916">
        <v>914</v>
      </c>
      <c r="B916" s="3" t="s">
        <v>915</v>
      </c>
      <c r="C916" s="3" t="s">
        <v>5024</v>
      </c>
      <c r="D916">
        <v>1500</v>
      </c>
      <c r="E916">
        <v>0</v>
      </c>
      <c r="F916" t="s">
        <v>8221</v>
      </c>
      <c r="G916" t="s">
        <v>8224</v>
      </c>
      <c r="H916" t="s">
        <v>8246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8278</v>
      </c>
      <c r="O916" s="6">
        <f t="shared" si="56"/>
        <v>0</v>
      </c>
      <c r="P916" t="e">
        <f t="shared" si="57"/>
        <v>#DIV/0!</v>
      </c>
      <c r="Q916" t="s">
        <v>8329</v>
      </c>
      <c r="R916" t="s">
        <v>8332</v>
      </c>
      <c r="S916" s="11">
        <f t="shared" si="58"/>
        <v>41116.554942129624</v>
      </c>
      <c r="T916" s="11">
        <f t="shared" si="59"/>
        <v>41146.554942129624</v>
      </c>
    </row>
    <row r="917" spans="1:20" ht="48" x14ac:dyDescent="0.2">
      <c r="A917">
        <v>915</v>
      </c>
      <c r="B917" s="3" t="s">
        <v>916</v>
      </c>
      <c r="C917" s="3" t="s">
        <v>5025</v>
      </c>
      <c r="D917">
        <v>6500</v>
      </c>
      <c r="E917">
        <v>375</v>
      </c>
      <c r="F917" t="s">
        <v>8221</v>
      </c>
      <c r="G917" t="s">
        <v>8224</v>
      </c>
      <c r="H917" t="s">
        <v>8246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8278</v>
      </c>
      <c r="O917" s="6">
        <f t="shared" si="56"/>
        <v>5.7692307692307696E-2</v>
      </c>
      <c r="P917">
        <f t="shared" si="57"/>
        <v>41.666666666666664</v>
      </c>
      <c r="Q917" t="s">
        <v>8329</v>
      </c>
      <c r="R917" t="s">
        <v>8332</v>
      </c>
      <c r="S917" s="11">
        <f t="shared" si="58"/>
        <v>40937.471226851849</v>
      </c>
      <c r="T917" s="11">
        <f t="shared" si="59"/>
        <v>40968.999305555553</v>
      </c>
    </row>
    <row r="918" spans="1:20" ht="48" x14ac:dyDescent="0.2">
      <c r="A918">
        <v>916</v>
      </c>
      <c r="B918" s="3" t="s">
        <v>917</v>
      </c>
      <c r="C918" s="3" t="s">
        <v>5026</v>
      </c>
      <c r="D918">
        <v>3300</v>
      </c>
      <c r="E918">
        <v>0</v>
      </c>
      <c r="F918" t="s">
        <v>8221</v>
      </c>
      <c r="G918" t="s">
        <v>8224</v>
      </c>
      <c r="H918" t="s">
        <v>8246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8278</v>
      </c>
      <c r="O918" s="6">
        <f t="shared" si="56"/>
        <v>0</v>
      </c>
      <c r="P918" t="e">
        <f t="shared" si="57"/>
        <v>#DIV/0!</v>
      </c>
      <c r="Q918" t="s">
        <v>8329</v>
      </c>
      <c r="R918" t="s">
        <v>8332</v>
      </c>
      <c r="S918" s="11">
        <f t="shared" si="58"/>
        <v>40434.645069444443</v>
      </c>
      <c r="T918" s="11">
        <f t="shared" si="59"/>
        <v>40473</v>
      </c>
    </row>
    <row r="919" spans="1:20" ht="48" x14ac:dyDescent="0.2">
      <c r="A919">
        <v>917</v>
      </c>
      <c r="B919" s="3" t="s">
        <v>918</v>
      </c>
      <c r="C919" s="3" t="s">
        <v>5027</v>
      </c>
      <c r="D919">
        <v>5000</v>
      </c>
      <c r="E919">
        <v>30</v>
      </c>
      <c r="F919" t="s">
        <v>8221</v>
      </c>
      <c r="G919" t="s">
        <v>8224</v>
      </c>
      <c r="H919" t="s">
        <v>8246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8278</v>
      </c>
      <c r="O919" s="6">
        <f t="shared" si="56"/>
        <v>6.0000000000000001E-3</v>
      </c>
      <c r="P919">
        <f t="shared" si="57"/>
        <v>30</v>
      </c>
      <c r="Q919" t="s">
        <v>8329</v>
      </c>
      <c r="R919" t="s">
        <v>8332</v>
      </c>
      <c r="S919" s="11">
        <f t="shared" si="58"/>
        <v>41802.735300925924</v>
      </c>
      <c r="T919" s="11">
        <f t="shared" si="59"/>
        <v>41833.895833333328</v>
      </c>
    </row>
    <row r="920" spans="1:20" ht="48" x14ac:dyDescent="0.2">
      <c r="A920">
        <v>918</v>
      </c>
      <c r="B920" s="3" t="s">
        <v>919</v>
      </c>
      <c r="C920" s="3" t="s">
        <v>5028</v>
      </c>
      <c r="D920">
        <v>3900</v>
      </c>
      <c r="E920">
        <v>196</v>
      </c>
      <c r="F920" t="s">
        <v>8221</v>
      </c>
      <c r="G920" t="s">
        <v>8225</v>
      </c>
      <c r="H920" t="s">
        <v>8247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8278</v>
      </c>
      <c r="O920" s="6">
        <f t="shared" si="56"/>
        <v>5.0256410256410255E-2</v>
      </c>
      <c r="P920">
        <f t="shared" si="57"/>
        <v>19.600000000000001</v>
      </c>
      <c r="Q920" t="s">
        <v>8329</v>
      </c>
      <c r="R920" t="s">
        <v>8332</v>
      </c>
      <c r="S920" s="11">
        <f t="shared" si="58"/>
        <v>41944.707881944443</v>
      </c>
      <c r="T920" s="11">
        <f t="shared" si="59"/>
        <v>41974.749548611107</v>
      </c>
    </row>
    <row r="921" spans="1:20" ht="16" x14ac:dyDescent="0.2">
      <c r="A921">
        <v>919</v>
      </c>
      <c r="B921" s="3" t="s">
        <v>920</v>
      </c>
      <c r="C921" s="3" t="s">
        <v>5029</v>
      </c>
      <c r="D921">
        <v>20000</v>
      </c>
      <c r="E921">
        <v>100</v>
      </c>
      <c r="F921" t="s">
        <v>8221</v>
      </c>
      <c r="G921" t="s">
        <v>8224</v>
      </c>
      <c r="H921" t="s">
        <v>8246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8278</v>
      </c>
      <c r="O921" s="6">
        <f t="shared" si="56"/>
        <v>5.0000000000000001E-3</v>
      </c>
      <c r="P921">
        <f t="shared" si="57"/>
        <v>100</v>
      </c>
      <c r="Q921" t="s">
        <v>8329</v>
      </c>
      <c r="R921" t="s">
        <v>8332</v>
      </c>
      <c r="S921" s="11">
        <f t="shared" si="58"/>
        <v>41227.433391203704</v>
      </c>
      <c r="T921" s="11">
        <f t="shared" si="59"/>
        <v>41262.433391203704</v>
      </c>
    </row>
    <row r="922" spans="1:20" ht="48" x14ac:dyDescent="0.2">
      <c r="A922">
        <v>920</v>
      </c>
      <c r="B922" s="3" t="s">
        <v>921</v>
      </c>
      <c r="C922" s="3" t="s">
        <v>5030</v>
      </c>
      <c r="D922">
        <v>5500</v>
      </c>
      <c r="E922">
        <v>0</v>
      </c>
      <c r="F922" t="s">
        <v>8221</v>
      </c>
      <c r="G922" t="s">
        <v>8224</v>
      </c>
      <c r="H922" t="s">
        <v>8246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8278</v>
      </c>
      <c r="O922" s="6">
        <f t="shared" si="56"/>
        <v>0</v>
      </c>
      <c r="P922" t="e">
        <f t="shared" si="57"/>
        <v>#DIV/0!</v>
      </c>
      <c r="Q922" t="s">
        <v>8329</v>
      </c>
      <c r="R922" t="s">
        <v>8332</v>
      </c>
      <c r="S922" s="11">
        <f t="shared" si="58"/>
        <v>41562.463217592587</v>
      </c>
      <c r="T922" s="11">
        <f t="shared" si="59"/>
        <v>41592.504884259259</v>
      </c>
    </row>
    <row r="923" spans="1:20" ht="48" x14ac:dyDescent="0.2">
      <c r="A923">
        <v>921</v>
      </c>
      <c r="B923" s="3" t="s">
        <v>922</v>
      </c>
      <c r="C923" s="3" t="s">
        <v>5031</v>
      </c>
      <c r="D923">
        <v>15000</v>
      </c>
      <c r="E923">
        <v>4635</v>
      </c>
      <c r="F923" t="s">
        <v>8221</v>
      </c>
      <c r="G923" t="s">
        <v>8224</v>
      </c>
      <c r="H923" t="s">
        <v>8246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8278</v>
      </c>
      <c r="O923" s="6">
        <f t="shared" si="56"/>
        <v>0.309</v>
      </c>
      <c r="P923">
        <f t="shared" si="57"/>
        <v>231.75</v>
      </c>
      <c r="Q923" t="s">
        <v>8329</v>
      </c>
      <c r="R923" t="s">
        <v>8332</v>
      </c>
      <c r="S923" s="11">
        <f t="shared" si="58"/>
        <v>40846.962685185186</v>
      </c>
      <c r="T923" s="11">
        <f t="shared" si="59"/>
        <v>40889.004351851851</v>
      </c>
    </row>
    <row r="924" spans="1:20" ht="48" x14ac:dyDescent="0.2">
      <c r="A924">
        <v>922</v>
      </c>
      <c r="B924" s="3" t="s">
        <v>923</v>
      </c>
      <c r="C924" s="3" t="s">
        <v>5032</v>
      </c>
      <c r="D924">
        <v>27000</v>
      </c>
      <c r="E924">
        <v>5680</v>
      </c>
      <c r="F924" t="s">
        <v>8221</v>
      </c>
      <c r="G924" t="s">
        <v>8224</v>
      </c>
      <c r="H924" t="s">
        <v>8246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8278</v>
      </c>
      <c r="O924" s="6">
        <f t="shared" si="56"/>
        <v>0.21037037037037037</v>
      </c>
      <c r="P924">
        <f t="shared" si="57"/>
        <v>189.33333333333334</v>
      </c>
      <c r="Q924" t="s">
        <v>8329</v>
      </c>
      <c r="R924" t="s">
        <v>8332</v>
      </c>
      <c r="S924" s="11">
        <f t="shared" si="58"/>
        <v>41878.32167824074</v>
      </c>
      <c r="T924" s="11">
        <f t="shared" si="59"/>
        <v>41913.32167824074</v>
      </c>
    </row>
    <row r="925" spans="1:20" ht="48" x14ac:dyDescent="0.2">
      <c r="A925">
        <v>923</v>
      </c>
      <c r="B925" s="3" t="s">
        <v>924</v>
      </c>
      <c r="C925" s="3" t="s">
        <v>5033</v>
      </c>
      <c r="D925">
        <v>15000</v>
      </c>
      <c r="E925">
        <v>330</v>
      </c>
      <c r="F925" t="s">
        <v>8221</v>
      </c>
      <c r="G925" t="s">
        <v>8224</v>
      </c>
      <c r="H925" t="s">
        <v>8246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8278</v>
      </c>
      <c r="O925" s="6">
        <f t="shared" si="56"/>
        <v>2.1999999999999999E-2</v>
      </c>
      <c r="P925">
        <f t="shared" si="57"/>
        <v>55</v>
      </c>
      <c r="Q925" t="s">
        <v>8329</v>
      </c>
      <c r="R925" t="s">
        <v>8332</v>
      </c>
      <c r="S925" s="11">
        <f t="shared" si="58"/>
        <v>41934.751423611109</v>
      </c>
      <c r="T925" s="11">
        <f t="shared" si="59"/>
        <v>41964.793090277781</v>
      </c>
    </row>
    <row r="926" spans="1:20" ht="48" x14ac:dyDescent="0.2">
      <c r="A926">
        <v>924</v>
      </c>
      <c r="B926" s="3" t="s">
        <v>925</v>
      </c>
      <c r="C926" s="3" t="s">
        <v>5034</v>
      </c>
      <c r="D926">
        <v>3000</v>
      </c>
      <c r="E926">
        <v>327</v>
      </c>
      <c r="F926" t="s">
        <v>8221</v>
      </c>
      <c r="G926" t="s">
        <v>8224</v>
      </c>
      <c r="H926" t="s">
        <v>8246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8278</v>
      </c>
      <c r="O926" s="6">
        <f t="shared" si="56"/>
        <v>0.109</v>
      </c>
      <c r="P926">
        <f t="shared" si="57"/>
        <v>21.8</v>
      </c>
      <c r="Q926" t="s">
        <v>8329</v>
      </c>
      <c r="R926" t="s">
        <v>8332</v>
      </c>
      <c r="S926" s="11">
        <f t="shared" si="58"/>
        <v>41288.734594907401</v>
      </c>
      <c r="T926" s="11">
        <f t="shared" si="59"/>
        <v>41318.734594907401</v>
      </c>
    </row>
    <row r="927" spans="1:20" ht="48" x14ac:dyDescent="0.2">
      <c r="A927">
        <v>925</v>
      </c>
      <c r="B927" s="3" t="s">
        <v>926</v>
      </c>
      <c r="C927" s="3" t="s">
        <v>5035</v>
      </c>
      <c r="D927">
        <v>6000</v>
      </c>
      <c r="E927">
        <v>160</v>
      </c>
      <c r="F927" t="s">
        <v>8221</v>
      </c>
      <c r="G927" t="s">
        <v>8224</v>
      </c>
      <c r="H927" t="s">
        <v>8246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8278</v>
      </c>
      <c r="O927" s="6">
        <f t="shared" si="56"/>
        <v>2.6666666666666668E-2</v>
      </c>
      <c r="P927">
        <f t="shared" si="57"/>
        <v>32</v>
      </c>
      <c r="Q927" t="s">
        <v>8329</v>
      </c>
      <c r="R927" t="s">
        <v>8332</v>
      </c>
      <c r="S927" s="11">
        <f t="shared" si="58"/>
        <v>41575.672581018516</v>
      </c>
      <c r="T927" s="11">
        <f t="shared" si="59"/>
        <v>41605.71424768518</v>
      </c>
    </row>
    <row r="928" spans="1:20" ht="64" x14ac:dyDescent="0.2">
      <c r="A928">
        <v>926</v>
      </c>
      <c r="B928" s="3" t="s">
        <v>927</v>
      </c>
      <c r="C928" s="3" t="s">
        <v>5036</v>
      </c>
      <c r="D928">
        <v>7000</v>
      </c>
      <c r="E928">
        <v>0</v>
      </c>
      <c r="F928" t="s">
        <v>8221</v>
      </c>
      <c r="G928" t="s">
        <v>8224</v>
      </c>
      <c r="H928" t="s">
        <v>8246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8278</v>
      </c>
      <c r="O928" s="6">
        <f t="shared" si="56"/>
        <v>0</v>
      </c>
      <c r="P928" t="e">
        <f t="shared" si="57"/>
        <v>#DIV/0!</v>
      </c>
      <c r="Q928" t="s">
        <v>8329</v>
      </c>
      <c r="R928" t="s">
        <v>8332</v>
      </c>
      <c r="S928" s="11">
        <f t="shared" si="58"/>
        <v>40337.811689814815</v>
      </c>
      <c r="T928" s="11">
        <f t="shared" si="59"/>
        <v>40367.736111111109</v>
      </c>
    </row>
    <row r="929" spans="1:20" ht="32" x14ac:dyDescent="0.2">
      <c r="A929">
        <v>927</v>
      </c>
      <c r="B929" s="3" t="s">
        <v>928</v>
      </c>
      <c r="C929" s="3" t="s">
        <v>5037</v>
      </c>
      <c r="D929">
        <v>20000</v>
      </c>
      <c r="E929">
        <v>0</v>
      </c>
      <c r="F929" t="s">
        <v>8221</v>
      </c>
      <c r="G929" t="s">
        <v>8224</v>
      </c>
      <c r="H929" t="s">
        <v>8246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8278</v>
      </c>
      <c r="O929" s="6">
        <f t="shared" si="56"/>
        <v>0</v>
      </c>
      <c r="P929" t="e">
        <f t="shared" si="57"/>
        <v>#DIV/0!</v>
      </c>
      <c r="Q929" t="s">
        <v>8329</v>
      </c>
      <c r="R929" t="s">
        <v>8332</v>
      </c>
      <c r="S929" s="11">
        <f t="shared" si="58"/>
        <v>41013.614525462959</v>
      </c>
      <c r="T929" s="11">
        <f t="shared" si="59"/>
        <v>41043.614525462959</v>
      </c>
    </row>
    <row r="930" spans="1:20" ht="48" x14ac:dyDescent="0.2">
      <c r="A930">
        <v>928</v>
      </c>
      <c r="B930" s="3" t="s">
        <v>929</v>
      </c>
      <c r="C930" s="3" t="s">
        <v>5038</v>
      </c>
      <c r="D930">
        <v>14500</v>
      </c>
      <c r="E930">
        <v>1575</v>
      </c>
      <c r="F930" t="s">
        <v>8221</v>
      </c>
      <c r="G930" t="s">
        <v>8224</v>
      </c>
      <c r="H930" t="s">
        <v>8246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8278</v>
      </c>
      <c r="O930" s="6">
        <f t="shared" si="56"/>
        <v>0.10862068965517241</v>
      </c>
      <c r="P930">
        <f t="shared" si="57"/>
        <v>56.25</v>
      </c>
      <c r="Q930" t="s">
        <v>8329</v>
      </c>
      <c r="R930" t="s">
        <v>8332</v>
      </c>
      <c r="S930" s="11">
        <f t="shared" si="58"/>
        <v>41180.654085648144</v>
      </c>
      <c r="T930" s="11">
        <f t="shared" si="59"/>
        <v>41230.791666666664</v>
      </c>
    </row>
    <row r="931" spans="1:20" ht="48" x14ac:dyDescent="0.2">
      <c r="A931">
        <v>929</v>
      </c>
      <c r="B931" s="3" t="s">
        <v>930</v>
      </c>
      <c r="C931" s="3" t="s">
        <v>5039</v>
      </c>
      <c r="D931">
        <v>500</v>
      </c>
      <c r="E931">
        <v>0</v>
      </c>
      <c r="F931" t="s">
        <v>8221</v>
      </c>
      <c r="G931" t="s">
        <v>8224</v>
      </c>
      <c r="H931" t="s">
        <v>8246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8278</v>
      </c>
      <c r="O931" s="6">
        <f t="shared" si="56"/>
        <v>0</v>
      </c>
      <c r="P931" t="e">
        <f t="shared" si="57"/>
        <v>#DIV/0!</v>
      </c>
      <c r="Q931" t="s">
        <v>8329</v>
      </c>
      <c r="R931" t="s">
        <v>8332</v>
      </c>
      <c r="S931" s="11">
        <f t="shared" si="58"/>
        <v>40978.029733796291</v>
      </c>
      <c r="T931" s="11">
        <f t="shared" si="59"/>
        <v>41007.988067129627</v>
      </c>
    </row>
    <row r="932" spans="1:20" ht="48" x14ac:dyDescent="0.2">
      <c r="A932">
        <v>930</v>
      </c>
      <c r="B932" s="3" t="s">
        <v>931</v>
      </c>
      <c r="C932" s="3" t="s">
        <v>5040</v>
      </c>
      <c r="D932">
        <v>900</v>
      </c>
      <c r="E932">
        <v>345</v>
      </c>
      <c r="F932" t="s">
        <v>8221</v>
      </c>
      <c r="G932" t="s">
        <v>8224</v>
      </c>
      <c r="H932" t="s">
        <v>8246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8278</v>
      </c>
      <c r="O932" s="6">
        <f t="shared" si="56"/>
        <v>0.38333333333333336</v>
      </c>
      <c r="P932">
        <f t="shared" si="57"/>
        <v>69</v>
      </c>
      <c r="Q932" t="s">
        <v>8329</v>
      </c>
      <c r="R932" t="s">
        <v>8332</v>
      </c>
      <c r="S932" s="11">
        <f t="shared" si="58"/>
        <v>40312.707245370366</v>
      </c>
      <c r="T932" s="11">
        <f t="shared" si="59"/>
        <v>40354.688888888886</v>
      </c>
    </row>
    <row r="933" spans="1:20" ht="48" x14ac:dyDescent="0.2">
      <c r="A933">
        <v>931</v>
      </c>
      <c r="B933" s="3" t="s">
        <v>932</v>
      </c>
      <c r="C933" s="3" t="s">
        <v>5041</v>
      </c>
      <c r="D933">
        <v>2000</v>
      </c>
      <c r="E933">
        <v>131</v>
      </c>
      <c r="F933" t="s">
        <v>8221</v>
      </c>
      <c r="G933" t="s">
        <v>8225</v>
      </c>
      <c r="H933" t="s">
        <v>8247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8278</v>
      </c>
      <c r="O933" s="6">
        <f t="shared" si="56"/>
        <v>6.5500000000000003E-2</v>
      </c>
      <c r="P933">
        <f t="shared" si="57"/>
        <v>18.714285714285715</v>
      </c>
      <c r="Q933" t="s">
        <v>8329</v>
      </c>
      <c r="R933" t="s">
        <v>8332</v>
      </c>
      <c r="S933" s="11">
        <f t="shared" si="58"/>
        <v>41680.151643518519</v>
      </c>
      <c r="T933" s="11">
        <f t="shared" si="59"/>
        <v>41714.708333333328</v>
      </c>
    </row>
    <row r="934" spans="1:20" ht="32" x14ac:dyDescent="0.2">
      <c r="A934">
        <v>932</v>
      </c>
      <c r="B934" s="3" t="s">
        <v>933</v>
      </c>
      <c r="C934" s="3" t="s">
        <v>5042</v>
      </c>
      <c r="D934">
        <v>9500</v>
      </c>
      <c r="E934">
        <v>1381</v>
      </c>
      <c r="F934" t="s">
        <v>8221</v>
      </c>
      <c r="G934" t="s">
        <v>8224</v>
      </c>
      <c r="H934" t="s">
        <v>8246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8278</v>
      </c>
      <c r="O934" s="6">
        <f t="shared" si="56"/>
        <v>0.14536842105263159</v>
      </c>
      <c r="P934">
        <f t="shared" si="57"/>
        <v>46.033333333333331</v>
      </c>
      <c r="Q934" t="s">
        <v>8329</v>
      </c>
      <c r="R934" t="s">
        <v>8332</v>
      </c>
      <c r="S934" s="11">
        <f t="shared" si="58"/>
        <v>41310.760937499996</v>
      </c>
      <c r="T934" s="11">
        <f t="shared" si="59"/>
        <v>41355.719270833331</v>
      </c>
    </row>
    <row r="935" spans="1:20" ht="48" x14ac:dyDescent="0.2">
      <c r="A935">
        <v>933</v>
      </c>
      <c r="B935" s="3" t="s">
        <v>934</v>
      </c>
      <c r="C935" s="3" t="s">
        <v>5043</v>
      </c>
      <c r="D935">
        <v>2000</v>
      </c>
      <c r="E935">
        <v>120</v>
      </c>
      <c r="F935" t="s">
        <v>8221</v>
      </c>
      <c r="G935" t="s">
        <v>8224</v>
      </c>
      <c r="H935" t="s">
        <v>8246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8278</v>
      </c>
      <c r="O935" s="6">
        <f t="shared" si="56"/>
        <v>0.06</v>
      </c>
      <c r="P935">
        <f t="shared" si="57"/>
        <v>60</v>
      </c>
      <c r="Q935" t="s">
        <v>8329</v>
      </c>
      <c r="R935" t="s">
        <v>8332</v>
      </c>
      <c r="S935" s="11">
        <f t="shared" si="58"/>
        <v>41710.960752314808</v>
      </c>
      <c r="T935" s="11">
        <f t="shared" si="59"/>
        <v>41770.960752314808</v>
      </c>
    </row>
    <row r="936" spans="1:20" ht="48" x14ac:dyDescent="0.2">
      <c r="A936">
        <v>934</v>
      </c>
      <c r="B936" s="3" t="s">
        <v>935</v>
      </c>
      <c r="C936" s="3" t="s">
        <v>5044</v>
      </c>
      <c r="D936">
        <v>5000</v>
      </c>
      <c r="E936">
        <v>1520</v>
      </c>
      <c r="F936" t="s">
        <v>8221</v>
      </c>
      <c r="G936" t="s">
        <v>8229</v>
      </c>
      <c r="H936" t="s">
        <v>8251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8278</v>
      </c>
      <c r="O936" s="6">
        <f t="shared" si="56"/>
        <v>0.30399999999999999</v>
      </c>
      <c r="P936">
        <f t="shared" si="57"/>
        <v>50.666666666666664</v>
      </c>
      <c r="Q936" t="s">
        <v>8329</v>
      </c>
      <c r="R936" t="s">
        <v>8332</v>
      </c>
      <c r="S936" s="11">
        <f t="shared" si="58"/>
        <v>41733.528749999998</v>
      </c>
      <c r="T936" s="11">
        <f t="shared" si="59"/>
        <v>41763.041666666664</v>
      </c>
    </row>
    <row r="937" spans="1:20" ht="48" x14ac:dyDescent="0.2">
      <c r="A937">
        <v>935</v>
      </c>
      <c r="B937" s="3" t="s">
        <v>936</v>
      </c>
      <c r="C937" s="3" t="s">
        <v>5045</v>
      </c>
      <c r="D937">
        <v>3500</v>
      </c>
      <c r="E937">
        <v>50</v>
      </c>
      <c r="F937" t="s">
        <v>8221</v>
      </c>
      <c r="G937" t="s">
        <v>8224</v>
      </c>
      <c r="H937" t="s">
        <v>8246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8278</v>
      </c>
      <c r="O937" s="6">
        <f t="shared" si="56"/>
        <v>1.4285714285714285E-2</v>
      </c>
      <c r="P937">
        <f t="shared" si="57"/>
        <v>25</v>
      </c>
      <c r="Q937" t="s">
        <v>8329</v>
      </c>
      <c r="R937" t="s">
        <v>8332</v>
      </c>
      <c r="S937" s="11">
        <f t="shared" si="58"/>
        <v>42368.125335648147</v>
      </c>
      <c r="T937" s="11">
        <f t="shared" si="59"/>
        <v>42398.125335648147</v>
      </c>
    </row>
    <row r="938" spans="1:20" ht="48" x14ac:dyDescent="0.2">
      <c r="A938">
        <v>936</v>
      </c>
      <c r="B938" s="3" t="s">
        <v>937</v>
      </c>
      <c r="C938" s="3" t="s">
        <v>5046</v>
      </c>
      <c r="D938">
        <v>1400</v>
      </c>
      <c r="E938">
        <v>0</v>
      </c>
      <c r="F938" t="s">
        <v>8221</v>
      </c>
      <c r="G938" t="s">
        <v>8224</v>
      </c>
      <c r="H938" t="s">
        <v>8246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8278</v>
      </c>
      <c r="O938" s="6">
        <f t="shared" si="56"/>
        <v>0</v>
      </c>
      <c r="P938" t="e">
        <f t="shared" si="57"/>
        <v>#DIV/0!</v>
      </c>
      <c r="Q938" t="s">
        <v>8329</v>
      </c>
      <c r="R938" t="s">
        <v>8332</v>
      </c>
      <c r="S938" s="11">
        <f t="shared" si="58"/>
        <v>40882.815844907404</v>
      </c>
      <c r="T938" s="11">
        <f t="shared" si="59"/>
        <v>40926.625</v>
      </c>
    </row>
    <row r="939" spans="1:20" ht="48" x14ac:dyDescent="0.2">
      <c r="A939">
        <v>937</v>
      </c>
      <c r="B939" s="3" t="s">
        <v>938</v>
      </c>
      <c r="C939" s="3" t="s">
        <v>5047</v>
      </c>
      <c r="D939">
        <v>3500</v>
      </c>
      <c r="E939">
        <v>40</v>
      </c>
      <c r="F939" t="s">
        <v>8221</v>
      </c>
      <c r="G939" t="s">
        <v>8224</v>
      </c>
      <c r="H939" t="s">
        <v>8246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8278</v>
      </c>
      <c r="O939" s="6">
        <f t="shared" si="56"/>
        <v>1.1428571428571429E-2</v>
      </c>
      <c r="P939">
        <f t="shared" si="57"/>
        <v>20</v>
      </c>
      <c r="Q939" t="s">
        <v>8329</v>
      </c>
      <c r="R939" t="s">
        <v>8332</v>
      </c>
      <c r="S939" s="11">
        <f t="shared" si="58"/>
        <v>41551.589780092589</v>
      </c>
      <c r="T939" s="11">
        <f t="shared" si="59"/>
        <v>41581.631446759253</v>
      </c>
    </row>
    <row r="940" spans="1:20" ht="48" x14ac:dyDescent="0.2">
      <c r="A940">
        <v>938</v>
      </c>
      <c r="B940" s="3" t="s">
        <v>939</v>
      </c>
      <c r="C940" s="3" t="s">
        <v>5048</v>
      </c>
      <c r="D940">
        <v>7000</v>
      </c>
      <c r="E940">
        <v>25</v>
      </c>
      <c r="F940" t="s">
        <v>8221</v>
      </c>
      <c r="G940" t="s">
        <v>8224</v>
      </c>
      <c r="H940" t="s">
        <v>8246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8278</v>
      </c>
      <c r="O940" s="6">
        <f t="shared" si="56"/>
        <v>3.5714285714285713E-3</v>
      </c>
      <c r="P940">
        <f t="shared" si="57"/>
        <v>25</v>
      </c>
      <c r="Q940" t="s">
        <v>8329</v>
      </c>
      <c r="R940" t="s">
        <v>8332</v>
      </c>
      <c r="S940" s="11">
        <f t="shared" si="58"/>
        <v>41124.27138888889</v>
      </c>
      <c r="T940" s="11">
        <f t="shared" si="59"/>
        <v>41154.27138888889</v>
      </c>
    </row>
    <row r="941" spans="1:20" ht="48" x14ac:dyDescent="0.2">
      <c r="A941">
        <v>939</v>
      </c>
      <c r="B941" s="3" t="s">
        <v>940</v>
      </c>
      <c r="C941" s="3" t="s">
        <v>5049</v>
      </c>
      <c r="D941">
        <v>2750</v>
      </c>
      <c r="E941">
        <v>40</v>
      </c>
      <c r="F941" t="s">
        <v>8221</v>
      </c>
      <c r="G941" t="s">
        <v>8224</v>
      </c>
      <c r="H941" t="s">
        <v>8246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8278</v>
      </c>
      <c r="O941" s="6">
        <f t="shared" si="56"/>
        <v>1.4545454545454545E-2</v>
      </c>
      <c r="P941">
        <f t="shared" si="57"/>
        <v>20</v>
      </c>
      <c r="Q941" t="s">
        <v>8329</v>
      </c>
      <c r="R941" t="s">
        <v>8332</v>
      </c>
      <c r="S941" s="11">
        <f t="shared" si="58"/>
        <v>41416.554837962962</v>
      </c>
      <c r="T941" s="11">
        <f t="shared" si="59"/>
        <v>41455.623611111107</v>
      </c>
    </row>
    <row r="942" spans="1:20" ht="48" x14ac:dyDescent="0.2">
      <c r="A942">
        <v>940</v>
      </c>
      <c r="B942" s="3" t="s">
        <v>941</v>
      </c>
      <c r="C942" s="3" t="s">
        <v>5050</v>
      </c>
      <c r="D942">
        <v>9000</v>
      </c>
      <c r="E942">
        <v>1544</v>
      </c>
      <c r="F942" t="s">
        <v>8221</v>
      </c>
      <c r="G942" t="s">
        <v>8224</v>
      </c>
      <c r="H942" t="s">
        <v>8246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8273</v>
      </c>
      <c r="O942" s="6">
        <f t="shared" si="56"/>
        <v>0.17155555555555554</v>
      </c>
      <c r="P942">
        <f t="shared" si="57"/>
        <v>110.28571428571429</v>
      </c>
      <c r="Q942" t="s">
        <v>8323</v>
      </c>
      <c r="R942" t="s">
        <v>8325</v>
      </c>
      <c r="S942" s="11">
        <f t="shared" si="58"/>
        <v>42181.800069444442</v>
      </c>
      <c r="T942" s="11">
        <f t="shared" si="59"/>
        <v>42226.800069444442</v>
      </c>
    </row>
    <row r="943" spans="1:20" ht="48" x14ac:dyDescent="0.2">
      <c r="A943">
        <v>941</v>
      </c>
      <c r="B943" s="3" t="s">
        <v>942</v>
      </c>
      <c r="C943" s="3" t="s">
        <v>5051</v>
      </c>
      <c r="D943">
        <v>50000</v>
      </c>
      <c r="E943">
        <v>1161</v>
      </c>
      <c r="F943" t="s">
        <v>8221</v>
      </c>
      <c r="G943" t="s">
        <v>8224</v>
      </c>
      <c r="H943" t="s">
        <v>8246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8273</v>
      </c>
      <c r="O943" s="6">
        <f t="shared" si="56"/>
        <v>2.3220000000000001E-2</v>
      </c>
      <c r="P943">
        <f t="shared" si="57"/>
        <v>37.451612903225808</v>
      </c>
      <c r="Q943" t="s">
        <v>8323</v>
      </c>
      <c r="R943" t="s">
        <v>8325</v>
      </c>
      <c r="S943" s="11">
        <f t="shared" si="58"/>
        <v>42745.888252314813</v>
      </c>
      <c r="T943" s="11">
        <f t="shared" si="59"/>
        <v>42775.888252314813</v>
      </c>
    </row>
    <row r="944" spans="1:20" ht="48" x14ac:dyDescent="0.2">
      <c r="A944">
        <v>942</v>
      </c>
      <c r="B944" s="3" t="s">
        <v>943</v>
      </c>
      <c r="C944" s="3" t="s">
        <v>5052</v>
      </c>
      <c r="D944">
        <v>7500</v>
      </c>
      <c r="E944">
        <v>668</v>
      </c>
      <c r="F944" t="s">
        <v>8221</v>
      </c>
      <c r="G944" t="s">
        <v>8224</v>
      </c>
      <c r="H944" t="s">
        <v>8246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8273</v>
      </c>
      <c r="O944" s="6">
        <f t="shared" si="56"/>
        <v>8.9066666666666669E-2</v>
      </c>
      <c r="P944">
        <f t="shared" si="57"/>
        <v>41.75</v>
      </c>
      <c r="Q944" t="s">
        <v>8323</v>
      </c>
      <c r="R944" t="s">
        <v>8325</v>
      </c>
      <c r="S944" s="11">
        <f t="shared" si="58"/>
        <v>42382.634953703702</v>
      </c>
      <c r="T944" s="11">
        <f t="shared" si="59"/>
        <v>42418.634953703702</v>
      </c>
    </row>
    <row r="945" spans="1:20" ht="32" x14ac:dyDescent="0.2">
      <c r="A945">
        <v>943</v>
      </c>
      <c r="B945" s="3" t="s">
        <v>944</v>
      </c>
      <c r="C945" s="3" t="s">
        <v>5053</v>
      </c>
      <c r="D945">
        <v>3000</v>
      </c>
      <c r="E945">
        <v>289</v>
      </c>
      <c r="F945" t="s">
        <v>8221</v>
      </c>
      <c r="G945" t="s">
        <v>8224</v>
      </c>
      <c r="H945" t="s">
        <v>8246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8273</v>
      </c>
      <c r="O945" s="6">
        <f t="shared" si="56"/>
        <v>9.633333333333334E-2</v>
      </c>
      <c r="P945">
        <f t="shared" si="57"/>
        <v>24.083333333333332</v>
      </c>
      <c r="Q945" t="s">
        <v>8323</v>
      </c>
      <c r="R945" t="s">
        <v>8325</v>
      </c>
      <c r="S945" s="11">
        <f t="shared" si="58"/>
        <v>42673.459548611114</v>
      </c>
      <c r="T945" s="11">
        <f t="shared" si="59"/>
        <v>42703.501215277771</v>
      </c>
    </row>
    <row r="946" spans="1:20" ht="48" x14ac:dyDescent="0.2">
      <c r="A946">
        <v>944</v>
      </c>
      <c r="B946" s="3" t="s">
        <v>945</v>
      </c>
      <c r="C946" s="3" t="s">
        <v>5054</v>
      </c>
      <c r="D946">
        <v>50000</v>
      </c>
      <c r="E946">
        <v>6663</v>
      </c>
      <c r="F946" t="s">
        <v>8221</v>
      </c>
      <c r="G946" t="s">
        <v>8224</v>
      </c>
      <c r="H946" t="s">
        <v>8246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8273</v>
      </c>
      <c r="O946" s="6">
        <f t="shared" si="56"/>
        <v>0.13325999999999999</v>
      </c>
      <c r="P946">
        <f t="shared" si="57"/>
        <v>69.40625</v>
      </c>
      <c r="Q946" t="s">
        <v>8323</v>
      </c>
      <c r="R946" t="s">
        <v>8325</v>
      </c>
      <c r="S946" s="11">
        <f t="shared" si="58"/>
        <v>42444.375578703701</v>
      </c>
      <c r="T946" s="11">
        <f t="shared" si="59"/>
        <v>42478.374999999993</v>
      </c>
    </row>
    <row r="947" spans="1:20" ht="48" x14ac:dyDescent="0.2">
      <c r="A947">
        <v>945</v>
      </c>
      <c r="B947" s="3" t="s">
        <v>946</v>
      </c>
      <c r="C947" s="3" t="s">
        <v>5055</v>
      </c>
      <c r="D947">
        <v>100000</v>
      </c>
      <c r="E947">
        <v>2484</v>
      </c>
      <c r="F947" t="s">
        <v>8221</v>
      </c>
      <c r="G947" t="s">
        <v>8230</v>
      </c>
      <c r="H947" t="s">
        <v>8249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8273</v>
      </c>
      <c r="O947" s="6">
        <f t="shared" si="56"/>
        <v>2.4840000000000001E-2</v>
      </c>
      <c r="P947">
        <f t="shared" si="57"/>
        <v>155.25</v>
      </c>
      <c r="Q947" t="s">
        <v>8323</v>
      </c>
      <c r="R947" t="s">
        <v>8325</v>
      </c>
      <c r="S947" s="11">
        <f t="shared" si="58"/>
        <v>42732.66465277777</v>
      </c>
      <c r="T947" s="11">
        <f t="shared" si="59"/>
        <v>42784.790972222218</v>
      </c>
    </row>
    <row r="948" spans="1:20" ht="32" x14ac:dyDescent="0.2">
      <c r="A948">
        <v>946</v>
      </c>
      <c r="B948" s="3" t="s">
        <v>947</v>
      </c>
      <c r="C948" s="3" t="s">
        <v>5056</v>
      </c>
      <c r="D948">
        <v>15000</v>
      </c>
      <c r="E948">
        <v>286</v>
      </c>
      <c r="F948" t="s">
        <v>8221</v>
      </c>
      <c r="G948" t="s">
        <v>8224</v>
      </c>
      <c r="H948" t="s">
        <v>8246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8273</v>
      </c>
      <c r="O948" s="6">
        <f t="shared" si="56"/>
        <v>1.9066666666666666E-2</v>
      </c>
      <c r="P948">
        <f t="shared" si="57"/>
        <v>57.2</v>
      </c>
      <c r="Q948" t="s">
        <v>8323</v>
      </c>
      <c r="R948" t="s">
        <v>8325</v>
      </c>
      <c r="S948" s="11">
        <f t="shared" si="58"/>
        <v>42592.542222222219</v>
      </c>
      <c r="T948" s="11">
        <f t="shared" si="59"/>
        <v>42622.542222222219</v>
      </c>
    </row>
    <row r="949" spans="1:20" ht="48" x14ac:dyDescent="0.2">
      <c r="A949">
        <v>947</v>
      </c>
      <c r="B949" s="3" t="s">
        <v>948</v>
      </c>
      <c r="C949" s="3" t="s">
        <v>5057</v>
      </c>
      <c r="D949">
        <v>850</v>
      </c>
      <c r="E949">
        <v>0</v>
      </c>
      <c r="F949" t="s">
        <v>8221</v>
      </c>
      <c r="G949" t="s">
        <v>8224</v>
      </c>
      <c r="H949" t="s">
        <v>8246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8273</v>
      </c>
      <c r="O949" s="6">
        <f t="shared" si="56"/>
        <v>0</v>
      </c>
      <c r="P949" t="e">
        <f t="shared" si="57"/>
        <v>#DIV/0!</v>
      </c>
      <c r="Q949" t="s">
        <v>8323</v>
      </c>
      <c r="R949" t="s">
        <v>8325</v>
      </c>
      <c r="S949" s="11">
        <f t="shared" si="58"/>
        <v>42491.57298611111</v>
      </c>
      <c r="T949" s="11">
        <f t="shared" si="59"/>
        <v>42551.57298611111</v>
      </c>
    </row>
    <row r="950" spans="1:20" ht="48" x14ac:dyDescent="0.2">
      <c r="A950">
        <v>948</v>
      </c>
      <c r="B950" s="3" t="s">
        <v>949</v>
      </c>
      <c r="C950" s="3" t="s">
        <v>5058</v>
      </c>
      <c r="D950">
        <v>4000</v>
      </c>
      <c r="E950">
        <v>480</v>
      </c>
      <c r="F950" t="s">
        <v>8221</v>
      </c>
      <c r="G950" t="s">
        <v>8233</v>
      </c>
      <c r="H950" t="s">
        <v>8249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8273</v>
      </c>
      <c r="O950" s="6">
        <f t="shared" si="56"/>
        <v>0.12</v>
      </c>
      <c r="P950">
        <f t="shared" si="57"/>
        <v>60</v>
      </c>
      <c r="Q950" t="s">
        <v>8323</v>
      </c>
      <c r="R950" t="s">
        <v>8325</v>
      </c>
      <c r="S950" s="11">
        <f t="shared" si="58"/>
        <v>42411.619953703703</v>
      </c>
      <c r="T950" s="11">
        <f t="shared" si="59"/>
        <v>42441.619953703703</v>
      </c>
    </row>
    <row r="951" spans="1:20" ht="48" x14ac:dyDescent="0.2">
      <c r="A951">
        <v>949</v>
      </c>
      <c r="B951" s="3" t="s">
        <v>950</v>
      </c>
      <c r="C951" s="3" t="s">
        <v>5059</v>
      </c>
      <c r="D951">
        <v>20000</v>
      </c>
      <c r="E951">
        <v>273</v>
      </c>
      <c r="F951" t="s">
        <v>8221</v>
      </c>
      <c r="G951" t="s">
        <v>8236</v>
      </c>
      <c r="H951" t="s">
        <v>8249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8273</v>
      </c>
      <c r="O951" s="6">
        <f t="shared" si="56"/>
        <v>1.3650000000000001E-2</v>
      </c>
      <c r="P951">
        <f t="shared" si="57"/>
        <v>39</v>
      </c>
      <c r="Q951" t="s">
        <v>8323</v>
      </c>
      <c r="R951" t="s">
        <v>8325</v>
      </c>
      <c r="S951" s="11">
        <f t="shared" si="58"/>
        <v>42360.835370370369</v>
      </c>
      <c r="T951" s="11">
        <f t="shared" si="59"/>
        <v>42420.835370370369</v>
      </c>
    </row>
    <row r="952" spans="1:20" ht="48" x14ac:dyDescent="0.2">
      <c r="A952">
        <v>950</v>
      </c>
      <c r="B952" s="3" t="s">
        <v>951</v>
      </c>
      <c r="C952" s="3" t="s">
        <v>5060</v>
      </c>
      <c r="D952">
        <v>5000</v>
      </c>
      <c r="E952">
        <v>1402</v>
      </c>
      <c r="F952" t="s">
        <v>8221</v>
      </c>
      <c r="G952" t="s">
        <v>8229</v>
      </c>
      <c r="H952" t="s">
        <v>8251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8273</v>
      </c>
      <c r="O952" s="6">
        <f t="shared" si="56"/>
        <v>0.28039999999999998</v>
      </c>
      <c r="P952">
        <f t="shared" si="57"/>
        <v>58.416666666666664</v>
      </c>
      <c r="Q952" t="s">
        <v>8323</v>
      </c>
      <c r="R952" t="s">
        <v>8325</v>
      </c>
      <c r="S952" s="11">
        <f t="shared" si="58"/>
        <v>42356.54237268518</v>
      </c>
      <c r="T952" s="11">
        <f t="shared" si="59"/>
        <v>42386.54237268518</v>
      </c>
    </row>
    <row r="953" spans="1:20" ht="16" x14ac:dyDescent="0.2">
      <c r="A953">
        <v>951</v>
      </c>
      <c r="B953" s="3" t="s">
        <v>952</v>
      </c>
      <c r="C953" s="3" t="s">
        <v>5061</v>
      </c>
      <c r="D953">
        <v>50000</v>
      </c>
      <c r="E953">
        <v>19195</v>
      </c>
      <c r="F953" t="s">
        <v>8221</v>
      </c>
      <c r="G953" t="s">
        <v>8224</v>
      </c>
      <c r="H953" t="s">
        <v>8246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8273</v>
      </c>
      <c r="O953" s="6">
        <f t="shared" si="56"/>
        <v>0.38390000000000002</v>
      </c>
      <c r="P953">
        <f t="shared" si="57"/>
        <v>158.63636363636363</v>
      </c>
      <c r="Q953" t="s">
        <v>8323</v>
      </c>
      <c r="R953" t="s">
        <v>8325</v>
      </c>
      <c r="S953" s="11">
        <f t="shared" si="58"/>
        <v>42480.445277777777</v>
      </c>
      <c r="T953" s="11">
        <f t="shared" si="59"/>
        <v>42525.445277777777</v>
      </c>
    </row>
    <row r="954" spans="1:20" ht="32" x14ac:dyDescent="0.2">
      <c r="A954">
        <v>952</v>
      </c>
      <c r="B954" s="3" t="s">
        <v>953</v>
      </c>
      <c r="C954" s="3" t="s">
        <v>5062</v>
      </c>
      <c r="D954">
        <v>49000</v>
      </c>
      <c r="E954">
        <v>19572</v>
      </c>
      <c r="F954" t="s">
        <v>8221</v>
      </c>
      <c r="G954" t="s">
        <v>8224</v>
      </c>
      <c r="H954" t="s">
        <v>8246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8273</v>
      </c>
      <c r="O954" s="6">
        <f t="shared" si="56"/>
        <v>0.39942857142857141</v>
      </c>
      <c r="P954">
        <f t="shared" si="57"/>
        <v>99.857142857142861</v>
      </c>
      <c r="Q954" t="s">
        <v>8323</v>
      </c>
      <c r="R954" t="s">
        <v>8325</v>
      </c>
      <c r="S954" s="11">
        <f t="shared" si="58"/>
        <v>42662.405231481483</v>
      </c>
      <c r="T954" s="11">
        <f t="shared" si="59"/>
        <v>42692.44689814814</v>
      </c>
    </row>
    <row r="955" spans="1:20" ht="48" x14ac:dyDescent="0.2">
      <c r="A955">
        <v>953</v>
      </c>
      <c r="B955" s="3" t="s">
        <v>954</v>
      </c>
      <c r="C955" s="3" t="s">
        <v>5063</v>
      </c>
      <c r="D955">
        <v>15000</v>
      </c>
      <c r="E955">
        <v>126</v>
      </c>
      <c r="F955" t="s">
        <v>8221</v>
      </c>
      <c r="G955" t="s">
        <v>8224</v>
      </c>
      <c r="H955" t="s">
        <v>8246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8273</v>
      </c>
      <c r="O955" s="6">
        <f t="shared" si="56"/>
        <v>8.3999999999999995E-3</v>
      </c>
      <c r="P955">
        <f t="shared" si="57"/>
        <v>25.2</v>
      </c>
      <c r="Q955" t="s">
        <v>8323</v>
      </c>
      <c r="R955" t="s">
        <v>8325</v>
      </c>
      <c r="S955" s="11">
        <f t="shared" si="58"/>
        <v>41998.956006944441</v>
      </c>
      <c r="T955" s="11">
        <f t="shared" si="59"/>
        <v>42028.956006944441</v>
      </c>
    </row>
    <row r="956" spans="1:20" ht="48" x14ac:dyDescent="0.2">
      <c r="A956">
        <v>954</v>
      </c>
      <c r="B956" s="3" t="s">
        <v>955</v>
      </c>
      <c r="C956" s="3" t="s">
        <v>5064</v>
      </c>
      <c r="D956">
        <v>15000</v>
      </c>
      <c r="E956">
        <v>6511</v>
      </c>
      <c r="F956" t="s">
        <v>8221</v>
      </c>
      <c r="G956" t="s">
        <v>8224</v>
      </c>
      <c r="H956" t="s">
        <v>8246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8273</v>
      </c>
      <c r="O956" s="6">
        <f t="shared" si="56"/>
        <v>0.43406666666666666</v>
      </c>
      <c r="P956">
        <f t="shared" si="57"/>
        <v>89.191780821917803</v>
      </c>
      <c r="Q956" t="s">
        <v>8323</v>
      </c>
      <c r="R956" t="s">
        <v>8325</v>
      </c>
      <c r="S956" s="11">
        <f t="shared" si="58"/>
        <v>42194.625451388885</v>
      </c>
      <c r="T956" s="11">
        <f t="shared" si="59"/>
        <v>42236.625451388885</v>
      </c>
    </row>
    <row r="957" spans="1:20" ht="48" x14ac:dyDescent="0.2">
      <c r="A957">
        <v>955</v>
      </c>
      <c r="B957" s="3" t="s">
        <v>956</v>
      </c>
      <c r="C957" s="3" t="s">
        <v>5065</v>
      </c>
      <c r="D957">
        <v>300000</v>
      </c>
      <c r="E957">
        <v>16984</v>
      </c>
      <c r="F957" t="s">
        <v>8221</v>
      </c>
      <c r="G957" t="s">
        <v>8224</v>
      </c>
      <c r="H957" t="s">
        <v>8246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8273</v>
      </c>
      <c r="O957" s="6">
        <f t="shared" si="56"/>
        <v>5.6613333333333335E-2</v>
      </c>
      <c r="P957">
        <f t="shared" si="57"/>
        <v>182.6236559139785</v>
      </c>
      <c r="Q957" t="s">
        <v>8323</v>
      </c>
      <c r="R957" t="s">
        <v>8325</v>
      </c>
      <c r="S957" s="11">
        <f t="shared" si="58"/>
        <v>42586.086805555555</v>
      </c>
      <c r="T957" s="11">
        <f t="shared" si="59"/>
        <v>42626.086805555555</v>
      </c>
    </row>
    <row r="958" spans="1:20" ht="64" x14ac:dyDescent="0.2">
      <c r="A958">
        <v>956</v>
      </c>
      <c r="B958" s="3" t="s">
        <v>957</v>
      </c>
      <c r="C958" s="3" t="s">
        <v>5066</v>
      </c>
      <c r="D958">
        <v>50000</v>
      </c>
      <c r="E958">
        <v>861</v>
      </c>
      <c r="F958" t="s">
        <v>8221</v>
      </c>
      <c r="G958" t="s">
        <v>8224</v>
      </c>
      <c r="H958" t="s">
        <v>8246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8273</v>
      </c>
      <c r="O958" s="6">
        <f t="shared" si="56"/>
        <v>1.7219999999999999E-2</v>
      </c>
      <c r="P958">
        <f t="shared" si="57"/>
        <v>50.647058823529413</v>
      </c>
      <c r="Q958" t="s">
        <v>8323</v>
      </c>
      <c r="R958" t="s">
        <v>8325</v>
      </c>
      <c r="S958" s="11">
        <f t="shared" si="58"/>
        <v>42060.705543981479</v>
      </c>
      <c r="T958" s="11">
        <f t="shared" si="59"/>
        <v>42120.663877314808</v>
      </c>
    </row>
    <row r="959" spans="1:20" ht="32" x14ac:dyDescent="0.2">
      <c r="A959">
        <v>957</v>
      </c>
      <c r="B959" s="3" t="s">
        <v>958</v>
      </c>
      <c r="C959" s="3" t="s">
        <v>5067</v>
      </c>
      <c r="D959">
        <v>12000</v>
      </c>
      <c r="E959">
        <v>233</v>
      </c>
      <c r="F959" t="s">
        <v>8221</v>
      </c>
      <c r="G959" t="s">
        <v>8224</v>
      </c>
      <c r="H959" t="s">
        <v>8246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8273</v>
      </c>
      <c r="O959" s="6">
        <f t="shared" si="56"/>
        <v>1.9416666666666665E-2</v>
      </c>
      <c r="P959">
        <f t="shared" si="57"/>
        <v>33.285714285714285</v>
      </c>
      <c r="Q959" t="s">
        <v>8323</v>
      </c>
      <c r="R959" t="s">
        <v>8325</v>
      </c>
      <c r="S959" s="11">
        <f t="shared" si="58"/>
        <v>42660.344131944446</v>
      </c>
      <c r="T959" s="11">
        <f t="shared" si="59"/>
        <v>42691.385798611103</v>
      </c>
    </row>
    <row r="960" spans="1:20" ht="48" x14ac:dyDescent="0.2">
      <c r="A960">
        <v>958</v>
      </c>
      <c r="B960" s="3" t="s">
        <v>959</v>
      </c>
      <c r="C960" s="3" t="s">
        <v>5068</v>
      </c>
      <c r="D960">
        <v>7777</v>
      </c>
      <c r="E960">
        <v>881</v>
      </c>
      <c r="F960" t="s">
        <v>8221</v>
      </c>
      <c r="G960" t="s">
        <v>8224</v>
      </c>
      <c r="H960" t="s">
        <v>8246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8273</v>
      </c>
      <c r="O960" s="6">
        <f t="shared" si="56"/>
        <v>0.11328275684711328</v>
      </c>
      <c r="P960">
        <f t="shared" si="57"/>
        <v>51.823529411764703</v>
      </c>
      <c r="Q960" t="s">
        <v>8323</v>
      </c>
      <c r="R960" t="s">
        <v>8325</v>
      </c>
      <c r="S960" s="11">
        <f t="shared" si="58"/>
        <v>42082.594479166662</v>
      </c>
      <c r="T960" s="11">
        <f t="shared" si="59"/>
        <v>42103.999305555553</v>
      </c>
    </row>
    <row r="961" spans="1:20" ht="48" x14ac:dyDescent="0.2">
      <c r="A961">
        <v>959</v>
      </c>
      <c r="B961" s="3" t="s">
        <v>960</v>
      </c>
      <c r="C961" s="3" t="s">
        <v>5069</v>
      </c>
      <c r="D961">
        <v>50000</v>
      </c>
      <c r="E961">
        <v>19430</v>
      </c>
      <c r="F961" t="s">
        <v>8221</v>
      </c>
      <c r="G961" t="s">
        <v>8224</v>
      </c>
      <c r="H961" t="s">
        <v>8246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8273</v>
      </c>
      <c r="O961" s="6">
        <f t="shared" si="56"/>
        <v>0.3886</v>
      </c>
      <c r="P961">
        <f t="shared" si="57"/>
        <v>113.62573099415205</v>
      </c>
      <c r="Q961" t="s">
        <v>8323</v>
      </c>
      <c r="R961" t="s">
        <v>8325</v>
      </c>
      <c r="S961" s="11">
        <f t="shared" si="58"/>
        <v>41992.96603009259</v>
      </c>
      <c r="T961" s="11">
        <f t="shared" si="59"/>
        <v>42022.96603009259</v>
      </c>
    </row>
    <row r="962" spans="1:20" ht="48" x14ac:dyDescent="0.2">
      <c r="A962">
        <v>960</v>
      </c>
      <c r="B962" s="3" t="s">
        <v>961</v>
      </c>
      <c r="C962" s="3" t="s">
        <v>5070</v>
      </c>
      <c r="D962">
        <v>55650</v>
      </c>
      <c r="E962">
        <v>25655</v>
      </c>
      <c r="F962" t="s">
        <v>8221</v>
      </c>
      <c r="G962" t="s">
        <v>8224</v>
      </c>
      <c r="H962" t="s">
        <v>8246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8273</v>
      </c>
      <c r="O962" s="6">
        <f t="shared" si="56"/>
        <v>0.46100628930817611</v>
      </c>
      <c r="P962">
        <f t="shared" si="57"/>
        <v>136.46276595744681</v>
      </c>
      <c r="Q962" t="s">
        <v>8323</v>
      </c>
      <c r="R962" t="s">
        <v>8325</v>
      </c>
      <c r="S962" s="11">
        <f t="shared" si="58"/>
        <v>42766.41846064815</v>
      </c>
      <c r="T962" s="11">
        <f t="shared" si="59"/>
        <v>42808.376793981479</v>
      </c>
    </row>
    <row r="963" spans="1:20" ht="48" x14ac:dyDescent="0.2">
      <c r="A963">
        <v>961</v>
      </c>
      <c r="B963" s="3" t="s">
        <v>962</v>
      </c>
      <c r="C963" s="3" t="s">
        <v>5071</v>
      </c>
      <c r="D963">
        <v>95000</v>
      </c>
      <c r="E963">
        <v>40079</v>
      </c>
      <c r="F963" t="s">
        <v>8221</v>
      </c>
      <c r="G963" t="s">
        <v>8224</v>
      </c>
      <c r="H963" t="s">
        <v>8246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8273</v>
      </c>
      <c r="O963" s="6">
        <f t="shared" ref="O963:O1026" si="60">E963/D963</f>
        <v>0.42188421052631581</v>
      </c>
      <c r="P963">
        <f t="shared" ref="P963:P1026" si="61">E963/L963</f>
        <v>364.35454545454547</v>
      </c>
      <c r="Q963" t="s">
        <v>8323</v>
      </c>
      <c r="R963" t="s">
        <v>8325</v>
      </c>
      <c r="S963" s="11">
        <f t="shared" ref="S963:S1026" si="62">(J963/86400) + 25569+ (-5/24)</f>
        <v>42740.485358796293</v>
      </c>
      <c r="T963" s="11">
        <f t="shared" ref="T963:T1026" si="63">(I963/86400) + 25569 + (-5/24)</f>
        <v>42786.583333333336</v>
      </c>
    </row>
    <row r="964" spans="1:20" ht="48" x14ac:dyDescent="0.2">
      <c r="A964">
        <v>962</v>
      </c>
      <c r="B964" s="3" t="s">
        <v>963</v>
      </c>
      <c r="C964" s="3" t="s">
        <v>5072</v>
      </c>
      <c r="D964">
        <v>2500</v>
      </c>
      <c r="E964">
        <v>712</v>
      </c>
      <c r="F964" t="s">
        <v>8221</v>
      </c>
      <c r="G964" t="s">
        <v>8224</v>
      </c>
      <c r="H964" t="s">
        <v>8246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8273</v>
      </c>
      <c r="O964" s="6">
        <f t="shared" si="60"/>
        <v>0.2848</v>
      </c>
      <c r="P964">
        <f t="shared" si="61"/>
        <v>19.243243243243242</v>
      </c>
      <c r="Q964" t="s">
        <v>8323</v>
      </c>
      <c r="R964" t="s">
        <v>8325</v>
      </c>
      <c r="S964" s="11">
        <f t="shared" si="62"/>
        <v>42373.504085648143</v>
      </c>
      <c r="T964" s="11">
        <f t="shared" si="63"/>
        <v>42411.504085648143</v>
      </c>
    </row>
    <row r="965" spans="1:20" ht="32" x14ac:dyDescent="0.2">
      <c r="A965">
        <v>963</v>
      </c>
      <c r="B965" s="3" t="s">
        <v>964</v>
      </c>
      <c r="C965" s="3" t="s">
        <v>5073</v>
      </c>
      <c r="D965">
        <v>35000</v>
      </c>
      <c r="E965">
        <v>377</v>
      </c>
      <c r="F965" t="s">
        <v>8221</v>
      </c>
      <c r="G965" t="s">
        <v>8224</v>
      </c>
      <c r="H965" t="s">
        <v>8246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8273</v>
      </c>
      <c r="O965" s="6">
        <f t="shared" si="60"/>
        <v>1.0771428571428571E-2</v>
      </c>
      <c r="P965">
        <f t="shared" si="61"/>
        <v>41.888888888888886</v>
      </c>
      <c r="Q965" t="s">
        <v>8323</v>
      </c>
      <c r="R965" t="s">
        <v>8325</v>
      </c>
      <c r="S965" s="11">
        <f t="shared" si="62"/>
        <v>42625.427303240744</v>
      </c>
      <c r="T965" s="11">
        <f t="shared" si="63"/>
        <v>42660.427303240744</v>
      </c>
    </row>
    <row r="966" spans="1:20" ht="48" x14ac:dyDescent="0.2">
      <c r="A966">
        <v>964</v>
      </c>
      <c r="B966" s="3" t="s">
        <v>965</v>
      </c>
      <c r="C966" s="3" t="s">
        <v>5074</v>
      </c>
      <c r="D966">
        <v>110000</v>
      </c>
      <c r="E966">
        <v>879</v>
      </c>
      <c r="F966" t="s">
        <v>8221</v>
      </c>
      <c r="G966" t="s">
        <v>8229</v>
      </c>
      <c r="H966" t="s">
        <v>8251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8273</v>
      </c>
      <c r="O966" s="6">
        <f t="shared" si="60"/>
        <v>7.9909090909090902E-3</v>
      </c>
      <c r="P966">
        <f t="shared" si="61"/>
        <v>30.310344827586206</v>
      </c>
      <c r="Q966" t="s">
        <v>8323</v>
      </c>
      <c r="R966" t="s">
        <v>8325</v>
      </c>
      <c r="S966" s="11">
        <f t="shared" si="62"/>
        <v>42208.420358796291</v>
      </c>
      <c r="T966" s="11">
        <f t="shared" si="63"/>
        <v>42248.420358796291</v>
      </c>
    </row>
    <row r="967" spans="1:20" ht="48" x14ac:dyDescent="0.2">
      <c r="A967">
        <v>965</v>
      </c>
      <c r="B967" s="3" t="s">
        <v>966</v>
      </c>
      <c r="C967" s="3" t="s">
        <v>5075</v>
      </c>
      <c r="D967">
        <v>25000</v>
      </c>
      <c r="E967">
        <v>298</v>
      </c>
      <c r="F967" t="s">
        <v>8221</v>
      </c>
      <c r="G967" t="s">
        <v>8224</v>
      </c>
      <c r="H967" t="s">
        <v>8246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8273</v>
      </c>
      <c r="O967" s="6">
        <f t="shared" si="60"/>
        <v>1.192E-2</v>
      </c>
      <c r="P967">
        <f t="shared" si="61"/>
        <v>49.666666666666664</v>
      </c>
      <c r="Q967" t="s">
        <v>8323</v>
      </c>
      <c r="R967" t="s">
        <v>8325</v>
      </c>
      <c r="S967" s="11">
        <f t="shared" si="62"/>
        <v>42636.808402777773</v>
      </c>
      <c r="T967" s="11">
        <f t="shared" si="63"/>
        <v>42668.957638888889</v>
      </c>
    </row>
    <row r="968" spans="1:20" ht="48" x14ac:dyDescent="0.2">
      <c r="A968">
        <v>966</v>
      </c>
      <c r="B968" s="3" t="s">
        <v>967</v>
      </c>
      <c r="C968" s="3" t="s">
        <v>5076</v>
      </c>
      <c r="D968">
        <v>12000</v>
      </c>
      <c r="E968">
        <v>1776</v>
      </c>
      <c r="F968" t="s">
        <v>8221</v>
      </c>
      <c r="G968" t="s">
        <v>8224</v>
      </c>
      <c r="H968" t="s">
        <v>8246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8273</v>
      </c>
      <c r="O968" s="6">
        <f t="shared" si="60"/>
        <v>0.14799999999999999</v>
      </c>
      <c r="P968">
        <f t="shared" si="61"/>
        <v>59.2</v>
      </c>
      <c r="Q968" t="s">
        <v>8323</v>
      </c>
      <c r="R968" t="s">
        <v>8325</v>
      </c>
      <c r="S968" s="11">
        <f t="shared" si="62"/>
        <v>42619.427453703705</v>
      </c>
      <c r="T968" s="11">
        <f t="shared" si="63"/>
        <v>42649.427453703705</v>
      </c>
    </row>
    <row r="969" spans="1:20" ht="48" x14ac:dyDescent="0.2">
      <c r="A969">
        <v>967</v>
      </c>
      <c r="B969" s="3" t="s">
        <v>968</v>
      </c>
      <c r="C969" s="3" t="s">
        <v>5077</v>
      </c>
      <c r="D969">
        <v>20000</v>
      </c>
      <c r="E969">
        <v>3562</v>
      </c>
      <c r="F969" t="s">
        <v>8221</v>
      </c>
      <c r="G969" t="s">
        <v>8224</v>
      </c>
      <c r="H969" t="s">
        <v>8246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8273</v>
      </c>
      <c r="O969" s="6">
        <f t="shared" si="60"/>
        <v>0.17810000000000001</v>
      </c>
      <c r="P969">
        <f t="shared" si="61"/>
        <v>43.97530864197531</v>
      </c>
      <c r="Q969" t="s">
        <v>8323</v>
      </c>
      <c r="R969" t="s">
        <v>8325</v>
      </c>
      <c r="S969" s="11">
        <f t="shared" si="62"/>
        <v>42422.045995370368</v>
      </c>
      <c r="T969" s="11">
        <f t="shared" si="63"/>
        <v>42482.004328703704</v>
      </c>
    </row>
    <row r="970" spans="1:20" ht="48" x14ac:dyDescent="0.2">
      <c r="A970">
        <v>968</v>
      </c>
      <c r="B970" s="3" t="s">
        <v>969</v>
      </c>
      <c r="C970" s="3" t="s">
        <v>5078</v>
      </c>
      <c r="D970">
        <v>8000</v>
      </c>
      <c r="E970">
        <v>106</v>
      </c>
      <c r="F970" t="s">
        <v>8221</v>
      </c>
      <c r="G970" t="s">
        <v>8224</v>
      </c>
      <c r="H970" t="s">
        <v>8246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8273</v>
      </c>
      <c r="O970" s="6">
        <f t="shared" si="60"/>
        <v>1.325E-2</v>
      </c>
      <c r="P970">
        <f t="shared" si="61"/>
        <v>26.5</v>
      </c>
      <c r="Q970" t="s">
        <v>8323</v>
      </c>
      <c r="R970" t="s">
        <v>8325</v>
      </c>
      <c r="S970" s="11">
        <f t="shared" si="62"/>
        <v>41836.639282407406</v>
      </c>
      <c r="T970" s="11">
        <f t="shared" si="63"/>
        <v>41866.639282407406</v>
      </c>
    </row>
    <row r="971" spans="1:20" ht="32" x14ac:dyDescent="0.2">
      <c r="A971">
        <v>969</v>
      </c>
      <c r="B971" s="3" t="s">
        <v>970</v>
      </c>
      <c r="C971" s="3" t="s">
        <v>5079</v>
      </c>
      <c r="D971">
        <v>30000</v>
      </c>
      <c r="E971">
        <v>14000</v>
      </c>
      <c r="F971" t="s">
        <v>8221</v>
      </c>
      <c r="G971" t="s">
        <v>8238</v>
      </c>
      <c r="H971" t="s">
        <v>8256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8273</v>
      </c>
      <c r="O971" s="6">
        <f t="shared" si="60"/>
        <v>0.46666666666666667</v>
      </c>
      <c r="P971">
        <f t="shared" si="61"/>
        <v>1272.7272727272727</v>
      </c>
      <c r="Q971" t="s">
        <v>8323</v>
      </c>
      <c r="R971" t="s">
        <v>8325</v>
      </c>
      <c r="S971" s="11">
        <f t="shared" si="62"/>
        <v>42742.094988425924</v>
      </c>
      <c r="T971" s="11">
        <f t="shared" si="63"/>
        <v>42775.094988425924</v>
      </c>
    </row>
    <row r="972" spans="1:20" ht="48" x14ac:dyDescent="0.2">
      <c r="A972">
        <v>970</v>
      </c>
      <c r="B972" s="3" t="s">
        <v>971</v>
      </c>
      <c r="C972" s="3" t="s">
        <v>5080</v>
      </c>
      <c r="D972">
        <v>5000</v>
      </c>
      <c r="E972">
        <v>2296</v>
      </c>
      <c r="F972" t="s">
        <v>8221</v>
      </c>
      <c r="G972" t="s">
        <v>8229</v>
      </c>
      <c r="H972" t="s">
        <v>8251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8273</v>
      </c>
      <c r="O972" s="6">
        <f t="shared" si="60"/>
        <v>0.4592</v>
      </c>
      <c r="P972">
        <f t="shared" si="61"/>
        <v>164</v>
      </c>
      <c r="Q972" t="s">
        <v>8323</v>
      </c>
      <c r="R972" t="s">
        <v>8325</v>
      </c>
      <c r="S972" s="11">
        <f t="shared" si="62"/>
        <v>42721.012187499997</v>
      </c>
      <c r="T972" s="11">
        <f t="shared" si="63"/>
        <v>42757.999305555553</v>
      </c>
    </row>
    <row r="973" spans="1:20" ht="48" x14ac:dyDescent="0.2">
      <c r="A973">
        <v>971</v>
      </c>
      <c r="B973" s="3" t="s">
        <v>972</v>
      </c>
      <c r="C973" s="3" t="s">
        <v>5081</v>
      </c>
      <c r="D973">
        <v>100000</v>
      </c>
      <c r="E973">
        <v>226</v>
      </c>
      <c r="F973" t="s">
        <v>8221</v>
      </c>
      <c r="G973" t="s">
        <v>8224</v>
      </c>
      <c r="H973" t="s">
        <v>8246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8273</v>
      </c>
      <c r="O973" s="6">
        <f t="shared" si="60"/>
        <v>2.2599999999999999E-3</v>
      </c>
      <c r="P973">
        <f t="shared" si="61"/>
        <v>45.2</v>
      </c>
      <c r="Q973" t="s">
        <v>8323</v>
      </c>
      <c r="R973" t="s">
        <v>8325</v>
      </c>
      <c r="S973" s="11">
        <f t="shared" si="62"/>
        <v>42111.500694444439</v>
      </c>
      <c r="T973" s="11">
        <f t="shared" si="63"/>
        <v>42156.500694444439</v>
      </c>
    </row>
    <row r="974" spans="1:20" ht="48" x14ac:dyDescent="0.2">
      <c r="A974">
        <v>972</v>
      </c>
      <c r="B974" s="3" t="s">
        <v>973</v>
      </c>
      <c r="C974" s="3" t="s">
        <v>5082</v>
      </c>
      <c r="D974">
        <v>20000</v>
      </c>
      <c r="E974">
        <v>6925</v>
      </c>
      <c r="F974" t="s">
        <v>8221</v>
      </c>
      <c r="G974" t="s">
        <v>8224</v>
      </c>
      <c r="H974" t="s">
        <v>8246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8273</v>
      </c>
      <c r="O974" s="6">
        <f t="shared" si="60"/>
        <v>0.34625</v>
      </c>
      <c r="P974">
        <f t="shared" si="61"/>
        <v>153.88888888888889</v>
      </c>
      <c r="Q974" t="s">
        <v>8323</v>
      </c>
      <c r="R974" t="s">
        <v>8325</v>
      </c>
      <c r="S974" s="11">
        <f t="shared" si="62"/>
        <v>41856.657384259255</v>
      </c>
      <c r="T974" s="11">
        <f t="shared" si="63"/>
        <v>41886.082638888889</v>
      </c>
    </row>
    <row r="975" spans="1:20" ht="48" x14ac:dyDescent="0.2">
      <c r="A975">
        <v>973</v>
      </c>
      <c r="B975" s="3" t="s">
        <v>974</v>
      </c>
      <c r="C975" s="3" t="s">
        <v>5083</v>
      </c>
      <c r="D975">
        <v>20000</v>
      </c>
      <c r="E975">
        <v>411</v>
      </c>
      <c r="F975" t="s">
        <v>8221</v>
      </c>
      <c r="G975" t="s">
        <v>8224</v>
      </c>
      <c r="H975" t="s">
        <v>8246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8273</v>
      </c>
      <c r="O975" s="6">
        <f t="shared" si="60"/>
        <v>2.0549999999999999E-2</v>
      </c>
      <c r="P975">
        <f t="shared" si="61"/>
        <v>51.375</v>
      </c>
      <c r="Q975" t="s">
        <v>8323</v>
      </c>
      <c r="R975" t="s">
        <v>8325</v>
      </c>
      <c r="S975" s="11">
        <f t="shared" si="62"/>
        <v>42256.806631944441</v>
      </c>
      <c r="T975" s="11">
        <f t="shared" si="63"/>
        <v>42316.848298611112</v>
      </c>
    </row>
    <row r="976" spans="1:20" ht="48" x14ac:dyDescent="0.2">
      <c r="A976">
        <v>974</v>
      </c>
      <c r="B976" s="3" t="s">
        <v>975</v>
      </c>
      <c r="C976" s="3" t="s">
        <v>5084</v>
      </c>
      <c r="D976">
        <v>50000</v>
      </c>
      <c r="E976">
        <v>280</v>
      </c>
      <c r="F976" t="s">
        <v>8221</v>
      </c>
      <c r="G976" t="s">
        <v>8224</v>
      </c>
      <c r="H976" t="s">
        <v>8246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8273</v>
      </c>
      <c r="O976" s="6">
        <f t="shared" si="60"/>
        <v>5.5999999999999999E-3</v>
      </c>
      <c r="P976">
        <f t="shared" si="61"/>
        <v>93.333333333333329</v>
      </c>
      <c r="Q976" t="s">
        <v>8323</v>
      </c>
      <c r="R976" t="s">
        <v>8325</v>
      </c>
      <c r="S976" s="11">
        <f t="shared" si="62"/>
        <v>42424.541157407402</v>
      </c>
      <c r="T976" s="11">
        <f t="shared" si="63"/>
        <v>42454.499490740738</v>
      </c>
    </row>
    <row r="977" spans="1:20" ht="48" x14ac:dyDescent="0.2">
      <c r="A977">
        <v>975</v>
      </c>
      <c r="B977" s="3" t="s">
        <v>976</v>
      </c>
      <c r="C977" s="3" t="s">
        <v>5085</v>
      </c>
      <c r="D977">
        <v>100000</v>
      </c>
      <c r="E977">
        <v>2607</v>
      </c>
      <c r="F977" t="s">
        <v>8221</v>
      </c>
      <c r="G977" t="s">
        <v>8224</v>
      </c>
      <c r="H977" t="s">
        <v>8246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8273</v>
      </c>
      <c r="O977" s="6">
        <f t="shared" si="60"/>
        <v>2.6069999999999999E-2</v>
      </c>
      <c r="P977">
        <f t="shared" si="61"/>
        <v>108.625</v>
      </c>
      <c r="Q977" t="s">
        <v>8323</v>
      </c>
      <c r="R977" t="s">
        <v>8325</v>
      </c>
      <c r="S977" s="11">
        <f t="shared" si="62"/>
        <v>42489.488252314812</v>
      </c>
      <c r="T977" s="11">
        <f t="shared" si="63"/>
        <v>42549.488252314812</v>
      </c>
    </row>
    <row r="978" spans="1:20" ht="48" x14ac:dyDescent="0.2">
      <c r="A978">
        <v>976</v>
      </c>
      <c r="B978" s="3" t="s">
        <v>977</v>
      </c>
      <c r="C978" s="3" t="s">
        <v>5086</v>
      </c>
      <c r="D978">
        <v>150000</v>
      </c>
      <c r="E978">
        <v>2889</v>
      </c>
      <c r="F978" t="s">
        <v>8221</v>
      </c>
      <c r="G978" t="s">
        <v>8226</v>
      </c>
      <c r="H978" t="s">
        <v>8248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8273</v>
      </c>
      <c r="O978" s="6">
        <f t="shared" si="60"/>
        <v>1.9259999999999999E-2</v>
      </c>
      <c r="P978">
        <f t="shared" si="61"/>
        <v>160.5</v>
      </c>
      <c r="Q978" t="s">
        <v>8323</v>
      </c>
      <c r="R978" t="s">
        <v>8325</v>
      </c>
      <c r="S978" s="11">
        <f t="shared" si="62"/>
        <v>42184.850659722222</v>
      </c>
      <c r="T978" s="11">
        <f t="shared" si="63"/>
        <v>42229.850659722222</v>
      </c>
    </row>
    <row r="979" spans="1:20" ht="48" x14ac:dyDescent="0.2">
      <c r="A979">
        <v>977</v>
      </c>
      <c r="B979" s="3" t="s">
        <v>978</v>
      </c>
      <c r="C979" s="3" t="s">
        <v>5087</v>
      </c>
      <c r="D979">
        <v>2700</v>
      </c>
      <c r="E979">
        <v>909</v>
      </c>
      <c r="F979" t="s">
        <v>8221</v>
      </c>
      <c r="G979" t="s">
        <v>8239</v>
      </c>
      <c r="H979" t="s">
        <v>8249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8273</v>
      </c>
      <c r="O979" s="6">
        <f t="shared" si="60"/>
        <v>0.33666666666666667</v>
      </c>
      <c r="P979">
        <f t="shared" si="61"/>
        <v>75.75</v>
      </c>
      <c r="Q979" t="s">
        <v>8323</v>
      </c>
      <c r="R979" t="s">
        <v>8325</v>
      </c>
      <c r="S979" s="11">
        <f t="shared" si="62"/>
        <v>42391.733761574076</v>
      </c>
      <c r="T979" s="11">
        <f t="shared" si="63"/>
        <v>42421.733761574076</v>
      </c>
    </row>
    <row r="980" spans="1:20" ht="48" x14ac:dyDescent="0.2">
      <c r="A980">
        <v>978</v>
      </c>
      <c r="B980" s="3" t="s">
        <v>979</v>
      </c>
      <c r="C980" s="3" t="s">
        <v>5088</v>
      </c>
      <c r="D980">
        <v>172889</v>
      </c>
      <c r="E980">
        <v>97273</v>
      </c>
      <c r="F980" t="s">
        <v>8221</v>
      </c>
      <c r="G980" t="s">
        <v>8235</v>
      </c>
      <c r="H980" t="s">
        <v>8255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8273</v>
      </c>
      <c r="O980" s="6">
        <f t="shared" si="60"/>
        <v>0.5626326718299024</v>
      </c>
      <c r="P980">
        <f t="shared" si="61"/>
        <v>790.83739837398377</v>
      </c>
      <c r="Q980" t="s">
        <v>8323</v>
      </c>
      <c r="R980" t="s">
        <v>8325</v>
      </c>
      <c r="S980" s="11">
        <f t="shared" si="62"/>
        <v>42395.100706018515</v>
      </c>
      <c r="T980" s="11">
        <f t="shared" si="63"/>
        <v>42425.100706018515</v>
      </c>
    </row>
    <row r="981" spans="1:20" ht="48" x14ac:dyDescent="0.2">
      <c r="A981">
        <v>979</v>
      </c>
      <c r="B981" s="3" t="s">
        <v>980</v>
      </c>
      <c r="C981" s="3" t="s">
        <v>5089</v>
      </c>
      <c r="D981">
        <v>35000</v>
      </c>
      <c r="E981">
        <v>28986.16</v>
      </c>
      <c r="F981" t="s">
        <v>8221</v>
      </c>
      <c r="G981" t="s">
        <v>8224</v>
      </c>
      <c r="H981" t="s">
        <v>8246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8273</v>
      </c>
      <c r="O981" s="6">
        <f t="shared" si="60"/>
        <v>0.82817600000000002</v>
      </c>
      <c r="P981">
        <f t="shared" si="61"/>
        <v>301.93916666666667</v>
      </c>
      <c r="Q981" t="s">
        <v>8323</v>
      </c>
      <c r="R981" t="s">
        <v>8325</v>
      </c>
      <c r="S981" s="11">
        <f t="shared" si="62"/>
        <v>42506.208657407406</v>
      </c>
      <c r="T981" s="11">
        <f t="shared" si="63"/>
        <v>42541.582638888889</v>
      </c>
    </row>
    <row r="982" spans="1:20" ht="48" x14ac:dyDescent="0.2">
      <c r="A982">
        <v>980</v>
      </c>
      <c r="B982" s="3" t="s">
        <v>981</v>
      </c>
      <c r="C982" s="3" t="s">
        <v>5090</v>
      </c>
      <c r="D982">
        <v>10000</v>
      </c>
      <c r="E982">
        <v>1486</v>
      </c>
      <c r="F982" t="s">
        <v>8221</v>
      </c>
      <c r="G982" t="s">
        <v>8224</v>
      </c>
      <c r="H982" t="s">
        <v>8246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8273</v>
      </c>
      <c r="O982" s="6">
        <f t="shared" si="60"/>
        <v>0.14860000000000001</v>
      </c>
      <c r="P982">
        <f t="shared" si="61"/>
        <v>47.935483870967744</v>
      </c>
      <c r="Q982" t="s">
        <v>8323</v>
      </c>
      <c r="R982" t="s">
        <v>8325</v>
      </c>
      <c r="S982" s="11">
        <f t="shared" si="62"/>
        <v>41928.695856481478</v>
      </c>
      <c r="T982" s="11">
        <f t="shared" si="63"/>
        <v>41973.737523148149</v>
      </c>
    </row>
    <row r="983" spans="1:20" ht="48" x14ac:dyDescent="0.2">
      <c r="A983">
        <v>981</v>
      </c>
      <c r="B983" s="3" t="s">
        <v>982</v>
      </c>
      <c r="C983" s="3" t="s">
        <v>5091</v>
      </c>
      <c r="D983">
        <v>88888</v>
      </c>
      <c r="E983">
        <v>11</v>
      </c>
      <c r="F983" t="s">
        <v>8221</v>
      </c>
      <c r="G983" t="s">
        <v>8224</v>
      </c>
      <c r="H983" t="s">
        <v>8246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8273</v>
      </c>
      <c r="O983" s="6">
        <f t="shared" si="60"/>
        <v>1.2375123751237513E-4</v>
      </c>
      <c r="P983">
        <f t="shared" si="61"/>
        <v>2.75</v>
      </c>
      <c r="Q983" t="s">
        <v>8323</v>
      </c>
      <c r="R983" t="s">
        <v>8325</v>
      </c>
      <c r="S983" s="11">
        <f t="shared" si="62"/>
        <v>41830.738680555551</v>
      </c>
      <c r="T983" s="11">
        <f t="shared" si="63"/>
        <v>41860.738680555551</v>
      </c>
    </row>
    <row r="984" spans="1:20" ht="32" x14ac:dyDescent="0.2">
      <c r="A984">
        <v>982</v>
      </c>
      <c r="B984" s="3" t="s">
        <v>983</v>
      </c>
      <c r="C984" s="3" t="s">
        <v>5092</v>
      </c>
      <c r="D984">
        <v>17500</v>
      </c>
      <c r="E984">
        <v>3</v>
      </c>
      <c r="F984" t="s">
        <v>8221</v>
      </c>
      <c r="G984" t="s">
        <v>8224</v>
      </c>
      <c r="H984" t="s">
        <v>8246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8273</v>
      </c>
      <c r="O984" s="6">
        <f t="shared" si="60"/>
        <v>1.7142857142857143E-4</v>
      </c>
      <c r="P984">
        <f t="shared" si="61"/>
        <v>1</v>
      </c>
      <c r="Q984" t="s">
        <v>8323</v>
      </c>
      <c r="R984" t="s">
        <v>8325</v>
      </c>
      <c r="S984" s="11">
        <f t="shared" si="62"/>
        <v>42615.544976851852</v>
      </c>
      <c r="T984" s="11">
        <f t="shared" si="63"/>
        <v>42645.544976851852</v>
      </c>
    </row>
    <row r="985" spans="1:20" ht="48" x14ac:dyDescent="0.2">
      <c r="A985">
        <v>983</v>
      </c>
      <c r="B985" s="3" t="s">
        <v>984</v>
      </c>
      <c r="C985" s="3" t="s">
        <v>5093</v>
      </c>
      <c r="D985">
        <v>104219</v>
      </c>
      <c r="E985">
        <v>30751</v>
      </c>
      <c r="F985" t="s">
        <v>8221</v>
      </c>
      <c r="G985" t="s">
        <v>8227</v>
      </c>
      <c r="H985" t="s">
        <v>8249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8273</v>
      </c>
      <c r="O985" s="6">
        <f t="shared" si="60"/>
        <v>0.2950613611721471</v>
      </c>
      <c r="P985">
        <f t="shared" si="61"/>
        <v>171.79329608938548</v>
      </c>
      <c r="Q985" t="s">
        <v>8323</v>
      </c>
      <c r="R985" t="s">
        <v>8325</v>
      </c>
      <c r="S985" s="11">
        <f t="shared" si="62"/>
        <v>42574.459317129622</v>
      </c>
      <c r="T985" s="11">
        <f t="shared" si="63"/>
        <v>42605.662499999999</v>
      </c>
    </row>
    <row r="986" spans="1:20" ht="80" x14ac:dyDescent="0.2">
      <c r="A986">
        <v>984</v>
      </c>
      <c r="B986" s="3" t="s">
        <v>985</v>
      </c>
      <c r="C986" s="3" t="s">
        <v>5094</v>
      </c>
      <c r="D986">
        <v>10000</v>
      </c>
      <c r="E986">
        <v>106</v>
      </c>
      <c r="F986" t="s">
        <v>8221</v>
      </c>
      <c r="G986" t="s">
        <v>8224</v>
      </c>
      <c r="H986" t="s">
        <v>8246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8273</v>
      </c>
      <c r="O986" s="6">
        <f t="shared" si="60"/>
        <v>1.06E-2</v>
      </c>
      <c r="P986">
        <f t="shared" si="61"/>
        <v>35.333333333333336</v>
      </c>
      <c r="Q986" t="s">
        <v>8323</v>
      </c>
      <c r="R986" t="s">
        <v>8325</v>
      </c>
      <c r="S986" s="11">
        <f t="shared" si="62"/>
        <v>42060.907499999994</v>
      </c>
      <c r="T986" s="11">
        <f t="shared" si="63"/>
        <v>42090.86583333333</v>
      </c>
    </row>
    <row r="987" spans="1:20" ht="48" x14ac:dyDescent="0.2">
      <c r="A987">
        <v>985</v>
      </c>
      <c r="B987" s="3" t="s">
        <v>986</v>
      </c>
      <c r="C987" s="3" t="s">
        <v>5095</v>
      </c>
      <c r="D987">
        <v>30000</v>
      </c>
      <c r="E987">
        <v>1888</v>
      </c>
      <c r="F987" t="s">
        <v>8221</v>
      </c>
      <c r="G987" t="s">
        <v>8236</v>
      </c>
      <c r="H987" t="s">
        <v>8249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8273</v>
      </c>
      <c r="O987" s="6">
        <f t="shared" si="60"/>
        <v>6.2933333333333327E-2</v>
      </c>
      <c r="P987">
        <f t="shared" si="61"/>
        <v>82.086956521739125</v>
      </c>
      <c r="Q987" t="s">
        <v>8323</v>
      </c>
      <c r="R987" t="s">
        <v>8325</v>
      </c>
      <c r="S987" s="11">
        <f t="shared" si="62"/>
        <v>42339.759375000001</v>
      </c>
      <c r="T987" s="11">
        <f t="shared" si="63"/>
        <v>42369.749999999993</v>
      </c>
    </row>
    <row r="988" spans="1:20" ht="48" x14ac:dyDescent="0.2">
      <c r="A988">
        <v>986</v>
      </c>
      <c r="B988" s="3" t="s">
        <v>987</v>
      </c>
      <c r="C988" s="3" t="s">
        <v>5096</v>
      </c>
      <c r="D988">
        <v>20000</v>
      </c>
      <c r="E988">
        <v>2550</v>
      </c>
      <c r="F988" t="s">
        <v>8221</v>
      </c>
      <c r="G988" t="s">
        <v>8225</v>
      </c>
      <c r="H988" t="s">
        <v>8247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8273</v>
      </c>
      <c r="O988" s="6">
        <f t="shared" si="60"/>
        <v>0.1275</v>
      </c>
      <c r="P988">
        <f t="shared" si="61"/>
        <v>110.8695652173913</v>
      </c>
      <c r="Q988" t="s">
        <v>8323</v>
      </c>
      <c r="R988" t="s">
        <v>8325</v>
      </c>
      <c r="S988" s="11">
        <f t="shared" si="62"/>
        <v>42324.559027777774</v>
      </c>
      <c r="T988" s="11">
        <f t="shared" si="63"/>
        <v>42378.791666666664</v>
      </c>
    </row>
    <row r="989" spans="1:20" ht="48" x14ac:dyDescent="0.2">
      <c r="A989">
        <v>987</v>
      </c>
      <c r="B989" s="3" t="s">
        <v>988</v>
      </c>
      <c r="C989" s="3" t="s">
        <v>5097</v>
      </c>
      <c r="D989">
        <v>50000</v>
      </c>
      <c r="E989">
        <v>6610</v>
      </c>
      <c r="F989" t="s">
        <v>8221</v>
      </c>
      <c r="G989" t="s">
        <v>8233</v>
      </c>
      <c r="H989" t="s">
        <v>8249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8273</v>
      </c>
      <c r="O989" s="6">
        <f t="shared" si="60"/>
        <v>0.13220000000000001</v>
      </c>
      <c r="P989">
        <f t="shared" si="61"/>
        <v>161.21951219512195</v>
      </c>
      <c r="Q989" t="s">
        <v>8323</v>
      </c>
      <c r="R989" t="s">
        <v>8325</v>
      </c>
      <c r="S989" s="11">
        <f t="shared" si="62"/>
        <v>41773.086226851847</v>
      </c>
      <c r="T989" s="11">
        <f t="shared" si="63"/>
        <v>41813.086226851847</v>
      </c>
    </row>
    <row r="990" spans="1:20" ht="48" x14ac:dyDescent="0.2">
      <c r="A990">
        <v>988</v>
      </c>
      <c r="B990" s="3" t="s">
        <v>989</v>
      </c>
      <c r="C990" s="3" t="s">
        <v>5098</v>
      </c>
      <c r="D990">
        <v>5000</v>
      </c>
      <c r="E990">
        <v>0</v>
      </c>
      <c r="F990" t="s">
        <v>8221</v>
      </c>
      <c r="G990" t="s">
        <v>8237</v>
      </c>
      <c r="H990" t="s">
        <v>8249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8273</v>
      </c>
      <c r="O990" s="6">
        <f t="shared" si="60"/>
        <v>0</v>
      </c>
      <c r="P990" t="e">
        <f t="shared" si="61"/>
        <v>#DIV/0!</v>
      </c>
      <c r="Q990" t="s">
        <v>8323</v>
      </c>
      <c r="R990" t="s">
        <v>8325</v>
      </c>
      <c r="S990" s="11">
        <f t="shared" si="62"/>
        <v>42614.148437499993</v>
      </c>
      <c r="T990" s="11">
        <f t="shared" si="63"/>
        <v>42644.148437499993</v>
      </c>
    </row>
    <row r="991" spans="1:20" ht="16" x14ac:dyDescent="0.2">
      <c r="A991">
        <v>989</v>
      </c>
      <c r="B991" s="3" t="s">
        <v>990</v>
      </c>
      <c r="C991" s="3" t="s">
        <v>5099</v>
      </c>
      <c r="D991">
        <v>10000</v>
      </c>
      <c r="E991">
        <v>1677</v>
      </c>
      <c r="F991" t="s">
        <v>8221</v>
      </c>
      <c r="G991" t="s">
        <v>8224</v>
      </c>
      <c r="H991" t="s">
        <v>8246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8273</v>
      </c>
      <c r="O991" s="6">
        <f t="shared" si="60"/>
        <v>0.16769999999999999</v>
      </c>
      <c r="P991">
        <f t="shared" si="61"/>
        <v>52.40625</v>
      </c>
      <c r="Q991" t="s">
        <v>8323</v>
      </c>
      <c r="R991" t="s">
        <v>8325</v>
      </c>
      <c r="S991" s="11">
        <f t="shared" si="62"/>
        <v>42611.725636574069</v>
      </c>
      <c r="T991" s="11">
        <f t="shared" si="63"/>
        <v>42641.725636574069</v>
      </c>
    </row>
    <row r="992" spans="1:20" ht="48" x14ac:dyDescent="0.2">
      <c r="A992">
        <v>990</v>
      </c>
      <c r="B992" s="3" t="s">
        <v>991</v>
      </c>
      <c r="C992" s="3" t="s">
        <v>5100</v>
      </c>
      <c r="D992">
        <v>25000</v>
      </c>
      <c r="E992">
        <v>26</v>
      </c>
      <c r="F992" t="s">
        <v>8221</v>
      </c>
      <c r="G992" t="s">
        <v>8224</v>
      </c>
      <c r="H992" t="s">
        <v>8246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8273</v>
      </c>
      <c r="O992" s="6">
        <f t="shared" si="60"/>
        <v>1.0399999999999999E-3</v>
      </c>
      <c r="P992">
        <f t="shared" si="61"/>
        <v>13</v>
      </c>
      <c r="Q992" t="s">
        <v>8323</v>
      </c>
      <c r="R992" t="s">
        <v>8325</v>
      </c>
      <c r="S992" s="11">
        <f t="shared" si="62"/>
        <v>41855.575972222221</v>
      </c>
      <c r="T992" s="11">
        <f t="shared" si="63"/>
        <v>41885.575972222221</v>
      </c>
    </row>
    <row r="993" spans="1:20" ht="80" x14ac:dyDescent="0.2">
      <c r="A993">
        <v>991</v>
      </c>
      <c r="B993" s="3" t="s">
        <v>992</v>
      </c>
      <c r="C993" s="3" t="s">
        <v>5101</v>
      </c>
      <c r="D993">
        <v>5000</v>
      </c>
      <c r="E993">
        <v>212</v>
      </c>
      <c r="F993" t="s">
        <v>8221</v>
      </c>
      <c r="G993" t="s">
        <v>8225</v>
      </c>
      <c r="H993" t="s">
        <v>8247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8273</v>
      </c>
      <c r="O993" s="6">
        <f t="shared" si="60"/>
        <v>4.24E-2</v>
      </c>
      <c r="P993">
        <f t="shared" si="61"/>
        <v>30.285714285714285</v>
      </c>
      <c r="Q993" t="s">
        <v>8323</v>
      </c>
      <c r="R993" t="s">
        <v>8325</v>
      </c>
      <c r="S993" s="11">
        <f t="shared" si="62"/>
        <v>42538.548472222225</v>
      </c>
      <c r="T993" s="11">
        <f t="shared" si="63"/>
        <v>42563.57708333333</v>
      </c>
    </row>
    <row r="994" spans="1:20" ht="48" x14ac:dyDescent="0.2">
      <c r="A994">
        <v>992</v>
      </c>
      <c r="B994" s="3" t="s">
        <v>993</v>
      </c>
      <c r="C994" s="3" t="s">
        <v>5102</v>
      </c>
      <c r="D994">
        <v>100000</v>
      </c>
      <c r="E994">
        <v>467</v>
      </c>
      <c r="F994" t="s">
        <v>8221</v>
      </c>
      <c r="G994" t="s">
        <v>8224</v>
      </c>
      <c r="H994" t="s">
        <v>8246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8273</v>
      </c>
      <c r="O994" s="6">
        <f t="shared" si="60"/>
        <v>4.6699999999999997E-3</v>
      </c>
      <c r="P994">
        <f t="shared" si="61"/>
        <v>116.75</v>
      </c>
      <c r="Q994" t="s">
        <v>8323</v>
      </c>
      <c r="R994" t="s">
        <v>8325</v>
      </c>
      <c r="S994" s="11">
        <f t="shared" si="62"/>
        <v>42437.71665509259</v>
      </c>
      <c r="T994" s="11">
        <f t="shared" si="63"/>
        <v>42497.674988425926</v>
      </c>
    </row>
    <row r="995" spans="1:20" ht="48" x14ac:dyDescent="0.2">
      <c r="A995">
        <v>993</v>
      </c>
      <c r="B995" s="3" t="s">
        <v>994</v>
      </c>
      <c r="C995" s="3" t="s">
        <v>5103</v>
      </c>
      <c r="D995">
        <v>70000</v>
      </c>
      <c r="E995">
        <v>17561</v>
      </c>
      <c r="F995" t="s">
        <v>8221</v>
      </c>
      <c r="G995" t="s">
        <v>8224</v>
      </c>
      <c r="H995" t="s">
        <v>8246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8273</v>
      </c>
      <c r="O995" s="6">
        <f t="shared" si="60"/>
        <v>0.25087142857142858</v>
      </c>
      <c r="P995">
        <f t="shared" si="61"/>
        <v>89.59693877551021</v>
      </c>
      <c r="Q995" t="s">
        <v>8323</v>
      </c>
      <c r="R995" t="s">
        <v>8325</v>
      </c>
      <c r="S995" s="11">
        <f t="shared" si="62"/>
        <v>42652.756574074076</v>
      </c>
      <c r="T995" s="11">
        <f t="shared" si="63"/>
        <v>42685.999999999993</v>
      </c>
    </row>
    <row r="996" spans="1:20" ht="64" x14ac:dyDescent="0.2">
      <c r="A996">
        <v>994</v>
      </c>
      <c r="B996" s="3" t="s">
        <v>995</v>
      </c>
      <c r="C996" s="3" t="s">
        <v>5104</v>
      </c>
      <c r="D996">
        <v>200000</v>
      </c>
      <c r="E996">
        <v>4669</v>
      </c>
      <c r="F996" t="s">
        <v>8221</v>
      </c>
      <c r="G996" t="s">
        <v>8224</v>
      </c>
      <c r="H996" t="s">
        <v>8246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8273</v>
      </c>
      <c r="O996" s="6">
        <f t="shared" si="60"/>
        <v>2.3345000000000001E-2</v>
      </c>
      <c r="P996">
        <f t="shared" si="61"/>
        <v>424.45454545454544</v>
      </c>
      <c r="Q996" t="s">
        <v>8323</v>
      </c>
      <c r="R996" t="s">
        <v>8325</v>
      </c>
      <c r="S996" s="11">
        <f t="shared" si="62"/>
        <v>41921.054745370369</v>
      </c>
      <c r="T996" s="11">
        <f t="shared" si="63"/>
        <v>41973.749305555553</v>
      </c>
    </row>
    <row r="997" spans="1:20" ht="48" x14ac:dyDescent="0.2">
      <c r="A997">
        <v>995</v>
      </c>
      <c r="B997" s="3" t="s">
        <v>996</v>
      </c>
      <c r="C997" s="3" t="s">
        <v>5105</v>
      </c>
      <c r="D997">
        <v>10000</v>
      </c>
      <c r="E997">
        <v>726</v>
      </c>
      <c r="F997" t="s">
        <v>8221</v>
      </c>
      <c r="G997" t="s">
        <v>8224</v>
      </c>
      <c r="H997" t="s">
        <v>8246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8273</v>
      </c>
      <c r="O997" s="6">
        <f t="shared" si="60"/>
        <v>7.2599999999999998E-2</v>
      </c>
      <c r="P997">
        <f t="shared" si="61"/>
        <v>80.666666666666671</v>
      </c>
      <c r="Q997" t="s">
        <v>8323</v>
      </c>
      <c r="R997" t="s">
        <v>8325</v>
      </c>
      <c r="S997" s="11">
        <f t="shared" si="62"/>
        <v>41947.732407407406</v>
      </c>
      <c r="T997" s="11">
        <f t="shared" si="63"/>
        <v>41972.458333333336</v>
      </c>
    </row>
    <row r="998" spans="1:20" ht="32" x14ac:dyDescent="0.2">
      <c r="A998">
        <v>996</v>
      </c>
      <c r="B998" s="3" t="s">
        <v>997</v>
      </c>
      <c r="C998" s="3" t="s">
        <v>5106</v>
      </c>
      <c r="D998">
        <v>4000</v>
      </c>
      <c r="E998">
        <v>65</v>
      </c>
      <c r="F998" t="s">
        <v>8221</v>
      </c>
      <c r="G998" t="s">
        <v>8224</v>
      </c>
      <c r="H998" t="s">
        <v>8246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8273</v>
      </c>
      <c r="O998" s="6">
        <f t="shared" si="60"/>
        <v>1.6250000000000001E-2</v>
      </c>
      <c r="P998">
        <f t="shared" si="61"/>
        <v>13</v>
      </c>
      <c r="Q998" t="s">
        <v>8323</v>
      </c>
      <c r="R998" t="s">
        <v>8325</v>
      </c>
      <c r="S998" s="11">
        <f t="shared" si="62"/>
        <v>41817.658101851848</v>
      </c>
      <c r="T998" s="11">
        <f t="shared" si="63"/>
        <v>41847.435416666667</v>
      </c>
    </row>
    <row r="999" spans="1:20" ht="32" x14ac:dyDescent="0.2">
      <c r="A999">
        <v>997</v>
      </c>
      <c r="B999" s="3" t="s">
        <v>998</v>
      </c>
      <c r="C999" s="3" t="s">
        <v>5107</v>
      </c>
      <c r="D999">
        <v>5000</v>
      </c>
      <c r="E999">
        <v>65</v>
      </c>
      <c r="F999" t="s">
        <v>8221</v>
      </c>
      <c r="G999" t="s">
        <v>8224</v>
      </c>
      <c r="H999" t="s">
        <v>8246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8273</v>
      </c>
      <c r="O999" s="6">
        <f t="shared" si="60"/>
        <v>1.2999999999999999E-2</v>
      </c>
      <c r="P999">
        <f t="shared" si="61"/>
        <v>8.125</v>
      </c>
      <c r="Q999" t="s">
        <v>8323</v>
      </c>
      <c r="R999" t="s">
        <v>8325</v>
      </c>
      <c r="S999" s="11">
        <f t="shared" si="62"/>
        <v>41940.894641203704</v>
      </c>
      <c r="T999" s="11">
        <f t="shared" si="63"/>
        <v>41970.936307870368</v>
      </c>
    </row>
    <row r="1000" spans="1:20" ht="32" x14ac:dyDescent="0.2">
      <c r="A1000">
        <v>998</v>
      </c>
      <c r="B1000" s="3" t="s">
        <v>999</v>
      </c>
      <c r="C1000" s="3" t="s">
        <v>5108</v>
      </c>
      <c r="D1000">
        <v>60000</v>
      </c>
      <c r="E1000">
        <v>35135</v>
      </c>
      <c r="F1000" t="s">
        <v>8221</v>
      </c>
      <c r="G1000" t="s">
        <v>8229</v>
      </c>
      <c r="H1000" t="s">
        <v>8251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8273</v>
      </c>
      <c r="O1000" s="6">
        <f t="shared" si="60"/>
        <v>0.58558333333333334</v>
      </c>
      <c r="P1000">
        <f t="shared" si="61"/>
        <v>153.42794759825327</v>
      </c>
      <c r="Q1000" t="s">
        <v>8323</v>
      </c>
      <c r="R1000" t="s">
        <v>8325</v>
      </c>
      <c r="S1000" s="11">
        <f t="shared" si="62"/>
        <v>42281.960659722223</v>
      </c>
      <c r="T1000" s="11">
        <f t="shared" si="63"/>
        <v>42327.002326388887</v>
      </c>
    </row>
    <row r="1001" spans="1:20" ht="48" x14ac:dyDescent="0.2">
      <c r="A1001">
        <v>999</v>
      </c>
      <c r="B1001" s="3" t="s">
        <v>1000</v>
      </c>
      <c r="C1001" s="3" t="s">
        <v>5109</v>
      </c>
      <c r="D1001">
        <v>150000</v>
      </c>
      <c r="E1001">
        <v>11683</v>
      </c>
      <c r="F1001" t="s">
        <v>8221</v>
      </c>
      <c r="G1001" t="s">
        <v>8229</v>
      </c>
      <c r="H1001" t="s">
        <v>8251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8273</v>
      </c>
      <c r="O1001" s="6">
        <f t="shared" si="60"/>
        <v>7.7886666666666673E-2</v>
      </c>
      <c r="P1001">
        <f t="shared" si="61"/>
        <v>292.07499999999999</v>
      </c>
      <c r="Q1001" t="s">
        <v>8323</v>
      </c>
      <c r="R1001" t="s">
        <v>8325</v>
      </c>
      <c r="S1001" s="11">
        <f t="shared" si="62"/>
        <v>41926.091319444444</v>
      </c>
      <c r="T1001" s="11">
        <f t="shared" si="63"/>
        <v>41956.126388888886</v>
      </c>
    </row>
    <row r="1002" spans="1:20" ht="48" x14ac:dyDescent="0.2">
      <c r="A1002">
        <v>1000</v>
      </c>
      <c r="B1002" s="3" t="s">
        <v>1001</v>
      </c>
      <c r="C1002" s="3" t="s">
        <v>5110</v>
      </c>
      <c r="D1002">
        <v>894700</v>
      </c>
      <c r="E1002">
        <v>19824</v>
      </c>
      <c r="F1002" t="s">
        <v>8220</v>
      </c>
      <c r="G1002" t="s">
        <v>8224</v>
      </c>
      <c r="H1002" t="s">
        <v>8246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8273</v>
      </c>
      <c r="O1002" s="6">
        <f t="shared" si="60"/>
        <v>2.2157147647256063E-2</v>
      </c>
      <c r="P1002">
        <f t="shared" si="61"/>
        <v>3304</v>
      </c>
      <c r="Q1002" t="s">
        <v>8323</v>
      </c>
      <c r="R1002" t="s">
        <v>8325</v>
      </c>
      <c r="S1002" s="11">
        <f t="shared" si="62"/>
        <v>42748.851388888885</v>
      </c>
      <c r="T1002" s="11">
        <f t="shared" si="63"/>
        <v>42808.80972222222</v>
      </c>
    </row>
    <row r="1003" spans="1:20" ht="48" x14ac:dyDescent="0.2">
      <c r="A1003">
        <v>1001</v>
      </c>
      <c r="B1003" s="3" t="s">
        <v>1002</v>
      </c>
      <c r="C1003" s="3" t="s">
        <v>5111</v>
      </c>
      <c r="D1003">
        <v>5000</v>
      </c>
      <c r="E1003">
        <v>5200</v>
      </c>
      <c r="F1003" t="s">
        <v>8220</v>
      </c>
      <c r="G1003" t="s">
        <v>8225</v>
      </c>
      <c r="H1003" t="s">
        <v>8247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8273</v>
      </c>
      <c r="O1003" s="6">
        <f t="shared" si="60"/>
        <v>1.04</v>
      </c>
      <c r="P1003">
        <f t="shared" si="61"/>
        <v>1300</v>
      </c>
      <c r="Q1003" t="s">
        <v>8323</v>
      </c>
      <c r="R1003" t="s">
        <v>8325</v>
      </c>
      <c r="S1003" s="11">
        <f t="shared" si="62"/>
        <v>42720.511724537035</v>
      </c>
      <c r="T1003" s="11">
        <f t="shared" si="63"/>
        <v>42765.511724537035</v>
      </c>
    </row>
    <row r="1004" spans="1:20" ht="48" x14ac:dyDescent="0.2">
      <c r="A1004">
        <v>1002</v>
      </c>
      <c r="B1004" s="3" t="s">
        <v>1003</v>
      </c>
      <c r="C1004" s="3" t="s">
        <v>5112</v>
      </c>
      <c r="D1004">
        <v>9999</v>
      </c>
      <c r="E1004">
        <v>2960</v>
      </c>
      <c r="F1004" t="s">
        <v>8220</v>
      </c>
      <c r="G1004" t="s">
        <v>8224</v>
      </c>
      <c r="H1004" t="s">
        <v>8246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8273</v>
      </c>
      <c r="O1004" s="6">
        <f t="shared" si="60"/>
        <v>0.29602960296029601</v>
      </c>
      <c r="P1004">
        <f t="shared" si="61"/>
        <v>134.54545454545453</v>
      </c>
      <c r="Q1004" t="s">
        <v>8323</v>
      </c>
      <c r="R1004" t="s">
        <v>8325</v>
      </c>
      <c r="S1004" s="11">
        <f t="shared" si="62"/>
        <v>42325.475856481477</v>
      </c>
      <c r="T1004" s="11">
        <f t="shared" si="63"/>
        <v>42355.040972222218</v>
      </c>
    </row>
    <row r="1005" spans="1:20" ht="48" x14ac:dyDescent="0.2">
      <c r="A1005">
        <v>1003</v>
      </c>
      <c r="B1005" s="3" t="s">
        <v>1004</v>
      </c>
      <c r="C1005" s="3" t="s">
        <v>5113</v>
      </c>
      <c r="D1005">
        <v>20000</v>
      </c>
      <c r="E1005">
        <v>3211</v>
      </c>
      <c r="F1005" t="s">
        <v>8220</v>
      </c>
      <c r="G1005" t="s">
        <v>8230</v>
      </c>
      <c r="H1005" t="s">
        <v>8249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8273</v>
      </c>
      <c r="O1005" s="6">
        <f t="shared" si="60"/>
        <v>0.16055</v>
      </c>
      <c r="P1005">
        <f t="shared" si="61"/>
        <v>214.06666666666666</v>
      </c>
      <c r="Q1005" t="s">
        <v>8323</v>
      </c>
      <c r="R1005" t="s">
        <v>8325</v>
      </c>
      <c r="S1005" s="11">
        <f t="shared" si="62"/>
        <v>42780.500706018516</v>
      </c>
      <c r="T1005" s="11">
        <f t="shared" si="63"/>
        <v>42810.459039351852</v>
      </c>
    </row>
    <row r="1006" spans="1:20" ht="32" x14ac:dyDescent="0.2">
      <c r="A1006">
        <v>1004</v>
      </c>
      <c r="B1006" s="3" t="s">
        <v>1005</v>
      </c>
      <c r="C1006" s="3" t="s">
        <v>5114</v>
      </c>
      <c r="D1006">
        <v>25000</v>
      </c>
      <c r="E1006">
        <v>20552</v>
      </c>
      <c r="F1006" t="s">
        <v>8220</v>
      </c>
      <c r="G1006" t="s">
        <v>8224</v>
      </c>
      <c r="H1006" t="s">
        <v>8246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8273</v>
      </c>
      <c r="O1006" s="6">
        <f t="shared" si="60"/>
        <v>0.82208000000000003</v>
      </c>
      <c r="P1006">
        <f t="shared" si="61"/>
        <v>216.33684210526314</v>
      </c>
      <c r="Q1006" t="s">
        <v>8323</v>
      </c>
      <c r="R1006" t="s">
        <v>8325</v>
      </c>
      <c r="S1006" s="11">
        <f t="shared" si="62"/>
        <v>42388.5003125</v>
      </c>
      <c r="T1006" s="11">
        <f t="shared" si="63"/>
        <v>42418.5003125</v>
      </c>
    </row>
    <row r="1007" spans="1:20" ht="32" x14ac:dyDescent="0.2">
      <c r="A1007">
        <v>1005</v>
      </c>
      <c r="B1007" s="3" t="s">
        <v>1006</v>
      </c>
      <c r="C1007" s="3" t="s">
        <v>5115</v>
      </c>
      <c r="D1007">
        <v>200000</v>
      </c>
      <c r="E1007">
        <v>150102</v>
      </c>
      <c r="F1007" t="s">
        <v>8220</v>
      </c>
      <c r="G1007" t="s">
        <v>8224</v>
      </c>
      <c r="H1007" t="s">
        <v>8246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8273</v>
      </c>
      <c r="O1007" s="6">
        <f t="shared" si="60"/>
        <v>0.75051000000000001</v>
      </c>
      <c r="P1007">
        <f t="shared" si="61"/>
        <v>932.31055900621118</v>
      </c>
      <c r="Q1007" t="s">
        <v>8323</v>
      </c>
      <c r="R1007" t="s">
        <v>8325</v>
      </c>
      <c r="S1007" s="11">
        <f t="shared" si="62"/>
        <v>42276.41646990741</v>
      </c>
      <c r="T1007" s="11">
        <f t="shared" si="63"/>
        <v>42307.41646990741</v>
      </c>
    </row>
    <row r="1008" spans="1:20" ht="48" x14ac:dyDescent="0.2">
      <c r="A1008">
        <v>1006</v>
      </c>
      <c r="B1008" s="3" t="s">
        <v>1007</v>
      </c>
      <c r="C1008" s="3" t="s">
        <v>5116</v>
      </c>
      <c r="D1008">
        <v>4000</v>
      </c>
      <c r="E1008">
        <v>234</v>
      </c>
      <c r="F1008" t="s">
        <v>8220</v>
      </c>
      <c r="G1008" t="s">
        <v>8224</v>
      </c>
      <c r="H1008" t="s">
        <v>8246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8273</v>
      </c>
      <c r="O1008" s="6">
        <f t="shared" si="60"/>
        <v>5.8500000000000003E-2</v>
      </c>
      <c r="P1008">
        <f t="shared" si="61"/>
        <v>29.25</v>
      </c>
      <c r="Q1008" t="s">
        <v>8323</v>
      </c>
      <c r="R1008" t="s">
        <v>8325</v>
      </c>
      <c r="S1008" s="11">
        <f t="shared" si="62"/>
        <v>41976.83185185185</v>
      </c>
      <c r="T1008" s="11">
        <f t="shared" si="63"/>
        <v>41985.09097222222</v>
      </c>
    </row>
    <row r="1009" spans="1:20" ht="48" x14ac:dyDescent="0.2">
      <c r="A1009">
        <v>1007</v>
      </c>
      <c r="B1009" s="3" t="s">
        <v>1008</v>
      </c>
      <c r="C1009" s="3" t="s">
        <v>5117</v>
      </c>
      <c r="D1009">
        <v>30000</v>
      </c>
      <c r="E1009">
        <v>13296</v>
      </c>
      <c r="F1009" t="s">
        <v>8220</v>
      </c>
      <c r="G1009" t="s">
        <v>8224</v>
      </c>
      <c r="H1009" t="s">
        <v>8246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8273</v>
      </c>
      <c r="O1009" s="6">
        <f t="shared" si="60"/>
        <v>0.44319999999999998</v>
      </c>
      <c r="P1009">
        <f t="shared" si="61"/>
        <v>174.94736842105263</v>
      </c>
      <c r="Q1009" t="s">
        <v>8323</v>
      </c>
      <c r="R1009" t="s">
        <v>8325</v>
      </c>
      <c r="S1009" s="11">
        <f t="shared" si="62"/>
        <v>42676.3752662037</v>
      </c>
      <c r="T1009" s="11">
        <f t="shared" si="63"/>
        <v>42718.416932870365</v>
      </c>
    </row>
    <row r="1010" spans="1:20" ht="48" x14ac:dyDescent="0.2">
      <c r="A1010">
        <v>1008</v>
      </c>
      <c r="B1010" s="3" t="s">
        <v>1009</v>
      </c>
      <c r="C1010" s="3" t="s">
        <v>5118</v>
      </c>
      <c r="D1010">
        <v>93500</v>
      </c>
      <c r="E1010">
        <v>250</v>
      </c>
      <c r="F1010" t="s">
        <v>8220</v>
      </c>
      <c r="G1010" t="s">
        <v>8238</v>
      </c>
      <c r="H1010" t="s">
        <v>8256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8273</v>
      </c>
      <c r="O1010" s="6">
        <f t="shared" si="60"/>
        <v>2.6737967914438501E-3</v>
      </c>
      <c r="P1010">
        <f t="shared" si="61"/>
        <v>250</v>
      </c>
      <c r="Q1010" t="s">
        <v>8323</v>
      </c>
      <c r="R1010" t="s">
        <v>8325</v>
      </c>
      <c r="S1010" s="11">
        <f t="shared" si="62"/>
        <v>42702.600868055553</v>
      </c>
      <c r="T1010" s="11">
        <f t="shared" si="63"/>
        <v>42732.600868055553</v>
      </c>
    </row>
    <row r="1011" spans="1:20" ht="48" x14ac:dyDescent="0.2">
      <c r="A1011">
        <v>1009</v>
      </c>
      <c r="B1011" s="3" t="s">
        <v>1010</v>
      </c>
      <c r="C1011" s="3" t="s">
        <v>5119</v>
      </c>
      <c r="D1011">
        <v>50000</v>
      </c>
      <c r="E1011">
        <v>6565</v>
      </c>
      <c r="F1011" t="s">
        <v>8220</v>
      </c>
      <c r="G1011" t="s">
        <v>8224</v>
      </c>
      <c r="H1011" t="s">
        <v>8246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8273</v>
      </c>
      <c r="O1011" s="6">
        <f t="shared" si="60"/>
        <v>0.1313</v>
      </c>
      <c r="P1011">
        <f t="shared" si="61"/>
        <v>65</v>
      </c>
      <c r="Q1011" t="s">
        <v>8323</v>
      </c>
      <c r="R1011" t="s">
        <v>8325</v>
      </c>
      <c r="S1011" s="11">
        <f t="shared" si="62"/>
        <v>42510.396365740737</v>
      </c>
      <c r="T1011" s="11">
        <f t="shared" si="63"/>
        <v>42540.396365740737</v>
      </c>
    </row>
    <row r="1012" spans="1:20" ht="48" x14ac:dyDescent="0.2">
      <c r="A1012">
        <v>1010</v>
      </c>
      <c r="B1012" s="3" t="s">
        <v>1011</v>
      </c>
      <c r="C1012" s="3" t="s">
        <v>5120</v>
      </c>
      <c r="D1012">
        <v>115250</v>
      </c>
      <c r="E1012">
        <v>220</v>
      </c>
      <c r="F1012" t="s">
        <v>8220</v>
      </c>
      <c r="G1012" t="s">
        <v>8224</v>
      </c>
      <c r="H1012" t="s">
        <v>8246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8273</v>
      </c>
      <c r="O1012" s="6">
        <f t="shared" si="60"/>
        <v>1.9088937093275488E-3</v>
      </c>
      <c r="P1012">
        <f t="shared" si="61"/>
        <v>55</v>
      </c>
      <c r="Q1012" t="s">
        <v>8323</v>
      </c>
      <c r="R1012" t="s">
        <v>8325</v>
      </c>
      <c r="S1012" s="11">
        <f t="shared" si="62"/>
        <v>42561.621087962958</v>
      </c>
      <c r="T1012" s="11">
        <f t="shared" si="63"/>
        <v>42617.915972222218</v>
      </c>
    </row>
    <row r="1013" spans="1:20" ht="48" x14ac:dyDescent="0.2">
      <c r="A1013">
        <v>1011</v>
      </c>
      <c r="B1013" s="3" t="s">
        <v>1012</v>
      </c>
      <c r="C1013" s="3" t="s">
        <v>5121</v>
      </c>
      <c r="D1013">
        <v>20000</v>
      </c>
      <c r="E1013">
        <v>75</v>
      </c>
      <c r="F1013" t="s">
        <v>8220</v>
      </c>
      <c r="G1013" t="s">
        <v>8224</v>
      </c>
      <c r="H1013" t="s">
        <v>8246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8273</v>
      </c>
      <c r="O1013" s="6">
        <f t="shared" si="60"/>
        <v>3.7499999999999999E-3</v>
      </c>
      <c r="P1013">
        <f t="shared" si="61"/>
        <v>75</v>
      </c>
      <c r="Q1013" t="s">
        <v>8323</v>
      </c>
      <c r="R1013" t="s">
        <v>8325</v>
      </c>
      <c r="S1013" s="11">
        <f t="shared" si="62"/>
        <v>41946.689756944441</v>
      </c>
      <c r="T1013" s="11">
        <f t="shared" si="63"/>
        <v>41991.689756944441</v>
      </c>
    </row>
    <row r="1014" spans="1:20" ht="48" x14ac:dyDescent="0.2">
      <c r="A1014">
        <v>1012</v>
      </c>
      <c r="B1014" s="3" t="s">
        <v>1013</v>
      </c>
      <c r="C1014" s="3" t="s">
        <v>5122</v>
      </c>
      <c r="D1014">
        <v>5000</v>
      </c>
      <c r="E1014">
        <v>1076751.05</v>
      </c>
      <c r="F1014" t="s">
        <v>8220</v>
      </c>
      <c r="G1014" t="s">
        <v>8224</v>
      </c>
      <c r="H1014" t="s">
        <v>8246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8273</v>
      </c>
      <c r="O1014" s="6">
        <f t="shared" si="60"/>
        <v>215.35021</v>
      </c>
      <c r="P1014">
        <f t="shared" si="61"/>
        <v>1389.3561935483872</v>
      </c>
      <c r="Q1014" t="s">
        <v>8323</v>
      </c>
      <c r="R1014" t="s">
        <v>8325</v>
      </c>
      <c r="S1014" s="11">
        <f t="shared" si="62"/>
        <v>42714.232083333329</v>
      </c>
      <c r="T1014" s="11">
        <f t="shared" si="63"/>
        <v>42759.232083333329</v>
      </c>
    </row>
    <row r="1015" spans="1:20" ht="48" x14ac:dyDescent="0.2">
      <c r="A1015">
        <v>1013</v>
      </c>
      <c r="B1015" s="3" t="s">
        <v>1014</v>
      </c>
      <c r="C1015" s="3" t="s">
        <v>5123</v>
      </c>
      <c r="D1015">
        <v>25000</v>
      </c>
      <c r="E1015">
        <v>8632</v>
      </c>
      <c r="F1015" t="s">
        <v>8220</v>
      </c>
      <c r="G1015" t="s">
        <v>8224</v>
      </c>
      <c r="H1015" t="s">
        <v>8246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8273</v>
      </c>
      <c r="O1015" s="6">
        <f t="shared" si="60"/>
        <v>0.34527999999999998</v>
      </c>
      <c r="P1015">
        <f t="shared" si="61"/>
        <v>95.911111111111111</v>
      </c>
      <c r="Q1015" t="s">
        <v>8323</v>
      </c>
      <c r="R1015" t="s">
        <v>8325</v>
      </c>
      <c r="S1015" s="11">
        <f t="shared" si="62"/>
        <v>42339.625648148147</v>
      </c>
      <c r="T1015" s="11">
        <f t="shared" si="63"/>
        <v>42367.624999999993</v>
      </c>
    </row>
    <row r="1016" spans="1:20" ht="32" x14ac:dyDescent="0.2">
      <c r="A1016">
        <v>1014</v>
      </c>
      <c r="B1016" s="3" t="s">
        <v>1015</v>
      </c>
      <c r="C1016" s="3" t="s">
        <v>5124</v>
      </c>
      <c r="D1016">
        <v>10000</v>
      </c>
      <c r="E1016">
        <v>3060</v>
      </c>
      <c r="F1016" t="s">
        <v>8220</v>
      </c>
      <c r="G1016" t="s">
        <v>8224</v>
      </c>
      <c r="H1016" t="s">
        <v>8246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8273</v>
      </c>
      <c r="O1016" s="6">
        <f t="shared" si="60"/>
        <v>0.30599999999999999</v>
      </c>
      <c r="P1016">
        <f t="shared" si="61"/>
        <v>191.25</v>
      </c>
      <c r="Q1016" t="s">
        <v>8323</v>
      </c>
      <c r="R1016" t="s">
        <v>8325</v>
      </c>
      <c r="S1016" s="11">
        <f t="shared" si="62"/>
        <v>41954.79415509259</v>
      </c>
      <c r="T1016" s="11">
        <f t="shared" si="63"/>
        <v>42004.79415509259</v>
      </c>
    </row>
    <row r="1017" spans="1:20" ht="32" x14ac:dyDescent="0.2">
      <c r="A1017">
        <v>1015</v>
      </c>
      <c r="B1017" s="3" t="s">
        <v>1016</v>
      </c>
      <c r="C1017" s="3" t="s">
        <v>5125</v>
      </c>
      <c r="D1017">
        <v>9000</v>
      </c>
      <c r="E1017">
        <v>240</v>
      </c>
      <c r="F1017" t="s">
        <v>8220</v>
      </c>
      <c r="G1017" t="s">
        <v>8240</v>
      </c>
      <c r="H1017" t="s">
        <v>8257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8273</v>
      </c>
      <c r="O1017" s="6">
        <f t="shared" si="60"/>
        <v>2.6666666666666668E-2</v>
      </c>
      <c r="P1017">
        <f t="shared" si="61"/>
        <v>40</v>
      </c>
      <c r="Q1017" t="s">
        <v>8323</v>
      </c>
      <c r="R1017" t="s">
        <v>8325</v>
      </c>
      <c r="S1017" s="11">
        <f t="shared" si="62"/>
        <v>42303.670081018521</v>
      </c>
      <c r="T1017" s="11">
        <f t="shared" si="63"/>
        <v>42333.711747685178</v>
      </c>
    </row>
    <row r="1018" spans="1:20" ht="48" x14ac:dyDescent="0.2">
      <c r="A1018">
        <v>1016</v>
      </c>
      <c r="B1018" s="3" t="s">
        <v>1017</v>
      </c>
      <c r="C1018" s="3" t="s">
        <v>5126</v>
      </c>
      <c r="D1018">
        <v>100000</v>
      </c>
      <c r="E1018">
        <v>2842</v>
      </c>
      <c r="F1018" t="s">
        <v>8220</v>
      </c>
      <c r="G1018" t="s">
        <v>8224</v>
      </c>
      <c r="H1018" t="s">
        <v>8246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8273</v>
      </c>
      <c r="O1018" s="6">
        <f t="shared" si="60"/>
        <v>2.8420000000000001E-2</v>
      </c>
      <c r="P1018">
        <f t="shared" si="61"/>
        <v>74.78947368421052</v>
      </c>
      <c r="Q1018" t="s">
        <v>8323</v>
      </c>
      <c r="R1018" t="s">
        <v>8325</v>
      </c>
      <c r="S1018" s="11">
        <f t="shared" si="62"/>
        <v>42421.898796296293</v>
      </c>
      <c r="T1018" s="11">
        <f t="shared" si="63"/>
        <v>42466.857129629629</v>
      </c>
    </row>
    <row r="1019" spans="1:20" ht="48" x14ac:dyDescent="0.2">
      <c r="A1019">
        <v>1017</v>
      </c>
      <c r="B1019" s="3" t="s">
        <v>1018</v>
      </c>
      <c r="C1019" s="3" t="s">
        <v>5127</v>
      </c>
      <c r="D1019">
        <v>250000</v>
      </c>
      <c r="E1019">
        <v>57197</v>
      </c>
      <c r="F1019" t="s">
        <v>8220</v>
      </c>
      <c r="G1019" t="s">
        <v>8224</v>
      </c>
      <c r="H1019" t="s">
        <v>8246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8273</v>
      </c>
      <c r="O1019" s="6">
        <f t="shared" si="60"/>
        <v>0.22878799999999999</v>
      </c>
      <c r="P1019">
        <f t="shared" si="61"/>
        <v>161.11830985915492</v>
      </c>
      <c r="Q1019" t="s">
        <v>8323</v>
      </c>
      <c r="R1019" t="s">
        <v>8325</v>
      </c>
      <c r="S1019" s="11">
        <f t="shared" si="62"/>
        <v>42289.466840277775</v>
      </c>
      <c r="T1019" s="11">
        <f t="shared" si="63"/>
        <v>42329.508506944439</v>
      </c>
    </row>
    <row r="1020" spans="1:20" ht="48" x14ac:dyDescent="0.2">
      <c r="A1020">
        <v>1018</v>
      </c>
      <c r="B1020" s="3" t="s">
        <v>1019</v>
      </c>
      <c r="C1020" s="3" t="s">
        <v>5128</v>
      </c>
      <c r="D1020">
        <v>20000</v>
      </c>
      <c r="E1020">
        <v>621</v>
      </c>
      <c r="F1020" t="s">
        <v>8220</v>
      </c>
      <c r="G1020" t="s">
        <v>8224</v>
      </c>
      <c r="H1020" t="s">
        <v>8246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8273</v>
      </c>
      <c r="O1020" s="6">
        <f t="shared" si="60"/>
        <v>3.1050000000000001E-2</v>
      </c>
      <c r="P1020">
        <f t="shared" si="61"/>
        <v>88.714285714285708</v>
      </c>
      <c r="Q1020" t="s">
        <v>8323</v>
      </c>
      <c r="R1020" t="s">
        <v>8325</v>
      </c>
      <c r="S1020" s="11">
        <f t="shared" si="62"/>
        <v>42535.283946759257</v>
      </c>
      <c r="T1020" s="11">
        <f t="shared" si="63"/>
        <v>42565.283946759257</v>
      </c>
    </row>
    <row r="1021" spans="1:20" ht="32" x14ac:dyDescent="0.2">
      <c r="A1021">
        <v>1019</v>
      </c>
      <c r="B1021" s="3" t="s">
        <v>1020</v>
      </c>
      <c r="C1021" s="3" t="s">
        <v>5129</v>
      </c>
      <c r="D1021">
        <v>45000</v>
      </c>
      <c r="E1021">
        <v>21300</v>
      </c>
      <c r="F1021" t="s">
        <v>8220</v>
      </c>
      <c r="G1021" t="s">
        <v>8224</v>
      </c>
      <c r="H1021" t="s">
        <v>8246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8273</v>
      </c>
      <c r="O1021" s="6">
        <f t="shared" si="60"/>
        <v>0.47333333333333333</v>
      </c>
      <c r="P1021">
        <f t="shared" si="61"/>
        <v>53.25</v>
      </c>
      <c r="Q1021" t="s">
        <v>8323</v>
      </c>
      <c r="R1021" t="s">
        <v>8325</v>
      </c>
      <c r="S1021" s="11">
        <f t="shared" si="62"/>
        <v>42009.765613425923</v>
      </c>
      <c r="T1021" s="11">
        <f t="shared" si="63"/>
        <v>42039.765613425923</v>
      </c>
    </row>
    <row r="1022" spans="1:20" ht="48" x14ac:dyDescent="0.2">
      <c r="A1022">
        <v>1020</v>
      </c>
      <c r="B1022" s="3" t="s">
        <v>1021</v>
      </c>
      <c r="C1022" s="3" t="s">
        <v>5130</v>
      </c>
      <c r="D1022">
        <v>1550</v>
      </c>
      <c r="E1022">
        <v>3186</v>
      </c>
      <c r="F1022" t="s">
        <v>8219</v>
      </c>
      <c r="G1022" t="s">
        <v>8229</v>
      </c>
      <c r="H1022" t="s">
        <v>8251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8280</v>
      </c>
      <c r="O1022" s="6">
        <f t="shared" si="60"/>
        <v>2.0554838709677421</v>
      </c>
      <c r="P1022">
        <f t="shared" si="61"/>
        <v>106.2</v>
      </c>
      <c r="Q1022" t="s">
        <v>8329</v>
      </c>
      <c r="R1022" t="s">
        <v>8334</v>
      </c>
      <c r="S1022" s="11">
        <f t="shared" si="62"/>
        <v>42126.861215277771</v>
      </c>
      <c r="T1022" s="11">
        <f t="shared" si="63"/>
        <v>42156.824305555558</v>
      </c>
    </row>
    <row r="1023" spans="1:20" ht="48" x14ac:dyDescent="0.2">
      <c r="A1023">
        <v>1021</v>
      </c>
      <c r="B1023" s="3" t="s">
        <v>1022</v>
      </c>
      <c r="C1023" s="3" t="s">
        <v>5131</v>
      </c>
      <c r="D1023">
        <v>3000</v>
      </c>
      <c r="E1023">
        <v>10554.11</v>
      </c>
      <c r="F1023" t="s">
        <v>8219</v>
      </c>
      <c r="G1023" t="s">
        <v>8224</v>
      </c>
      <c r="H1023" t="s">
        <v>8246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8280</v>
      </c>
      <c r="O1023" s="6">
        <f t="shared" si="60"/>
        <v>3.5180366666666667</v>
      </c>
      <c r="P1023">
        <f t="shared" si="61"/>
        <v>22.079728033472804</v>
      </c>
      <c r="Q1023" t="s">
        <v>8329</v>
      </c>
      <c r="R1023" t="s">
        <v>8334</v>
      </c>
      <c r="S1023" s="11">
        <f t="shared" si="62"/>
        <v>42271.043645833335</v>
      </c>
      <c r="T1023" s="11">
        <f t="shared" si="63"/>
        <v>42293.958333333336</v>
      </c>
    </row>
    <row r="1024" spans="1:20" ht="32" x14ac:dyDescent="0.2">
      <c r="A1024">
        <v>1022</v>
      </c>
      <c r="B1024" s="3" t="s">
        <v>1023</v>
      </c>
      <c r="C1024" s="3" t="s">
        <v>5132</v>
      </c>
      <c r="D1024">
        <v>2000</v>
      </c>
      <c r="E1024">
        <v>2298</v>
      </c>
      <c r="F1024" t="s">
        <v>8219</v>
      </c>
      <c r="G1024" t="s">
        <v>8224</v>
      </c>
      <c r="H1024" t="s">
        <v>8246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8280</v>
      </c>
      <c r="O1024" s="6">
        <f t="shared" si="60"/>
        <v>1.149</v>
      </c>
      <c r="P1024">
        <f t="shared" si="61"/>
        <v>31.054054054054053</v>
      </c>
      <c r="Q1024" t="s">
        <v>8329</v>
      </c>
      <c r="R1024" t="s">
        <v>8334</v>
      </c>
      <c r="S1024" s="11">
        <f t="shared" si="62"/>
        <v>42111.438391203701</v>
      </c>
      <c r="T1024" s="11">
        <f t="shared" si="63"/>
        <v>42141.438391203701</v>
      </c>
    </row>
    <row r="1025" spans="1:20" ht="48" x14ac:dyDescent="0.2">
      <c r="A1025">
        <v>1023</v>
      </c>
      <c r="B1025" s="3" t="s">
        <v>1024</v>
      </c>
      <c r="C1025" s="3" t="s">
        <v>5133</v>
      </c>
      <c r="D1025">
        <v>2000</v>
      </c>
      <c r="E1025">
        <v>4743</v>
      </c>
      <c r="F1025" t="s">
        <v>8219</v>
      </c>
      <c r="G1025" t="s">
        <v>8225</v>
      </c>
      <c r="H1025" t="s">
        <v>8247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8280</v>
      </c>
      <c r="O1025" s="6">
        <f t="shared" si="60"/>
        <v>2.3715000000000002</v>
      </c>
      <c r="P1025">
        <f t="shared" si="61"/>
        <v>36.206106870229007</v>
      </c>
      <c r="Q1025" t="s">
        <v>8329</v>
      </c>
      <c r="R1025" t="s">
        <v>8334</v>
      </c>
      <c r="S1025" s="11">
        <f t="shared" si="62"/>
        <v>42145.711354166669</v>
      </c>
      <c r="T1025" s="11">
        <f t="shared" si="63"/>
        <v>42175.711354166669</v>
      </c>
    </row>
    <row r="1026" spans="1:20" ht="48" x14ac:dyDescent="0.2">
      <c r="A1026">
        <v>1024</v>
      </c>
      <c r="B1026" s="3" t="s">
        <v>1025</v>
      </c>
      <c r="C1026" s="3" t="s">
        <v>5134</v>
      </c>
      <c r="D1026">
        <v>20000</v>
      </c>
      <c r="E1026">
        <v>23727.55</v>
      </c>
      <c r="F1026" t="s">
        <v>8219</v>
      </c>
      <c r="G1026" t="s">
        <v>8235</v>
      </c>
      <c r="H1026" t="s">
        <v>8255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8280</v>
      </c>
      <c r="O1026" s="6">
        <f t="shared" si="60"/>
        <v>1.1863774999999999</v>
      </c>
      <c r="P1026">
        <f t="shared" si="61"/>
        <v>388.9762295081967</v>
      </c>
      <c r="Q1026" t="s">
        <v>8329</v>
      </c>
      <c r="R1026" t="s">
        <v>8334</v>
      </c>
      <c r="S1026" s="11">
        <f t="shared" si="62"/>
        <v>42370.372256944444</v>
      </c>
      <c r="T1026" s="11">
        <f t="shared" si="63"/>
        <v>42400.372256944444</v>
      </c>
    </row>
    <row r="1027" spans="1:20" ht="32" x14ac:dyDescent="0.2">
      <c r="A1027">
        <v>1025</v>
      </c>
      <c r="B1027" s="3" t="s">
        <v>1026</v>
      </c>
      <c r="C1027" s="3" t="s">
        <v>5135</v>
      </c>
      <c r="D1027">
        <v>70000</v>
      </c>
      <c r="E1027">
        <v>76949.820000000007</v>
      </c>
      <c r="F1027" t="s">
        <v>8219</v>
      </c>
      <c r="G1027" t="s">
        <v>8224</v>
      </c>
      <c r="H1027" t="s">
        <v>8246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8280</v>
      </c>
      <c r="O1027" s="6">
        <f t="shared" ref="O1027:O1090" si="64">E1027/D1027</f>
        <v>1.099283142857143</v>
      </c>
      <c r="P1027">
        <f t="shared" ref="P1027:P1090" si="65">E1027/L1027</f>
        <v>71.848571428571432</v>
      </c>
      <c r="Q1027" t="s">
        <v>8329</v>
      </c>
      <c r="R1027" t="s">
        <v>8334</v>
      </c>
      <c r="S1027" s="11">
        <f t="shared" ref="S1027:S1090" si="66">(J1027/86400) + 25569+ (-5/24)</f>
        <v>42049.625428240739</v>
      </c>
      <c r="T1027" s="11">
        <f t="shared" ref="T1027:T1090" si="67">(I1027/86400) + 25569 + (-5/24)</f>
        <v>42079.583761574067</v>
      </c>
    </row>
    <row r="1028" spans="1:20" ht="48" x14ac:dyDescent="0.2">
      <c r="A1028">
        <v>1026</v>
      </c>
      <c r="B1028" s="3" t="s">
        <v>1027</v>
      </c>
      <c r="C1028" s="3" t="s">
        <v>5136</v>
      </c>
      <c r="D1028">
        <v>7000</v>
      </c>
      <c r="E1028">
        <v>7000.58</v>
      </c>
      <c r="F1028" t="s">
        <v>8219</v>
      </c>
      <c r="G1028" t="s">
        <v>8225</v>
      </c>
      <c r="H1028" t="s">
        <v>8247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8280</v>
      </c>
      <c r="O1028" s="6">
        <f t="shared" si="64"/>
        <v>1.0000828571428571</v>
      </c>
      <c r="P1028">
        <f t="shared" si="65"/>
        <v>57.381803278688523</v>
      </c>
      <c r="Q1028" t="s">
        <v>8329</v>
      </c>
      <c r="R1028" t="s">
        <v>8334</v>
      </c>
      <c r="S1028" s="11">
        <f t="shared" si="66"/>
        <v>42426.199259259258</v>
      </c>
      <c r="T1028" s="11">
        <f t="shared" si="67"/>
        <v>42460.157592592594</v>
      </c>
    </row>
    <row r="1029" spans="1:20" ht="48" x14ac:dyDescent="0.2">
      <c r="A1029">
        <v>1027</v>
      </c>
      <c r="B1029" s="3" t="s">
        <v>1028</v>
      </c>
      <c r="C1029" s="3" t="s">
        <v>5137</v>
      </c>
      <c r="D1029">
        <v>7501</v>
      </c>
      <c r="E1029">
        <v>7733</v>
      </c>
      <c r="F1029" t="s">
        <v>8219</v>
      </c>
      <c r="G1029" t="s">
        <v>8224</v>
      </c>
      <c r="H1029" t="s">
        <v>8246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8280</v>
      </c>
      <c r="O1029" s="6">
        <f t="shared" si="64"/>
        <v>1.0309292094387414</v>
      </c>
      <c r="P1029">
        <f t="shared" si="65"/>
        <v>69.666666666666671</v>
      </c>
      <c r="Q1029" t="s">
        <v>8329</v>
      </c>
      <c r="R1029" t="s">
        <v>8334</v>
      </c>
      <c r="S1029" s="11">
        <f t="shared" si="66"/>
        <v>41904.825775462959</v>
      </c>
      <c r="T1029" s="11">
        <f t="shared" si="67"/>
        <v>41934.825775462959</v>
      </c>
    </row>
    <row r="1030" spans="1:20" ht="48" x14ac:dyDescent="0.2">
      <c r="A1030">
        <v>1028</v>
      </c>
      <c r="B1030" s="3" t="s">
        <v>1029</v>
      </c>
      <c r="C1030" s="3" t="s">
        <v>5138</v>
      </c>
      <c r="D1030">
        <v>10000</v>
      </c>
      <c r="E1030">
        <v>11727</v>
      </c>
      <c r="F1030" t="s">
        <v>8219</v>
      </c>
      <c r="G1030" t="s">
        <v>8225</v>
      </c>
      <c r="H1030" t="s">
        <v>8247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8280</v>
      </c>
      <c r="O1030" s="6">
        <f t="shared" si="64"/>
        <v>1.1727000000000001</v>
      </c>
      <c r="P1030">
        <f t="shared" si="65"/>
        <v>45.988235294117644</v>
      </c>
      <c r="Q1030" t="s">
        <v>8329</v>
      </c>
      <c r="R1030" t="s">
        <v>8334</v>
      </c>
      <c r="S1030" s="11">
        <f t="shared" si="66"/>
        <v>42755.419039351851</v>
      </c>
      <c r="T1030" s="11">
        <f t="shared" si="67"/>
        <v>42800.624999999993</v>
      </c>
    </row>
    <row r="1031" spans="1:20" ht="32" x14ac:dyDescent="0.2">
      <c r="A1031">
        <v>1029</v>
      </c>
      <c r="B1031" s="3" t="s">
        <v>1030</v>
      </c>
      <c r="C1031" s="3" t="s">
        <v>5139</v>
      </c>
      <c r="D1031">
        <v>10000</v>
      </c>
      <c r="E1031">
        <v>11176</v>
      </c>
      <c r="F1031" t="s">
        <v>8219</v>
      </c>
      <c r="G1031" t="s">
        <v>8235</v>
      </c>
      <c r="H1031" t="s">
        <v>8255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8280</v>
      </c>
      <c r="O1031" s="6">
        <f t="shared" si="64"/>
        <v>1.1175999999999999</v>
      </c>
      <c r="P1031">
        <f t="shared" si="65"/>
        <v>79.262411347517727</v>
      </c>
      <c r="Q1031" t="s">
        <v>8329</v>
      </c>
      <c r="R1031" t="s">
        <v>8334</v>
      </c>
      <c r="S1031" s="11">
        <f t="shared" si="66"/>
        <v>42044.503553240742</v>
      </c>
      <c r="T1031" s="11">
        <f t="shared" si="67"/>
        <v>42098.707638888889</v>
      </c>
    </row>
    <row r="1032" spans="1:20" ht="32" x14ac:dyDescent="0.2">
      <c r="A1032">
        <v>1030</v>
      </c>
      <c r="B1032" s="3" t="s">
        <v>1031</v>
      </c>
      <c r="C1032" s="3" t="s">
        <v>5140</v>
      </c>
      <c r="D1032">
        <v>2000</v>
      </c>
      <c r="E1032">
        <v>6842</v>
      </c>
      <c r="F1032" t="s">
        <v>8219</v>
      </c>
      <c r="G1032" t="s">
        <v>8224</v>
      </c>
      <c r="H1032" t="s">
        <v>8246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8280</v>
      </c>
      <c r="O1032" s="6">
        <f t="shared" si="64"/>
        <v>3.4209999999999998</v>
      </c>
      <c r="P1032">
        <f t="shared" si="65"/>
        <v>43.031446540880502</v>
      </c>
      <c r="Q1032" t="s">
        <v>8329</v>
      </c>
      <c r="R1032" t="s">
        <v>8334</v>
      </c>
      <c r="S1032" s="11">
        <f t="shared" si="66"/>
        <v>42611.274872685179</v>
      </c>
      <c r="T1032" s="11">
        <f t="shared" si="67"/>
        <v>42625.274872685179</v>
      </c>
    </row>
    <row r="1033" spans="1:20" ht="48" x14ac:dyDescent="0.2">
      <c r="A1033">
        <v>1031</v>
      </c>
      <c r="B1033" s="3" t="s">
        <v>1032</v>
      </c>
      <c r="C1033" s="3" t="s">
        <v>5141</v>
      </c>
      <c r="D1033">
        <v>10000</v>
      </c>
      <c r="E1033">
        <v>10740</v>
      </c>
      <c r="F1033" t="s">
        <v>8219</v>
      </c>
      <c r="G1033" t="s">
        <v>8224</v>
      </c>
      <c r="H1033" t="s">
        <v>8246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8280</v>
      </c>
      <c r="O1033" s="6">
        <f t="shared" si="64"/>
        <v>1.0740000000000001</v>
      </c>
      <c r="P1033">
        <f t="shared" si="65"/>
        <v>108.48484848484848</v>
      </c>
      <c r="Q1033" t="s">
        <v>8329</v>
      </c>
      <c r="R1033" t="s">
        <v>8334</v>
      </c>
      <c r="S1033" s="11">
        <f t="shared" si="66"/>
        <v>42324.555671296293</v>
      </c>
      <c r="T1033" s="11">
        <f t="shared" si="67"/>
        <v>42354.555671296293</v>
      </c>
    </row>
    <row r="1034" spans="1:20" ht="16" x14ac:dyDescent="0.2">
      <c r="A1034">
        <v>1032</v>
      </c>
      <c r="B1034" s="3" t="s">
        <v>1033</v>
      </c>
      <c r="C1034" s="3" t="s">
        <v>5142</v>
      </c>
      <c r="D1034">
        <v>5400</v>
      </c>
      <c r="E1034">
        <v>5858.84</v>
      </c>
      <c r="F1034" t="s">
        <v>8219</v>
      </c>
      <c r="G1034" t="s">
        <v>8224</v>
      </c>
      <c r="H1034" t="s">
        <v>8246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8280</v>
      </c>
      <c r="O1034" s="6">
        <f t="shared" si="64"/>
        <v>1.0849703703703704</v>
      </c>
      <c r="P1034">
        <f t="shared" si="65"/>
        <v>61.029583333333335</v>
      </c>
      <c r="Q1034" t="s">
        <v>8329</v>
      </c>
      <c r="R1034" t="s">
        <v>8334</v>
      </c>
      <c r="S1034" s="11">
        <f t="shared" si="66"/>
        <v>42514.458622685182</v>
      </c>
      <c r="T1034" s="11">
        <f t="shared" si="67"/>
        <v>42544.458622685182</v>
      </c>
    </row>
    <row r="1035" spans="1:20" ht="48" x14ac:dyDescent="0.2">
      <c r="A1035">
        <v>1033</v>
      </c>
      <c r="B1035" s="3" t="s">
        <v>1034</v>
      </c>
      <c r="C1035" s="3" t="s">
        <v>5143</v>
      </c>
      <c r="D1035">
        <v>1328</v>
      </c>
      <c r="E1035">
        <v>1366</v>
      </c>
      <c r="F1035" t="s">
        <v>8219</v>
      </c>
      <c r="G1035" t="s">
        <v>8225</v>
      </c>
      <c r="H1035" t="s">
        <v>8247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8280</v>
      </c>
      <c r="O1035" s="6">
        <f t="shared" si="64"/>
        <v>1.0286144578313252</v>
      </c>
      <c r="P1035">
        <f t="shared" si="65"/>
        <v>50.592592592592595</v>
      </c>
      <c r="Q1035" t="s">
        <v>8329</v>
      </c>
      <c r="R1035" t="s">
        <v>8334</v>
      </c>
      <c r="S1035" s="11">
        <f t="shared" si="66"/>
        <v>42688.52407407407</v>
      </c>
      <c r="T1035" s="11">
        <f t="shared" si="67"/>
        <v>42716.52407407407</v>
      </c>
    </row>
    <row r="1036" spans="1:20" ht="48" x14ac:dyDescent="0.2">
      <c r="A1036">
        <v>1034</v>
      </c>
      <c r="B1036" s="3" t="s">
        <v>1035</v>
      </c>
      <c r="C1036" s="3" t="s">
        <v>5144</v>
      </c>
      <c r="D1036">
        <v>5000</v>
      </c>
      <c r="E1036">
        <v>6500.09</v>
      </c>
      <c r="F1036" t="s">
        <v>8219</v>
      </c>
      <c r="G1036" t="s">
        <v>8224</v>
      </c>
      <c r="H1036" t="s">
        <v>8246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8280</v>
      </c>
      <c r="O1036" s="6">
        <f t="shared" si="64"/>
        <v>1.3000180000000001</v>
      </c>
      <c r="P1036">
        <f t="shared" si="65"/>
        <v>39.157168674698795</v>
      </c>
      <c r="Q1036" t="s">
        <v>8329</v>
      </c>
      <c r="R1036" t="s">
        <v>8334</v>
      </c>
      <c r="S1036" s="11">
        <f t="shared" si="66"/>
        <v>42554.958379629628</v>
      </c>
      <c r="T1036" s="11">
        <f t="shared" si="67"/>
        <v>42586.957638888889</v>
      </c>
    </row>
    <row r="1037" spans="1:20" ht="48" x14ac:dyDescent="0.2">
      <c r="A1037">
        <v>1035</v>
      </c>
      <c r="B1037" s="3" t="s">
        <v>1036</v>
      </c>
      <c r="C1037" s="3" t="s">
        <v>5145</v>
      </c>
      <c r="D1037">
        <v>4600</v>
      </c>
      <c r="E1037">
        <v>4952</v>
      </c>
      <c r="F1037" t="s">
        <v>8219</v>
      </c>
      <c r="G1037" t="s">
        <v>8224</v>
      </c>
      <c r="H1037" t="s">
        <v>8246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8280</v>
      </c>
      <c r="O1037" s="6">
        <f t="shared" si="64"/>
        <v>1.0765217391304347</v>
      </c>
      <c r="P1037">
        <f t="shared" si="65"/>
        <v>65.15789473684211</v>
      </c>
      <c r="Q1037" t="s">
        <v>8329</v>
      </c>
      <c r="R1037" t="s">
        <v>8334</v>
      </c>
      <c r="S1037" s="11">
        <f t="shared" si="66"/>
        <v>42016.43310185185</v>
      </c>
      <c r="T1037" s="11">
        <f t="shared" si="67"/>
        <v>42046.43310185185</v>
      </c>
    </row>
    <row r="1038" spans="1:20" ht="48" x14ac:dyDescent="0.2">
      <c r="A1038">
        <v>1036</v>
      </c>
      <c r="B1038" s="3" t="s">
        <v>1037</v>
      </c>
      <c r="C1038" s="3" t="s">
        <v>5146</v>
      </c>
      <c r="D1038">
        <v>4500</v>
      </c>
      <c r="E1038">
        <v>5056.22</v>
      </c>
      <c r="F1038" t="s">
        <v>8219</v>
      </c>
      <c r="G1038" t="s">
        <v>8224</v>
      </c>
      <c r="H1038" t="s">
        <v>8246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8280</v>
      </c>
      <c r="O1038" s="6">
        <f t="shared" si="64"/>
        <v>1.1236044444444444</v>
      </c>
      <c r="P1038">
        <f t="shared" si="65"/>
        <v>23.963127962085309</v>
      </c>
      <c r="Q1038" t="s">
        <v>8329</v>
      </c>
      <c r="R1038" t="s">
        <v>8334</v>
      </c>
      <c r="S1038" s="11">
        <f t="shared" si="66"/>
        <v>41249.240624999999</v>
      </c>
      <c r="T1038" s="11">
        <f t="shared" si="67"/>
        <v>41281.125</v>
      </c>
    </row>
    <row r="1039" spans="1:20" ht="48" x14ac:dyDescent="0.2">
      <c r="A1039">
        <v>1037</v>
      </c>
      <c r="B1039" s="3" t="s">
        <v>1038</v>
      </c>
      <c r="C1039" s="3" t="s">
        <v>5147</v>
      </c>
      <c r="D1039">
        <v>1000</v>
      </c>
      <c r="E1039">
        <v>1021</v>
      </c>
      <c r="F1039" t="s">
        <v>8219</v>
      </c>
      <c r="G1039" t="s">
        <v>8224</v>
      </c>
      <c r="H1039" t="s">
        <v>8246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8280</v>
      </c>
      <c r="O1039" s="6">
        <f t="shared" si="64"/>
        <v>1.0209999999999999</v>
      </c>
      <c r="P1039">
        <f t="shared" si="65"/>
        <v>48.61904761904762</v>
      </c>
      <c r="Q1039" t="s">
        <v>8329</v>
      </c>
      <c r="R1039" t="s">
        <v>8334</v>
      </c>
      <c r="S1039" s="11">
        <f t="shared" si="66"/>
        <v>42119.61414351852</v>
      </c>
      <c r="T1039" s="11">
        <f t="shared" si="67"/>
        <v>42141.999999999993</v>
      </c>
    </row>
    <row r="1040" spans="1:20" ht="48" x14ac:dyDescent="0.2">
      <c r="A1040">
        <v>1038</v>
      </c>
      <c r="B1040" s="3" t="s">
        <v>1039</v>
      </c>
      <c r="C1040" s="3" t="s">
        <v>5148</v>
      </c>
      <c r="D1040">
        <v>1500</v>
      </c>
      <c r="E1040">
        <v>2180</v>
      </c>
      <c r="F1040" t="s">
        <v>8219</v>
      </c>
      <c r="G1040" t="s">
        <v>8224</v>
      </c>
      <c r="H1040" t="s">
        <v>8246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8280</v>
      </c>
      <c r="O1040" s="6">
        <f t="shared" si="64"/>
        <v>1.4533333333333334</v>
      </c>
      <c r="P1040">
        <f t="shared" si="65"/>
        <v>35.73770491803279</v>
      </c>
      <c r="Q1040" t="s">
        <v>8329</v>
      </c>
      <c r="R1040" t="s">
        <v>8334</v>
      </c>
      <c r="S1040" s="11">
        <f t="shared" si="66"/>
        <v>42418.023414351854</v>
      </c>
      <c r="T1040" s="11">
        <f t="shared" si="67"/>
        <v>42447.981747685182</v>
      </c>
    </row>
    <row r="1041" spans="1:20" ht="48" x14ac:dyDescent="0.2">
      <c r="A1041">
        <v>1039</v>
      </c>
      <c r="B1041" s="3" t="s">
        <v>1040</v>
      </c>
      <c r="C1041" s="3" t="s">
        <v>5149</v>
      </c>
      <c r="D1041">
        <v>500</v>
      </c>
      <c r="E1041">
        <v>641</v>
      </c>
      <c r="F1041" t="s">
        <v>8219</v>
      </c>
      <c r="G1041" t="s">
        <v>8224</v>
      </c>
      <c r="H1041" t="s">
        <v>8246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8280</v>
      </c>
      <c r="O1041" s="6">
        <f t="shared" si="64"/>
        <v>1.282</v>
      </c>
      <c r="P1041">
        <f t="shared" si="65"/>
        <v>21.366666666666667</v>
      </c>
      <c r="Q1041" t="s">
        <v>8329</v>
      </c>
      <c r="R1041" t="s">
        <v>8334</v>
      </c>
      <c r="S1041" s="11">
        <f t="shared" si="66"/>
        <v>42691.900995370372</v>
      </c>
      <c r="T1041" s="11">
        <f t="shared" si="67"/>
        <v>42717.124305555553</v>
      </c>
    </row>
    <row r="1042" spans="1:20" ht="48" x14ac:dyDescent="0.2">
      <c r="A1042">
        <v>1040</v>
      </c>
      <c r="B1042" s="3" t="s">
        <v>1041</v>
      </c>
      <c r="C1042" s="3" t="s">
        <v>5150</v>
      </c>
      <c r="D1042">
        <v>85000</v>
      </c>
      <c r="E1042">
        <v>250</v>
      </c>
      <c r="F1042" t="s">
        <v>8220</v>
      </c>
      <c r="G1042" t="s">
        <v>8224</v>
      </c>
      <c r="H1042" t="s">
        <v>8246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8281</v>
      </c>
      <c r="O1042" s="6">
        <f t="shared" si="64"/>
        <v>2.9411764705882353E-3</v>
      </c>
      <c r="P1042">
        <f t="shared" si="65"/>
        <v>250</v>
      </c>
      <c r="Q1042" t="s">
        <v>8335</v>
      </c>
      <c r="R1042" t="s">
        <v>8336</v>
      </c>
      <c r="S1042" s="11">
        <f t="shared" si="66"/>
        <v>42579.500104166662</v>
      </c>
      <c r="T1042" s="11">
        <f t="shared" si="67"/>
        <v>42609.500104166662</v>
      </c>
    </row>
    <row r="1043" spans="1:20" ht="48" x14ac:dyDescent="0.2">
      <c r="A1043">
        <v>1041</v>
      </c>
      <c r="B1043" s="3" t="s">
        <v>1042</v>
      </c>
      <c r="C1043" s="3" t="s">
        <v>5151</v>
      </c>
      <c r="D1043">
        <v>50</v>
      </c>
      <c r="E1043">
        <v>0</v>
      </c>
      <c r="F1043" t="s">
        <v>8220</v>
      </c>
      <c r="G1043" t="s">
        <v>8224</v>
      </c>
      <c r="H1043" t="s">
        <v>8246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8281</v>
      </c>
      <c r="O1043" s="6">
        <f t="shared" si="64"/>
        <v>0</v>
      </c>
      <c r="P1043" t="e">
        <f t="shared" si="65"/>
        <v>#DIV/0!</v>
      </c>
      <c r="Q1043" t="s">
        <v>8335</v>
      </c>
      <c r="R1043" t="s">
        <v>8336</v>
      </c>
      <c r="S1043" s="11">
        <f t="shared" si="66"/>
        <v>41830.851759259254</v>
      </c>
      <c r="T1043" s="11">
        <f t="shared" si="67"/>
        <v>41850.851759259254</v>
      </c>
    </row>
    <row r="1044" spans="1:20" ht="48" x14ac:dyDescent="0.2">
      <c r="A1044">
        <v>1042</v>
      </c>
      <c r="B1044" s="3" t="s">
        <v>1043</v>
      </c>
      <c r="C1044" s="3" t="s">
        <v>5152</v>
      </c>
      <c r="D1044">
        <v>650</v>
      </c>
      <c r="E1044">
        <v>10</v>
      </c>
      <c r="F1044" t="s">
        <v>8220</v>
      </c>
      <c r="G1044" t="s">
        <v>8224</v>
      </c>
      <c r="H1044" t="s">
        <v>8246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8281</v>
      </c>
      <c r="O1044" s="6">
        <f t="shared" si="64"/>
        <v>1.5384615384615385E-2</v>
      </c>
      <c r="P1044">
        <f t="shared" si="65"/>
        <v>10</v>
      </c>
      <c r="Q1044" t="s">
        <v>8335</v>
      </c>
      <c r="R1044" t="s">
        <v>8336</v>
      </c>
      <c r="S1044" s="11">
        <f t="shared" si="66"/>
        <v>41851.487824074073</v>
      </c>
      <c r="T1044" s="11">
        <f t="shared" si="67"/>
        <v>41894.208333333328</v>
      </c>
    </row>
    <row r="1045" spans="1:20" ht="48" x14ac:dyDescent="0.2">
      <c r="A1045">
        <v>1043</v>
      </c>
      <c r="B1045" s="3" t="s">
        <v>1044</v>
      </c>
      <c r="C1045" s="3" t="s">
        <v>5153</v>
      </c>
      <c r="D1045">
        <v>100000</v>
      </c>
      <c r="E1045">
        <v>8537</v>
      </c>
      <c r="F1045" t="s">
        <v>8220</v>
      </c>
      <c r="G1045" t="s">
        <v>8224</v>
      </c>
      <c r="H1045" t="s">
        <v>8246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8281</v>
      </c>
      <c r="O1045" s="6">
        <f t="shared" si="64"/>
        <v>8.5370000000000001E-2</v>
      </c>
      <c r="P1045">
        <f t="shared" si="65"/>
        <v>29.236301369863014</v>
      </c>
      <c r="Q1045" t="s">
        <v>8335</v>
      </c>
      <c r="R1045" t="s">
        <v>8336</v>
      </c>
      <c r="S1045" s="11">
        <f t="shared" si="66"/>
        <v>42114.044618055552</v>
      </c>
      <c r="T1045" s="11">
        <f t="shared" si="67"/>
        <v>42144.044618055552</v>
      </c>
    </row>
    <row r="1046" spans="1:20" ht="48" x14ac:dyDescent="0.2">
      <c r="A1046">
        <v>1044</v>
      </c>
      <c r="B1046" s="3" t="s">
        <v>1045</v>
      </c>
      <c r="C1046" s="3" t="s">
        <v>5154</v>
      </c>
      <c r="D1046">
        <v>7000</v>
      </c>
      <c r="E1046">
        <v>6</v>
      </c>
      <c r="F1046" t="s">
        <v>8220</v>
      </c>
      <c r="G1046" t="s">
        <v>8224</v>
      </c>
      <c r="H1046" t="s">
        <v>8246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8281</v>
      </c>
      <c r="O1046" s="6">
        <f t="shared" si="64"/>
        <v>8.571428571428571E-4</v>
      </c>
      <c r="P1046">
        <f t="shared" si="65"/>
        <v>3</v>
      </c>
      <c r="Q1046" t="s">
        <v>8335</v>
      </c>
      <c r="R1046" t="s">
        <v>8336</v>
      </c>
      <c r="S1046" s="11">
        <f t="shared" si="66"/>
        <v>42011.717604166661</v>
      </c>
      <c r="T1046" s="11">
        <f t="shared" si="67"/>
        <v>42068.643749999996</v>
      </c>
    </row>
    <row r="1047" spans="1:20" ht="48" x14ac:dyDescent="0.2">
      <c r="A1047">
        <v>1045</v>
      </c>
      <c r="B1047" s="3" t="s">
        <v>1046</v>
      </c>
      <c r="C1047" s="3" t="s">
        <v>5155</v>
      </c>
      <c r="D1047">
        <v>10000</v>
      </c>
      <c r="E1047">
        <v>266</v>
      </c>
      <c r="F1047" t="s">
        <v>8220</v>
      </c>
      <c r="G1047" t="s">
        <v>8224</v>
      </c>
      <c r="H1047" t="s">
        <v>8246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8281</v>
      </c>
      <c r="O1047" s="6">
        <f t="shared" si="64"/>
        <v>2.6599999999999999E-2</v>
      </c>
      <c r="P1047">
        <f t="shared" si="65"/>
        <v>33.25</v>
      </c>
      <c r="Q1047" t="s">
        <v>8335</v>
      </c>
      <c r="R1047" t="s">
        <v>8336</v>
      </c>
      <c r="S1047" s="11">
        <f t="shared" si="66"/>
        <v>41844.666087962956</v>
      </c>
      <c r="T1047" s="11">
        <f t="shared" si="67"/>
        <v>41874.666087962956</v>
      </c>
    </row>
    <row r="1048" spans="1:20" ht="48" x14ac:dyDescent="0.2">
      <c r="A1048">
        <v>1046</v>
      </c>
      <c r="B1048" s="3" t="s">
        <v>1047</v>
      </c>
      <c r="C1048" s="3" t="s">
        <v>5156</v>
      </c>
      <c r="D1048">
        <v>3000</v>
      </c>
      <c r="E1048">
        <v>0</v>
      </c>
      <c r="F1048" t="s">
        <v>8220</v>
      </c>
      <c r="G1048" t="s">
        <v>8236</v>
      </c>
      <c r="H1048" t="s">
        <v>8249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8281</v>
      </c>
      <c r="O1048" s="6">
        <f t="shared" si="64"/>
        <v>0</v>
      </c>
      <c r="P1048" t="e">
        <f t="shared" si="65"/>
        <v>#DIV/0!</v>
      </c>
      <c r="Q1048" t="s">
        <v>8335</v>
      </c>
      <c r="R1048" t="s">
        <v>8336</v>
      </c>
      <c r="S1048" s="11">
        <f t="shared" si="66"/>
        <v>42319.643055555549</v>
      </c>
      <c r="T1048" s="11">
        <f t="shared" si="67"/>
        <v>42364.643055555549</v>
      </c>
    </row>
    <row r="1049" spans="1:20" ht="48" x14ac:dyDescent="0.2">
      <c r="A1049">
        <v>1047</v>
      </c>
      <c r="B1049" s="3" t="s">
        <v>1048</v>
      </c>
      <c r="C1049" s="3" t="s">
        <v>5157</v>
      </c>
      <c r="D1049">
        <v>2000</v>
      </c>
      <c r="E1049">
        <v>1</v>
      </c>
      <c r="F1049" t="s">
        <v>8220</v>
      </c>
      <c r="G1049" t="s">
        <v>8224</v>
      </c>
      <c r="H1049" t="s">
        <v>8246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8281</v>
      </c>
      <c r="O1049" s="6">
        <f t="shared" si="64"/>
        <v>5.0000000000000001E-4</v>
      </c>
      <c r="P1049">
        <f t="shared" si="65"/>
        <v>1</v>
      </c>
      <c r="Q1049" t="s">
        <v>8335</v>
      </c>
      <c r="R1049" t="s">
        <v>8336</v>
      </c>
      <c r="S1049" s="11">
        <f t="shared" si="66"/>
        <v>41918.610127314816</v>
      </c>
      <c r="T1049" s="11">
        <f t="shared" si="67"/>
        <v>41948.65179398148</v>
      </c>
    </row>
    <row r="1050" spans="1:20" ht="48" x14ac:dyDescent="0.2">
      <c r="A1050">
        <v>1048</v>
      </c>
      <c r="B1050" s="3" t="s">
        <v>1049</v>
      </c>
      <c r="C1050" s="3" t="s">
        <v>5158</v>
      </c>
      <c r="D1050">
        <v>15000</v>
      </c>
      <c r="E1050">
        <v>212</v>
      </c>
      <c r="F1050" t="s">
        <v>8220</v>
      </c>
      <c r="G1050" t="s">
        <v>8224</v>
      </c>
      <c r="H1050" t="s">
        <v>8246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8281</v>
      </c>
      <c r="O1050" s="6">
        <f t="shared" si="64"/>
        <v>1.4133333333333333E-2</v>
      </c>
      <c r="P1050">
        <f t="shared" si="65"/>
        <v>53</v>
      </c>
      <c r="Q1050" t="s">
        <v>8335</v>
      </c>
      <c r="R1050" t="s">
        <v>8336</v>
      </c>
      <c r="S1050" s="11">
        <f t="shared" si="66"/>
        <v>42597.844780092586</v>
      </c>
      <c r="T1050" s="11">
        <f t="shared" si="67"/>
        <v>42637.844780092586</v>
      </c>
    </row>
    <row r="1051" spans="1:20" ht="16" x14ac:dyDescent="0.2">
      <c r="A1051">
        <v>1049</v>
      </c>
      <c r="B1051" s="3" t="s">
        <v>1050</v>
      </c>
      <c r="C1051" s="3" t="s">
        <v>5159</v>
      </c>
      <c r="D1051">
        <v>12000</v>
      </c>
      <c r="E1051">
        <v>0</v>
      </c>
      <c r="F1051" t="s">
        <v>8220</v>
      </c>
      <c r="G1051" t="s">
        <v>8224</v>
      </c>
      <c r="H1051" t="s">
        <v>8246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8281</v>
      </c>
      <c r="O1051" s="6">
        <f t="shared" si="64"/>
        <v>0</v>
      </c>
      <c r="P1051" t="e">
        <f t="shared" si="65"/>
        <v>#DIV/0!</v>
      </c>
      <c r="Q1051" t="s">
        <v>8335</v>
      </c>
      <c r="R1051" t="s">
        <v>8336</v>
      </c>
      <c r="S1051" s="11">
        <f t="shared" si="66"/>
        <v>42382.222743055558</v>
      </c>
      <c r="T1051" s="11">
        <f t="shared" si="67"/>
        <v>42412.222743055558</v>
      </c>
    </row>
    <row r="1052" spans="1:20" ht="16" x14ac:dyDescent="0.2">
      <c r="A1052">
        <v>1050</v>
      </c>
      <c r="B1052" s="3" t="s">
        <v>1051</v>
      </c>
      <c r="C1052" s="3" t="s">
        <v>5160</v>
      </c>
      <c r="D1052">
        <v>2500</v>
      </c>
      <c r="E1052">
        <v>0</v>
      </c>
      <c r="F1052" t="s">
        <v>8220</v>
      </c>
      <c r="G1052" t="s">
        <v>8224</v>
      </c>
      <c r="H1052" t="s">
        <v>8246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8281</v>
      </c>
      <c r="O1052" s="6">
        <f t="shared" si="64"/>
        <v>0</v>
      </c>
      <c r="P1052" t="e">
        <f t="shared" si="65"/>
        <v>#DIV/0!</v>
      </c>
      <c r="Q1052" t="s">
        <v>8335</v>
      </c>
      <c r="R1052" t="s">
        <v>8336</v>
      </c>
      <c r="S1052" s="11">
        <f t="shared" si="66"/>
        <v>42231.588854166665</v>
      </c>
      <c r="T1052" s="11">
        <f t="shared" si="67"/>
        <v>42261.588854166665</v>
      </c>
    </row>
    <row r="1053" spans="1:20" ht="48" x14ac:dyDescent="0.2">
      <c r="A1053">
        <v>1051</v>
      </c>
      <c r="B1053" s="3" t="s">
        <v>1052</v>
      </c>
      <c r="C1053" s="3" t="s">
        <v>5161</v>
      </c>
      <c r="D1053">
        <v>500</v>
      </c>
      <c r="E1053">
        <v>0</v>
      </c>
      <c r="F1053" t="s">
        <v>8220</v>
      </c>
      <c r="G1053" t="s">
        <v>8224</v>
      </c>
      <c r="H1053" t="s">
        <v>8246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8281</v>
      </c>
      <c r="O1053" s="6">
        <f t="shared" si="64"/>
        <v>0</v>
      </c>
      <c r="P1053" t="e">
        <f t="shared" si="65"/>
        <v>#DIV/0!</v>
      </c>
      <c r="Q1053" t="s">
        <v>8335</v>
      </c>
      <c r="R1053" t="s">
        <v>8336</v>
      </c>
      <c r="S1053" s="11">
        <f t="shared" si="66"/>
        <v>41849.805844907409</v>
      </c>
      <c r="T1053" s="11">
        <f t="shared" si="67"/>
        <v>41877.805844907409</v>
      </c>
    </row>
    <row r="1054" spans="1:20" ht="64" x14ac:dyDescent="0.2">
      <c r="A1054">
        <v>1052</v>
      </c>
      <c r="B1054" s="3" t="s">
        <v>1053</v>
      </c>
      <c r="C1054" s="3" t="s">
        <v>5162</v>
      </c>
      <c r="D1054">
        <v>4336</v>
      </c>
      <c r="E1054">
        <v>0</v>
      </c>
      <c r="F1054" t="s">
        <v>8220</v>
      </c>
      <c r="G1054" t="s">
        <v>8224</v>
      </c>
      <c r="H1054" t="s">
        <v>8246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8281</v>
      </c>
      <c r="O1054" s="6">
        <f t="shared" si="64"/>
        <v>0</v>
      </c>
      <c r="P1054" t="e">
        <f t="shared" si="65"/>
        <v>#DIV/0!</v>
      </c>
      <c r="Q1054" t="s">
        <v>8335</v>
      </c>
      <c r="R1054" t="s">
        <v>8336</v>
      </c>
      <c r="S1054" s="11">
        <f t="shared" si="66"/>
        <v>42483.589062499996</v>
      </c>
      <c r="T1054" s="11">
        <f t="shared" si="67"/>
        <v>42527.631249999999</v>
      </c>
    </row>
    <row r="1055" spans="1:20" ht="48" x14ac:dyDescent="0.2">
      <c r="A1055">
        <v>1053</v>
      </c>
      <c r="B1055" s="3" t="s">
        <v>1054</v>
      </c>
      <c r="C1055" s="3" t="s">
        <v>5163</v>
      </c>
      <c r="D1055">
        <v>1500</v>
      </c>
      <c r="E1055">
        <v>15</v>
      </c>
      <c r="F1055" t="s">
        <v>8220</v>
      </c>
      <c r="G1055" t="s">
        <v>8224</v>
      </c>
      <c r="H1055" t="s">
        <v>8246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8281</v>
      </c>
      <c r="O1055" s="6">
        <f t="shared" si="64"/>
        <v>0.01</v>
      </c>
      <c r="P1055">
        <f t="shared" si="65"/>
        <v>15</v>
      </c>
      <c r="Q1055" t="s">
        <v>8335</v>
      </c>
      <c r="R1055" t="s">
        <v>8336</v>
      </c>
      <c r="S1055" s="11">
        <f t="shared" si="66"/>
        <v>42774.964490740742</v>
      </c>
      <c r="T1055" s="11">
        <f t="shared" si="67"/>
        <v>42799.964490740742</v>
      </c>
    </row>
    <row r="1056" spans="1:20" ht="48" x14ac:dyDescent="0.2">
      <c r="A1056">
        <v>1054</v>
      </c>
      <c r="B1056" s="3" t="s">
        <v>1055</v>
      </c>
      <c r="C1056" s="3" t="s">
        <v>5164</v>
      </c>
      <c r="D1056">
        <v>2500</v>
      </c>
      <c r="E1056">
        <v>0</v>
      </c>
      <c r="F1056" t="s">
        <v>8220</v>
      </c>
      <c r="G1056" t="s">
        <v>8224</v>
      </c>
      <c r="H1056" t="s">
        <v>8246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8281</v>
      </c>
      <c r="O1056" s="6">
        <f t="shared" si="64"/>
        <v>0</v>
      </c>
      <c r="P1056" t="e">
        <f t="shared" si="65"/>
        <v>#DIV/0!</v>
      </c>
      <c r="Q1056" t="s">
        <v>8335</v>
      </c>
      <c r="R1056" t="s">
        <v>8336</v>
      </c>
      <c r="S1056" s="11">
        <f t="shared" si="66"/>
        <v>41831.643506944441</v>
      </c>
      <c r="T1056" s="11">
        <f t="shared" si="67"/>
        <v>41861.708333333328</v>
      </c>
    </row>
    <row r="1057" spans="1:20" ht="48" x14ac:dyDescent="0.2">
      <c r="A1057">
        <v>1055</v>
      </c>
      <c r="B1057" s="3" t="s">
        <v>1056</v>
      </c>
      <c r="C1057" s="3" t="s">
        <v>5165</v>
      </c>
      <c r="D1057">
        <v>3500</v>
      </c>
      <c r="E1057">
        <v>0</v>
      </c>
      <c r="F1057" t="s">
        <v>8220</v>
      </c>
      <c r="G1057" t="s">
        <v>8224</v>
      </c>
      <c r="H1057" t="s">
        <v>8246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8281</v>
      </c>
      <c r="O1057" s="6">
        <f t="shared" si="64"/>
        <v>0</v>
      </c>
      <c r="P1057" t="e">
        <f t="shared" si="65"/>
        <v>#DIV/0!</v>
      </c>
      <c r="Q1057" t="s">
        <v>8335</v>
      </c>
      <c r="R1057" t="s">
        <v>8336</v>
      </c>
      <c r="S1057" s="11">
        <f t="shared" si="66"/>
        <v>42406.784085648142</v>
      </c>
      <c r="T1057" s="11">
        <f t="shared" si="67"/>
        <v>42436.784085648142</v>
      </c>
    </row>
    <row r="1058" spans="1:20" ht="48" x14ac:dyDescent="0.2">
      <c r="A1058">
        <v>1056</v>
      </c>
      <c r="B1058" s="3" t="s">
        <v>1057</v>
      </c>
      <c r="C1058" s="3" t="s">
        <v>5166</v>
      </c>
      <c r="D1058">
        <v>10000</v>
      </c>
      <c r="E1058">
        <v>0</v>
      </c>
      <c r="F1058" t="s">
        <v>8220</v>
      </c>
      <c r="G1058" t="s">
        <v>8224</v>
      </c>
      <c r="H1058" t="s">
        <v>8246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8281</v>
      </c>
      <c r="O1058" s="6">
        <f t="shared" si="64"/>
        <v>0</v>
      </c>
      <c r="P1058" t="e">
        <f t="shared" si="65"/>
        <v>#DIV/0!</v>
      </c>
      <c r="Q1058" t="s">
        <v>8335</v>
      </c>
      <c r="R1058" t="s">
        <v>8336</v>
      </c>
      <c r="S1058" s="11">
        <f t="shared" si="66"/>
        <v>42058.511307870365</v>
      </c>
      <c r="T1058" s="11">
        <f t="shared" si="67"/>
        <v>42118.469641203701</v>
      </c>
    </row>
    <row r="1059" spans="1:20" ht="32" x14ac:dyDescent="0.2">
      <c r="A1059">
        <v>1057</v>
      </c>
      <c r="B1059" s="3" t="s">
        <v>1058</v>
      </c>
      <c r="C1059" s="3" t="s">
        <v>5167</v>
      </c>
      <c r="D1059">
        <v>10000</v>
      </c>
      <c r="E1059">
        <v>0</v>
      </c>
      <c r="F1059" t="s">
        <v>8220</v>
      </c>
      <c r="G1059" t="s">
        <v>8224</v>
      </c>
      <c r="H1059" t="s">
        <v>8246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8281</v>
      </c>
      <c r="O1059" s="6">
        <f t="shared" si="64"/>
        <v>0</v>
      </c>
      <c r="P1059" t="e">
        <f t="shared" si="65"/>
        <v>#DIV/0!</v>
      </c>
      <c r="Q1059" t="s">
        <v>8335</v>
      </c>
      <c r="R1059" t="s">
        <v>8336</v>
      </c>
      <c r="S1059" s="11">
        <f t="shared" si="66"/>
        <v>42678.662997685184</v>
      </c>
      <c r="T1059" s="11">
        <f t="shared" si="67"/>
        <v>42708.704664351848</v>
      </c>
    </row>
    <row r="1060" spans="1:20" ht="48" x14ac:dyDescent="0.2">
      <c r="A1060">
        <v>1058</v>
      </c>
      <c r="B1060" s="3" t="s">
        <v>1059</v>
      </c>
      <c r="C1060" s="3" t="s">
        <v>5168</v>
      </c>
      <c r="D1060">
        <v>40000</v>
      </c>
      <c r="E1060">
        <v>0</v>
      </c>
      <c r="F1060" t="s">
        <v>8220</v>
      </c>
      <c r="G1060" t="s">
        <v>8224</v>
      </c>
      <c r="H1060" t="s">
        <v>8246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8281</v>
      </c>
      <c r="O1060" s="6">
        <f t="shared" si="64"/>
        <v>0</v>
      </c>
      <c r="P1060" t="e">
        <f t="shared" si="65"/>
        <v>#DIV/0!</v>
      </c>
      <c r="Q1060" t="s">
        <v>8335</v>
      </c>
      <c r="R1060" t="s">
        <v>8336</v>
      </c>
      <c r="S1060" s="11">
        <f t="shared" si="66"/>
        <v>42047.692627314813</v>
      </c>
      <c r="T1060" s="11">
        <f t="shared" si="67"/>
        <v>42088.791666666664</v>
      </c>
    </row>
    <row r="1061" spans="1:20" ht="16" x14ac:dyDescent="0.2">
      <c r="A1061">
        <v>1059</v>
      </c>
      <c r="B1061" s="3" t="s">
        <v>1060</v>
      </c>
      <c r="C1061" s="3" t="s">
        <v>5169</v>
      </c>
      <c r="D1061">
        <v>1100</v>
      </c>
      <c r="E1061">
        <v>0</v>
      </c>
      <c r="F1061" t="s">
        <v>8220</v>
      </c>
      <c r="G1061" t="s">
        <v>8224</v>
      </c>
      <c r="H1061" t="s">
        <v>8246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8281</v>
      </c>
      <c r="O1061" s="6">
        <f t="shared" si="64"/>
        <v>0</v>
      </c>
      <c r="P1061" t="e">
        <f t="shared" si="65"/>
        <v>#DIV/0!</v>
      </c>
      <c r="Q1061" t="s">
        <v>8335</v>
      </c>
      <c r="R1061" t="s">
        <v>8336</v>
      </c>
      <c r="S1061" s="11">
        <f t="shared" si="66"/>
        <v>42046.581666666665</v>
      </c>
      <c r="T1061" s="11">
        <f t="shared" si="67"/>
        <v>42076.54</v>
      </c>
    </row>
    <row r="1062" spans="1:20" ht="48" x14ac:dyDescent="0.2">
      <c r="A1062">
        <v>1060</v>
      </c>
      <c r="B1062" s="3" t="s">
        <v>1061</v>
      </c>
      <c r="C1062" s="3" t="s">
        <v>5170</v>
      </c>
      <c r="D1062">
        <v>5000</v>
      </c>
      <c r="E1062">
        <v>50</v>
      </c>
      <c r="F1062" t="s">
        <v>8220</v>
      </c>
      <c r="G1062" t="s">
        <v>8224</v>
      </c>
      <c r="H1062" t="s">
        <v>8246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8281</v>
      </c>
      <c r="O1062" s="6">
        <f t="shared" si="64"/>
        <v>0.01</v>
      </c>
      <c r="P1062">
        <f t="shared" si="65"/>
        <v>50</v>
      </c>
      <c r="Q1062" t="s">
        <v>8335</v>
      </c>
      <c r="R1062" t="s">
        <v>8336</v>
      </c>
      <c r="S1062" s="11">
        <f t="shared" si="66"/>
        <v>42079.704780092587</v>
      </c>
      <c r="T1062" s="11">
        <f t="shared" si="67"/>
        <v>42109.704780092587</v>
      </c>
    </row>
    <row r="1063" spans="1:20" ht="32" x14ac:dyDescent="0.2">
      <c r="A1063">
        <v>1061</v>
      </c>
      <c r="B1063" s="3" t="s">
        <v>1062</v>
      </c>
      <c r="C1063" s="3" t="s">
        <v>5171</v>
      </c>
      <c r="D1063">
        <v>4000</v>
      </c>
      <c r="E1063">
        <v>0</v>
      </c>
      <c r="F1063" t="s">
        <v>8220</v>
      </c>
      <c r="G1063" t="s">
        <v>8224</v>
      </c>
      <c r="H1063" t="s">
        <v>8246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8281</v>
      </c>
      <c r="O1063" s="6">
        <f t="shared" si="64"/>
        <v>0</v>
      </c>
      <c r="P1063" t="e">
        <f t="shared" si="65"/>
        <v>#DIV/0!</v>
      </c>
      <c r="Q1063" t="s">
        <v>8335</v>
      </c>
      <c r="R1063" t="s">
        <v>8336</v>
      </c>
      <c r="S1063" s="11">
        <f t="shared" si="66"/>
        <v>42432.068379629629</v>
      </c>
      <c r="T1063" s="11">
        <f t="shared" si="67"/>
        <v>42491.833333333336</v>
      </c>
    </row>
    <row r="1064" spans="1:20" ht="16" x14ac:dyDescent="0.2">
      <c r="A1064">
        <v>1062</v>
      </c>
      <c r="B1064" s="3" t="s">
        <v>1063</v>
      </c>
      <c r="C1064" s="3" t="s">
        <v>5172</v>
      </c>
      <c r="D1064">
        <v>199</v>
      </c>
      <c r="E1064">
        <v>190</v>
      </c>
      <c r="F1064" t="s">
        <v>8220</v>
      </c>
      <c r="G1064" t="s">
        <v>8224</v>
      </c>
      <c r="H1064" t="s">
        <v>8246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8281</v>
      </c>
      <c r="O1064" s="6">
        <f t="shared" si="64"/>
        <v>0.95477386934673369</v>
      </c>
      <c r="P1064">
        <f t="shared" si="65"/>
        <v>47.5</v>
      </c>
      <c r="Q1064" t="s">
        <v>8335</v>
      </c>
      <c r="R1064" t="s">
        <v>8336</v>
      </c>
      <c r="S1064" s="11">
        <f t="shared" si="66"/>
        <v>42556.598854166667</v>
      </c>
      <c r="T1064" s="11">
        <f t="shared" si="67"/>
        <v>42563.598854166667</v>
      </c>
    </row>
    <row r="1065" spans="1:20" ht="48" x14ac:dyDescent="0.2">
      <c r="A1065">
        <v>1063</v>
      </c>
      <c r="B1065" s="3" t="s">
        <v>1064</v>
      </c>
      <c r="C1065" s="3" t="s">
        <v>5173</v>
      </c>
      <c r="D1065">
        <v>1000</v>
      </c>
      <c r="E1065">
        <v>0</v>
      </c>
      <c r="F1065" t="s">
        <v>8220</v>
      </c>
      <c r="G1065" t="s">
        <v>8224</v>
      </c>
      <c r="H1065" t="s">
        <v>8246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8281</v>
      </c>
      <c r="O1065" s="6">
        <f t="shared" si="64"/>
        <v>0</v>
      </c>
      <c r="P1065" t="e">
        <f t="shared" si="65"/>
        <v>#DIV/0!</v>
      </c>
      <c r="Q1065" t="s">
        <v>8335</v>
      </c>
      <c r="R1065" t="s">
        <v>8336</v>
      </c>
      <c r="S1065" s="11">
        <f t="shared" si="66"/>
        <v>42582.822476851848</v>
      </c>
      <c r="T1065" s="11">
        <f t="shared" si="67"/>
        <v>42612.822476851848</v>
      </c>
    </row>
    <row r="1066" spans="1:20" ht="48" x14ac:dyDescent="0.2">
      <c r="A1066">
        <v>1064</v>
      </c>
      <c r="B1066" s="3" t="s">
        <v>1065</v>
      </c>
      <c r="C1066" s="3" t="s">
        <v>5174</v>
      </c>
      <c r="D1066">
        <v>90000</v>
      </c>
      <c r="E1066">
        <v>8077</v>
      </c>
      <c r="F1066" t="s">
        <v>8221</v>
      </c>
      <c r="G1066" t="s">
        <v>8224</v>
      </c>
      <c r="H1066" t="s">
        <v>8246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8282</v>
      </c>
      <c r="O1066" s="6">
        <f t="shared" si="64"/>
        <v>8.9744444444444446E-2</v>
      </c>
      <c r="P1066">
        <f t="shared" si="65"/>
        <v>65.666666666666671</v>
      </c>
      <c r="Q1066" t="s">
        <v>8337</v>
      </c>
      <c r="R1066" t="s">
        <v>8338</v>
      </c>
      <c r="S1066" s="11">
        <f t="shared" si="66"/>
        <v>41417.019710648143</v>
      </c>
      <c r="T1066" s="11">
        <f t="shared" si="67"/>
        <v>41462.019710648143</v>
      </c>
    </row>
    <row r="1067" spans="1:20" ht="48" x14ac:dyDescent="0.2">
      <c r="A1067">
        <v>1065</v>
      </c>
      <c r="B1067" s="3" t="s">
        <v>1066</v>
      </c>
      <c r="C1067" s="3" t="s">
        <v>5175</v>
      </c>
      <c r="D1067">
        <v>3000</v>
      </c>
      <c r="E1067">
        <v>81</v>
      </c>
      <c r="F1067" t="s">
        <v>8221</v>
      </c>
      <c r="G1067" t="s">
        <v>8226</v>
      </c>
      <c r="H1067" t="s">
        <v>8248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8282</v>
      </c>
      <c r="O1067" s="6">
        <f t="shared" si="64"/>
        <v>2.7E-2</v>
      </c>
      <c r="P1067">
        <f t="shared" si="65"/>
        <v>16.2</v>
      </c>
      <c r="Q1067" t="s">
        <v>8337</v>
      </c>
      <c r="R1067" t="s">
        <v>8338</v>
      </c>
      <c r="S1067" s="11">
        <f t="shared" si="66"/>
        <v>41661.172708333332</v>
      </c>
      <c r="T1067" s="11">
        <f t="shared" si="67"/>
        <v>41689.172708333332</v>
      </c>
    </row>
    <row r="1068" spans="1:20" ht="48" x14ac:dyDescent="0.2">
      <c r="A1068">
        <v>1066</v>
      </c>
      <c r="B1068" s="3" t="s">
        <v>1067</v>
      </c>
      <c r="C1068" s="3" t="s">
        <v>5176</v>
      </c>
      <c r="D1068">
        <v>150000</v>
      </c>
      <c r="E1068">
        <v>5051</v>
      </c>
      <c r="F1068" t="s">
        <v>8221</v>
      </c>
      <c r="G1068" t="s">
        <v>8224</v>
      </c>
      <c r="H1068" t="s">
        <v>8246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8282</v>
      </c>
      <c r="O1068" s="6">
        <f t="shared" si="64"/>
        <v>3.3673333333333333E-2</v>
      </c>
      <c r="P1068">
        <f t="shared" si="65"/>
        <v>34.128378378378379</v>
      </c>
      <c r="Q1068" t="s">
        <v>8337</v>
      </c>
      <c r="R1068" t="s">
        <v>8338</v>
      </c>
      <c r="S1068" s="11">
        <f t="shared" si="66"/>
        <v>41445.754421296289</v>
      </c>
      <c r="T1068" s="11">
        <f t="shared" si="67"/>
        <v>41490.754421296289</v>
      </c>
    </row>
    <row r="1069" spans="1:20" ht="48" x14ac:dyDescent="0.2">
      <c r="A1069">
        <v>1067</v>
      </c>
      <c r="B1069" s="3" t="s">
        <v>1068</v>
      </c>
      <c r="C1069" s="3" t="s">
        <v>5177</v>
      </c>
      <c r="D1069">
        <v>500</v>
      </c>
      <c r="E1069">
        <v>130</v>
      </c>
      <c r="F1069" t="s">
        <v>8221</v>
      </c>
      <c r="G1069" t="s">
        <v>8224</v>
      </c>
      <c r="H1069" t="s">
        <v>8246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8282</v>
      </c>
      <c r="O1069" s="6">
        <f t="shared" si="64"/>
        <v>0.26</v>
      </c>
      <c r="P1069">
        <f t="shared" si="65"/>
        <v>13</v>
      </c>
      <c r="Q1069" t="s">
        <v>8337</v>
      </c>
      <c r="R1069" t="s">
        <v>8338</v>
      </c>
      <c r="S1069" s="11">
        <f t="shared" si="66"/>
        <v>41599.647349537037</v>
      </c>
      <c r="T1069" s="11">
        <f t="shared" si="67"/>
        <v>41629.647349537037</v>
      </c>
    </row>
    <row r="1070" spans="1:20" ht="48" x14ac:dyDescent="0.2">
      <c r="A1070">
        <v>1068</v>
      </c>
      <c r="B1070" s="3" t="s">
        <v>1069</v>
      </c>
      <c r="C1070" s="3" t="s">
        <v>5178</v>
      </c>
      <c r="D1070">
        <v>30000</v>
      </c>
      <c r="E1070">
        <v>45</v>
      </c>
      <c r="F1070" t="s">
        <v>8221</v>
      </c>
      <c r="G1070" t="s">
        <v>8224</v>
      </c>
      <c r="H1070" t="s">
        <v>8246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8282</v>
      </c>
      <c r="O1070" s="6">
        <f t="shared" si="64"/>
        <v>1.5E-3</v>
      </c>
      <c r="P1070">
        <f t="shared" si="65"/>
        <v>11.25</v>
      </c>
      <c r="Q1070" t="s">
        <v>8337</v>
      </c>
      <c r="R1070" t="s">
        <v>8338</v>
      </c>
      <c r="S1070" s="11">
        <f t="shared" si="66"/>
        <v>42440.162777777776</v>
      </c>
      <c r="T1070" s="11">
        <f t="shared" si="67"/>
        <v>42470.121111111112</v>
      </c>
    </row>
    <row r="1071" spans="1:20" ht="48" x14ac:dyDescent="0.2">
      <c r="A1071">
        <v>1069</v>
      </c>
      <c r="B1071" s="3" t="s">
        <v>1070</v>
      </c>
      <c r="C1071" s="3" t="s">
        <v>5179</v>
      </c>
      <c r="D1071">
        <v>2200</v>
      </c>
      <c r="E1071">
        <v>850</v>
      </c>
      <c r="F1071" t="s">
        <v>8221</v>
      </c>
      <c r="G1071" t="s">
        <v>8224</v>
      </c>
      <c r="H1071" t="s">
        <v>8246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8282</v>
      </c>
      <c r="O1071" s="6">
        <f t="shared" si="64"/>
        <v>0.38636363636363635</v>
      </c>
      <c r="P1071">
        <f t="shared" si="65"/>
        <v>40.476190476190474</v>
      </c>
      <c r="Q1071" t="s">
        <v>8337</v>
      </c>
      <c r="R1071" t="s">
        <v>8338</v>
      </c>
      <c r="S1071" s="11">
        <f t="shared" si="66"/>
        <v>41572.021516203698</v>
      </c>
      <c r="T1071" s="11">
        <f t="shared" si="67"/>
        <v>41604.06318287037</v>
      </c>
    </row>
    <row r="1072" spans="1:20" ht="48" x14ac:dyDescent="0.2">
      <c r="A1072">
        <v>1070</v>
      </c>
      <c r="B1072" s="3" t="s">
        <v>1071</v>
      </c>
      <c r="C1072" s="3" t="s">
        <v>5180</v>
      </c>
      <c r="D1072">
        <v>10000</v>
      </c>
      <c r="E1072">
        <v>70</v>
      </c>
      <c r="F1072" t="s">
        <v>8221</v>
      </c>
      <c r="G1072" t="s">
        <v>8224</v>
      </c>
      <c r="H1072" t="s">
        <v>8246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8282</v>
      </c>
      <c r="O1072" s="6">
        <f t="shared" si="64"/>
        <v>7.0000000000000001E-3</v>
      </c>
      <c r="P1072">
        <f t="shared" si="65"/>
        <v>35</v>
      </c>
      <c r="Q1072" t="s">
        <v>8337</v>
      </c>
      <c r="R1072" t="s">
        <v>8338</v>
      </c>
      <c r="S1072" s="11">
        <f t="shared" si="66"/>
        <v>41162.803495370368</v>
      </c>
      <c r="T1072" s="11">
        <f t="shared" si="67"/>
        <v>41182.803495370368</v>
      </c>
    </row>
    <row r="1073" spans="1:20" ht="48" x14ac:dyDescent="0.2">
      <c r="A1073">
        <v>1071</v>
      </c>
      <c r="B1073" s="3" t="s">
        <v>1072</v>
      </c>
      <c r="C1073" s="3" t="s">
        <v>5181</v>
      </c>
      <c r="D1073">
        <v>100</v>
      </c>
      <c r="E1073">
        <v>0</v>
      </c>
      <c r="F1073" t="s">
        <v>8221</v>
      </c>
      <c r="G1073" t="s">
        <v>8234</v>
      </c>
      <c r="H1073" t="s">
        <v>8254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8282</v>
      </c>
      <c r="O1073" s="6">
        <f t="shared" si="64"/>
        <v>0</v>
      </c>
      <c r="P1073" t="e">
        <f t="shared" si="65"/>
        <v>#DIV/0!</v>
      </c>
      <c r="Q1073" t="s">
        <v>8337</v>
      </c>
      <c r="R1073" t="s">
        <v>8338</v>
      </c>
      <c r="S1073" s="11">
        <f t="shared" si="66"/>
        <v>42295.545057870368</v>
      </c>
      <c r="T1073" s="11">
        <f t="shared" si="67"/>
        <v>42325.586724537039</v>
      </c>
    </row>
    <row r="1074" spans="1:20" ht="48" x14ac:dyDescent="0.2">
      <c r="A1074">
        <v>1072</v>
      </c>
      <c r="B1074" s="3" t="s">
        <v>1073</v>
      </c>
      <c r="C1074" s="3" t="s">
        <v>5182</v>
      </c>
      <c r="D1074">
        <v>75000</v>
      </c>
      <c r="E1074">
        <v>51</v>
      </c>
      <c r="F1074" t="s">
        <v>8221</v>
      </c>
      <c r="G1074" t="s">
        <v>8224</v>
      </c>
      <c r="H1074" t="s">
        <v>8246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8282</v>
      </c>
      <c r="O1074" s="6">
        <f t="shared" si="64"/>
        <v>6.8000000000000005E-4</v>
      </c>
      <c r="P1074">
        <f t="shared" si="65"/>
        <v>12.75</v>
      </c>
      <c r="Q1074" t="s">
        <v>8337</v>
      </c>
      <c r="R1074" t="s">
        <v>8338</v>
      </c>
      <c r="S1074" s="11">
        <f t="shared" si="66"/>
        <v>41645.623807870368</v>
      </c>
      <c r="T1074" s="11">
        <f t="shared" si="67"/>
        <v>41675.623807870368</v>
      </c>
    </row>
    <row r="1075" spans="1:20" ht="32" x14ac:dyDescent="0.2">
      <c r="A1075">
        <v>1073</v>
      </c>
      <c r="B1075" s="3" t="s">
        <v>1074</v>
      </c>
      <c r="C1075" s="3" t="s">
        <v>5183</v>
      </c>
      <c r="D1075">
        <v>750</v>
      </c>
      <c r="E1075">
        <v>10</v>
      </c>
      <c r="F1075" t="s">
        <v>8221</v>
      </c>
      <c r="G1075" t="s">
        <v>8224</v>
      </c>
      <c r="H1075" t="s">
        <v>8246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8282</v>
      </c>
      <c r="O1075" s="6">
        <f t="shared" si="64"/>
        <v>1.3333333333333334E-2</v>
      </c>
      <c r="P1075">
        <f t="shared" si="65"/>
        <v>10</v>
      </c>
      <c r="Q1075" t="s">
        <v>8337</v>
      </c>
      <c r="R1075" t="s">
        <v>8338</v>
      </c>
      <c r="S1075" s="11">
        <f t="shared" si="66"/>
        <v>40802.756261574068</v>
      </c>
      <c r="T1075" s="11">
        <f t="shared" si="67"/>
        <v>40832.756261574068</v>
      </c>
    </row>
    <row r="1076" spans="1:20" ht="48" x14ac:dyDescent="0.2">
      <c r="A1076">
        <v>1074</v>
      </c>
      <c r="B1076" s="3" t="s">
        <v>1075</v>
      </c>
      <c r="C1076" s="3" t="s">
        <v>5184</v>
      </c>
      <c r="D1076">
        <v>54000</v>
      </c>
      <c r="E1076">
        <v>3407</v>
      </c>
      <c r="F1076" t="s">
        <v>8221</v>
      </c>
      <c r="G1076" t="s">
        <v>8224</v>
      </c>
      <c r="H1076" t="s">
        <v>8246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8282</v>
      </c>
      <c r="O1076" s="6">
        <f t="shared" si="64"/>
        <v>6.3092592592592589E-2</v>
      </c>
      <c r="P1076">
        <f t="shared" si="65"/>
        <v>113.56666666666666</v>
      </c>
      <c r="Q1076" t="s">
        <v>8337</v>
      </c>
      <c r="R1076" t="s">
        <v>8338</v>
      </c>
      <c r="S1076" s="11">
        <f t="shared" si="66"/>
        <v>41612.964641203704</v>
      </c>
      <c r="T1076" s="11">
        <f t="shared" si="67"/>
        <v>41642.964641203704</v>
      </c>
    </row>
    <row r="1077" spans="1:20" ht="32" x14ac:dyDescent="0.2">
      <c r="A1077">
        <v>1075</v>
      </c>
      <c r="B1077" s="3" t="s">
        <v>1076</v>
      </c>
      <c r="C1077" s="3" t="s">
        <v>5185</v>
      </c>
      <c r="D1077">
        <v>1000</v>
      </c>
      <c r="E1077">
        <v>45</v>
      </c>
      <c r="F1077" t="s">
        <v>8221</v>
      </c>
      <c r="G1077" t="s">
        <v>8224</v>
      </c>
      <c r="H1077" t="s">
        <v>8246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8282</v>
      </c>
      <c r="O1077" s="6">
        <f t="shared" si="64"/>
        <v>4.4999999999999998E-2</v>
      </c>
      <c r="P1077">
        <f t="shared" si="65"/>
        <v>15</v>
      </c>
      <c r="Q1077" t="s">
        <v>8337</v>
      </c>
      <c r="R1077" t="s">
        <v>8338</v>
      </c>
      <c r="S1077" s="11">
        <f t="shared" si="66"/>
        <v>41005.695787037032</v>
      </c>
      <c r="T1077" s="11">
        <f t="shared" si="67"/>
        <v>41035.695787037032</v>
      </c>
    </row>
    <row r="1078" spans="1:20" ht="48" x14ac:dyDescent="0.2">
      <c r="A1078">
        <v>1076</v>
      </c>
      <c r="B1078" s="3" t="s">
        <v>1077</v>
      </c>
      <c r="C1078" s="3" t="s">
        <v>5186</v>
      </c>
      <c r="D1078">
        <v>75000</v>
      </c>
      <c r="E1078">
        <v>47074</v>
      </c>
      <c r="F1078" t="s">
        <v>8221</v>
      </c>
      <c r="G1078" t="s">
        <v>8224</v>
      </c>
      <c r="H1078" t="s">
        <v>8246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8282</v>
      </c>
      <c r="O1078" s="6">
        <f t="shared" si="64"/>
        <v>0.62765333333333329</v>
      </c>
      <c r="P1078">
        <f t="shared" si="65"/>
        <v>48.281025641025643</v>
      </c>
      <c r="Q1078" t="s">
        <v>8337</v>
      </c>
      <c r="R1078" t="s">
        <v>8338</v>
      </c>
      <c r="S1078" s="11">
        <f t="shared" si="66"/>
        <v>41838.169560185182</v>
      </c>
      <c r="T1078" s="11">
        <f t="shared" si="67"/>
        <v>41893.169560185182</v>
      </c>
    </row>
    <row r="1079" spans="1:20" ht="48" x14ac:dyDescent="0.2">
      <c r="A1079">
        <v>1077</v>
      </c>
      <c r="B1079" s="3" t="s">
        <v>1078</v>
      </c>
      <c r="C1079" s="3" t="s">
        <v>5187</v>
      </c>
      <c r="D1079">
        <v>25000</v>
      </c>
      <c r="E1079">
        <v>7344</v>
      </c>
      <c r="F1079" t="s">
        <v>8221</v>
      </c>
      <c r="G1079" t="s">
        <v>8224</v>
      </c>
      <c r="H1079" t="s">
        <v>8246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8282</v>
      </c>
      <c r="O1079" s="6">
        <f t="shared" si="64"/>
        <v>0.29376000000000002</v>
      </c>
      <c r="P1079">
        <f t="shared" si="65"/>
        <v>43.976047904191617</v>
      </c>
      <c r="Q1079" t="s">
        <v>8337</v>
      </c>
      <c r="R1079" t="s">
        <v>8338</v>
      </c>
      <c r="S1079" s="11">
        <f t="shared" si="66"/>
        <v>42352.958460648144</v>
      </c>
      <c r="T1079" s="11">
        <f t="shared" si="67"/>
        <v>42382.958460648144</v>
      </c>
    </row>
    <row r="1080" spans="1:20" ht="48" x14ac:dyDescent="0.2">
      <c r="A1080">
        <v>1078</v>
      </c>
      <c r="B1080" s="3" t="s">
        <v>1079</v>
      </c>
      <c r="C1080" s="3" t="s">
        <v>5188</v>
      </c>
      <c r="D1080">
        <v>600</v>
      </c>
      <c r="E1080">
        <v>45</v>
      </c>
      <c r="F1080" t="s">
        <v>8221</v>
      </c>
      <c r="G1080" t="s">
        <v>8224</v>
      </c>
      <c r="H1080" t="s">
        <v>8246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8282</v>
      </c>
      <c r="O1080" s="6">
        <f t="shared" si="64"/>
        <v>7.4999999999999997E-2</v>
      </c>
      <c r="P1080">
        <f t="shared" si="65"/>
        <v>9</v>
      </c>
      <c r="Q1080" t="s">
        <v>8337</v>
      </c>
      <c r="R1080" t="s">
        <v>8338</v>
      </c>
      <c r="S1080" s="11">
        <f t="shared" si="66"/>
        <v>40700.987511574072</v>
      </c>
      <c r="T1080" s="11">
        <f t="shared" si="67"/>
        <v>40745.987511574072</v>
      </c>
    </row>
    <row r="1081" spans="1:20" ht="48" x14ac:dyDescent="0.2">
      <c r="A1081">
        <v>1079</v>
      </c>
      <c r="B1081" s="3" t="s">
        <v>1080</v>
      </c>
      <c r="C1081" s="3" t="s">
        <v>5189</v>
      </c>
      <c r="D1081">
        <v>26000</v>
      </c>
      <c r="E1081">
        <v>678</v>
      </c>
      <c r="F1081" t="s">
        <v>8221</v>
      </c>
      <c r="G1081" t="s">
        <v>8236</v>
      </c>
      <c r="H1081" t="s">
        <v>8249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8282</v>
      </c>
      <c r="O1081" s="6">
        <f t="shared" si="64"/>
        <v>2.6076923076923077E-2</v>
      </c>
      <c r="P1081">
        <f t="shared" si="65"/>
        <v>37.666666666666664</v>
      </c>
      <c r="Q1081" t="s">
        <v>8337</v>
      </c>
      <c r="R1081" t="s">
        <v>8338</v>
      </c>
      <c r="S1081" s="11">
        <f t="shared" si="66"/>
        <v>42479.358055555553</v>
      </c>
      <c r="T1081" s="11">
        <f t="shared" si="67"/>
        <v>42504.358055555553</v>
      </c>
    </row>
    <row r="1082" spans="1:20" ht="48" x14ac:dyDescent="0.2">
      <c r="A1082">
        <v>1080</v>
      </c>
      <c r="B1082" s="3" t="s">
        <v>1081</v>
      </c>
      <c r="C1082" s="3" t="s">
        <v>5190</v>
      </c>
      <c r="D1082">
        <v>20000</v>
      </c>
      <c r="E1082">
        <v>1821</v>
      </c>
      <c r="F1082" t="s">
        <v>8221</v>
      </c>
      <c r="G1082" t="s">
        <v>8224</v>
      </c>
      <c r="H1082" t="s">
        <v>8246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8282</v>
      </c>
      <c r="O1082" s="6">
        <f t="shared" si="64"/>
        <v>9.1050000000000006E-2</v>
      </c>
      <c r="P1082">
        <f t="shared" si="65"/>
        <v>18.581632653061224</v>
      </c>
      <c r="Q1082" t="s">
        <v>8337</v>
      </c>
      <c r="R1082" t="s">
        <v>8338</v>
      </c>
      <c r="S1082" s="11">
        <f t="shared" si="66"/>
        <v>41739.929780092592</v>
      </c>
      <c r="T1082" s="11">
        <f t="shared" si="67"/>
        <v>41769.929780092592</v>
      </c>
    </row>
    <row r="1083" spans="1:20" ht="48" x14ac:dyDescent="0.2">
      <c r="A1083">
        <v>1081</v>
      </c>
      <c r="B1083" s="3" t="s">
        <v>1082</v>
      </c>
      <c r="C1083" s="3" t="s">
        <v>5191</v>
      </c>
      <c r="D1083">
        <v>68000</v>
      </c>
      <c r="E1083">
        <v>12</v>
      </c>
      <c r="F1083" t="s">
        <v>8221</v>
      </c>
      <c r="G1083" t="s">
        <v>8224</v>
      </c>
      <c r="H1083" t="s">
        <v>8246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8282</v>
      </c>
      <c r="O1083" s="6">
        <f t="shared" si="64"/>
        <v>1.7647058823529413E-4</v>
      </c>
      <c r="P1083">
        <f t="shared" si="65"/>
        <v>3</v>
      </c>
      <c r="Q1083" t="s">
        <v>8337</v>
      </c>
      <c r="R1083" t="s">
        <v>8338</v>
      </c>
      <c r="S1083" s="11">
        <f t="shared" si="66"/>
        <v>42002.718657407408</v>
      </c>
      <c r="T1083" s="11">
        <f t="shared" si="67"/>
        <v>42032.718657407408</v>
      </c>
    </row>
    <row r="1084" spans="1:20" ht="32" x14ac:dyDescent="0.2">
      <c r="A1084">
        <v>1082</v>
      </c>
      <c r="B1084" s="3" t="s">
        <v>1083</v>
      </c>
      <c r="C1084" s="3" t="s">
        <v>5192</v>
      </c>
      <c r="D1084">
        <v>10000</v>
      </c>
      <c r="E1084">
        <v>56</v>
      </c>
      <c r="F1084" t="s">
        <v>8221</v>
      </c>
      <c r="G1084" t="s">
        <v>8224</v>
      </c>
      <c r="H1084" t="s">
        <v>8246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8282</v>
      </c>
      <c r="O1084" s="6">
        <f t="shared" si="64"/>
        <v>5.5999999999999999E-3</v>
      </c>
      <c r="P1084">
        <f t="shared" si="65"/>
        <v>18.666666666666668</v>
      </c>
      <c r="Q1084" t="s">
        <v>8337</v>
      </c>
      <c r="R1084" t="s">
        <v>8338</v>
      </c>
      <c r="S1084" s="11">
        <f t="shared" si="66"/>
        <v>41101.697777777772</v>
      </c>
      <c r="T1084" s="11">
        <f t="shared" si="67"/>
        <v>41131.697777777772</v>
      </c>
    </row>
    <row r="1085" spans="1:20" ht="48" x14ac:dyDescent="0.2">
      <c r="A1085">
        <v>1083</v>
      </c>
      <c r="B1085" s="3" t="s">
        <v>1084</v>
      </c>
      <c r="C1085" s="3" t="s">
        <v>5193</v>
      </c>
      <c r="D1085">
        <v>50000</v>
      </c>
      <c r="E1085">
        <v>410</v>
      </c>
      <c r="F1085" t="s">
        <v>8221</v>
      </c>
      <c r="G1085" t="s">
        <v>8229</v>
      </c>
      <c r="H1085" t="s">
        <v>8251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8282</v>
      </c>
      <c r="O1085" s="6">
        <f t="shared" si="64"/>
        <v>8.2000000000000007E-3</v>
      </c>
      <c r="P1085">
        <f t="shared" si="65"/>
        <v>410</v>
      </c>
      <c r="Q1085" t="s">
        <v>8337</v>
      </c>
      <c r="R1085" t="s">
        <v>8338</v>
      </c>
      <c r="S1085" s="11">
        <f t="shared" si="66"/>
        <v>41793.451192129629</v>
      </c>
      <c r="T1085" s="11">
        <f t="shared" si="67"/>
        <v>41853.451192129629</v>
      </c>
    </row>
    <row r="1086" spans="1:20" ht="16" x14ac:dyDescent="0.2">
      <c r="A1086">
        <v>1084</v>
      </c>
      <c r="B1086" s="3" t="s">
        <v>1085</v>
      </c>
      <c r="C1086" s="3" t="s">
        <v>5194</v>
      </c>
      <c r="D1086">
        <v>550</v>
      </c>
      <c r="E1086">
        <v>0</v>
      </c>
      <c r="F1086" t="s">
        <v>8221</v>
      </c>
      <c r="G1086" t="s">
        <v>8224</v>
      </c>
      <c r="H1086" t="s">
        <v>8246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8282</v>
      </c>
      <c r="O1086" s="6">
        <f t="shared" si="64"/>
        <v>0</v>
      </c>
      <c r="P1086" t="e">
        <f t="shared" si="65"/>
        <v>#DIV/0!</v>
      </c>
      <c r="Q1086" t="s">
        <v>8337</v>
      </c>
      <c r="R1086" t="s">
        <v>8338</v>
      </c>
      <c r="S1086" s="11">
        <f t="shared" si="66"/>
        <v>41829.703749999993</v>
      </c>
      <c r="T1086" s="11">
        <f t="shared" si="67"/>
        <v>41859.703749999993</v>
      </c>
    </row>
    <row r="1087" spans="1:20" ht="32" x14ac:dyDescent="0.2">
      <c r="A1087">
        <v>1085</v>
      </c>
      <c r="B1087" s="3" t="s">
        <v>1086</v>
      </c>
      <c r="C1087" s="3" t="s">
        <v>5195</v>
      </c>
      <c r="D1087">
        <v>30000</v>
      </c>
      <c r="E1087">
        <v>1026</v>
      </c>
      <c r="F1087" t="s">
        <v>8221</v>
      </c>
      <c r="G1087" t="s">
        <v>8229</v>
      </c>
      <c r="H1087" t="s">
        <v>8251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8282</v>
      </c>
      <c r="O1087" s="6">
        <f t="shared" si="64"/>
        <v>3.4200000000000001E-2</v>
      </c>
      <c r="P1087">
        <f t="shared" si="65"/>
        <v>114</v>
      </c>
      <c r="Q1087" t="s">
        <v>8337</v>
      </c>
      <c r="R1087" t="s">
        <v>8338</v>
      </c>
      <c r="S1087" s="11">
        <f t="shared" si="66"/>
        <v>42413.462673611109</v>
      </c>
      <c r="T1087" s="11">
        <f t="shared" si="67"/>
        <v>42443.421006944445</v>
      </c>
    </row>
    <row r="1088" spans="1:20" ht="16" x14ac:dyDescent="0.2">
      <c r="A1088">
        <v>1086</v>
      </c>
      <c r="B1088" s="3" t="s">
        <v>1087</v>
      </c>
      <c r="C1088" s="3" t="s">
        <v>5196</v>
      </c>
      <c r="D1088">
        <v>18000</v>
      </c>
      <c r="E1088">
        <v>15</v>
      </c>
      <c r="F1088" t="s">
        <v>8221</v>
      </c>
      <c r="G1088" t="s">
        <v>8224</v>
      </c>
      <c r="H1088" t="s">
        <v>8246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8282</v>
      </c>
      <c r="O1088" s="6">
        <f t="shared" si="64"/>
        <v>8.3333333333333339E-4</v>
      </c>
      <c r="P1088">
        <f t="shared" si="65"/>
        <v>7.5</v>
      </c>
      <c r="Q1088" t="s">
        <v>8337</v>
      </c>
      <c r="R1088" t="s">
        <v>8338</v>
      </c>
      <c r="S1088" s="11">
        <f t="shared" si="66"/>
        <v>41845.658460648148</v>
      </c>
      <c r="T1088" s="11">
        <f t="shared" si="67"/>
        <v>41875.658460648148</v>
      </c>
    </row>
    <row r="1089" spans="1:20" ht="48" x14ac:dyDescent="0.2">
      <c r="A1089">
        <v>1087</v>
      </c>
      <c r="B1089" s="3" t="s">
        <v>1088</v>
      </c>
      <c r="C1089" s="3" t="s">
        <v>5197</v>
      </c>
      <c r="D1089">
        <v>1100</v>
      </c>
      <c r="E1089">
        <v>0</v>
      </c>
      <c r="F1089" t="s">
        <v>8221</v>
      </c>
      <c r="G1089" t="s">
        <v>8224</v>
      </c>
      <c r="H1089" t="s">
        <v>8246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8282</v>
      </c>
      <c r="O1089" s="6">
        <f t="shared" si="64"/>
        <v>0</v>
      </c>
      <c r="P1089" t="e">
        <f t="shared" si="65"/>
        <v>#DIV/0!</v>
      </c>
      <c r="Q1089" t="s">
        <v>8337</v>
      </c>
      <c r="R1089" t="s">
        <v>8338</v>
      </c>
      <c r="S1089" s="11">
        <f t="shared" si="66"/>
        <v>41775.505636574067</v>
      </c>
      <c r="T1089" s="11">
        <f t="shared" si="67"/>
        <v>41805.505636574067</v>
      </c>
    </row>
    <row r="1090" spans="1:20" ht="32" x14ac:dyDescent="0.2">
      <c r="A1090">
        <v>1088</v>
      </c>
      <c r="B1090" s="3" t="s">
        <v>1089</v>
      </c>
      <c r="C1090" s="3" t="s">
        <v>5198</v>
      </c>
      <c r="D1090">
        <v>45000</v>
      </c>
      <c r="E1090">
        <v>6382.34</v>
      </c>
      <c r="F1090" t="s">
        <v>8221</v>
      </c>
      <c r="G1090" t="s">
        <v>8224</v>
      </c>
      <c r="H1090" t="s">
        <v>8246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8282</v>
      </c>
      <c r="O1090" s="6">
        <f t="shared" si="64"/>
        <v>0.14182977777777778</v>
      </c>
      <c r="P1090">
        <f t="shared" si="65"/>
        <v>43.41727891156463</v>
      </c>
      <c r="Q1090" t="s">
        <v>8337</v>
      </c>
      <c r="R1090" t="s">
        <v>8338</v>
      </c>
      <c r="S1090" s="11">
        <f t="shared" si="66"/>
        <v>41723.591053240736</v>
      </c>
      <c r="T1090" s="11">
        <f t="shared" si="67"/>
        <v>41753.591053240736</v>
      </c>
    </row>
    <row r="1091" spans="1:20" ht="32" x14ac:dyDescent="0.2">
      <c r="A1091">
        <v>1089</v>
      </c>
      <c r="B1091" s="3" t="s">
        <v>1090</v>
      </c>
      <c r="C1091" s="3" t="s">
        <v>5199</v>
      </c>
      <c r="D1091">
        <v>15000</v>
      </c>
      <c r="E1091">
        <v>1174</v>
      </c>
      <c r="F1091" t="s">
        <v>8221</v>
      </c>
      <c r="G1091" t="s">
        <v>8230</v>
      </c>
      <c r="H1091" t="s">
        <v>8249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8282</v>
      </c>
      <c r="O1091" s="6">
        <f t="shared" ref="O1091:O1154" si="68">E1091/D1091</f>
        <v>7.8266666666666665E-2</v>
      </c>
      <c r="P1091">
        <f t="shared" ref="P1091:P1154" si="69">E1091/L1091</f>
        <v>23.959183673469386</v>
      </c>
      <c r="Q1091" t="s">
        <v>8337</v>
      </c>
      <c r="R1091" t="s">
        <v>8338</v>
      </c>
      <c r="S1091" s="11">
        <f t="shared" ref="S1091:S1154" si="70">(J1091/86400) + 25569+ (-5/24)</f>
        <v>42150.981192129628</v>
      </c>
      <c r="T1091" s="11">
        <f t="shared" ref="T1091:T1154" si="71">(I1091/86400) + 25569 + (-5/24)</f>
        <v>42180.981192129628</v>
      </c>
    </row>
    <row r="1092" spans="1:20" ht="48" x14ac:dyDescent="0.2">
      <c r="A1092">
        <v>1090</v>
      </c>
      <c r="B1092" s="3" t="s">
        <v>1091</v>
      </c>
      <c r="C1092" s="3" t="s">
        <v>5200</v>
      </c>
      <c r="D1092">
        <v>12999</v>
      </c>
      <c r="E1092">
        <v>5</v>
      </c>
      <c r="F1092" t="s">
        <v>8221</v>
      </c>
      <c r="G1092" t="s">
        <v>8226</v>
      </c>
      <c r="H1092" t="s">
        <v>8248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8282</v>
      </c>
      <c r="O1092" s="6">
        <f t="shared" si="68"/>
        <v>3.8464497269020693E-4</v>
      </c>
      <c r="P1092">
        <f t="shared" si="69"/>
        <v>5</v>
      </c>
      <c r="Q1092" t="s">
        <v>8337</v>
      </c>
      <c r="R1092" t="s">
        <v>8338</v>
      </c>
      <c r="S1092" s="11">
        <f t="shared" si="70"/>
        <v>42122.977465277778</v>
      </c>
      <c r="T1092" s="11">
        <f t="shared" si="71"/>
        <v>42152.977465277778</v>
      </c>
    </row>
    <row r="1093" spans="1:20" ht="48" x14ac:dyDescent="0.2">
      <c r="A1093">
        <v>1091</v>
      </c>
      <c r="B1093" s="3" t="s">
        <v>1092</v>
      </c>
      <c r="C1093" s="3" t="s">
        <v>5201</v>
      </c>
      <c r="D1093">
        <v>200</v>
      </c>
      <c r="E1093">
        <v>25</v>
      </c>
      <c r="F1093" t="s">
        <v>8221</v>
      </c>
      <c r="G1093" t="s">
        <v>8225</v>
      </c>
      <c r="H1093" t="s">
        <v>8247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8282</v>
      </c>
      <c r="O1093" s="6">
        <f t="shared" si="68"/>
        <v>0.125</v>
      </c>
      <c r="P1093">
        <f t="shared" si="69"/>
        <v>12.5</v>
      </c>
      <c r="Q1093" t="s">
        <v>8337</v>
      </c>
      <c r="R1093" t="s">
        <v>8338</v>
      </c>
      <c r="S1093" s="11">
        <f t="shared" si="70"/>
        <v>42440.611944444441</v>
      </c>
      <c r="T1093" s="11">
        <f t="shared" si="71"/>
        <v>42470.570277777777</v>
      </c>
    </row>
    <row r="1094" spans="1:20" ht="48" x14ac:dyDescent="0.2">
      <c r="A1094">
        <v>1092</v>
      </c>
      <c r="B1094" s="3" t="s">
        <v>1093</v>
      </c>
      <c r="C1094" s="3" t="s">
        <v>5202</v>
      </c>
      <c r="D1094">
        <v>2000</v>
      </c>
      <c r="E1094">
        <v>21</v>
      </c>
      <c r="F1094" t="s">
        <v>8221</v>
      </c>
      <c r="G1094" t="s">
        <v>8224</v>
      </c>
      <c r="H1094" t="s">
        <v>8246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8282</v>
      </c>
      <c r="O1094" s="6">
        <f t="shared" si="68"/>
        <v>1.0500000000000001E-2</v>
      </c>
      <c r="P1094">
        <f t="shared" si="69"/>
        <v>3</v>
      </c>
      <c r="Q1094" t="s">
        <v>8337</v>
      </c>
      <c r="R1094" t="s">
        <v>8338</v>
      </c>
      <c r="S1094" s="11">
        <f t="shared" si="70"/>
        <v>41249.817569444444</v>
      </c>
      <c r="T1094" s="11">
        <f t="shared" si="71"/>
        <v>41279.817569444444</v>
      </c>
    </row>
    <row r="1095" spans="1:20" ht="48" x14ac:dyDescent="0.2">
      <c r="A1095">
        <v>1093</v>
      </c>
      <c r="B1095" s="3" t="s">
        <v>1094</v>
      </c>
      <c r="C1095" s="3" t="s">
        <v>5203</v>
      </c>
      <c r="D1095">
        <v>300</v>
      </c>
      <c r="E1095">
        <v>42.25</v>
      </c>
      <c r="F1095" t="s">
        <v>8221</v>
      </c>
      <c r="G1095" t="s">
        <v>8229</v>
      </c>
      <c r="H1095" t="s">
        <v>8251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8282</v>
      </c>
      <c r="O1095" s="6">
        <f t="shared" si="68"/>
        <v>0.14083333333333334</v>
      </c>
      <c r="P1095">
        <f t="shared" si="69"/>
        <v>10.5625</v>
      </c>
      <c r="Q1095" t="s">
        <v>8337</v>
      </c>
      <c r="R1095" t="s">
        <v>8338</v>
      </c>
      <c r="S1095" s="11">
        <f t="shared" si="70"/>
        <v>42396.765474537031</v>
      </c>
      <c r="T1095" s="11">
        <f t="shared" si="71"/>
        <v>42411.765474537031</v>
      </c>
    </row>
    <row r="1096" spans="1:20" ht="48" x14ac:dyDescent="0.2">
      <c r="A1096">
        <v>1094</v>
      </c>
      <c r="B1096" s="3" t="s">
        <v>1095</v>
      </c>
      <c r="C1096" s="3" t="s">
        <v>5204</v>
      </c>
      <c r="D1096">
        <v>18000</v>
      </c>
      <c r="E1096">
        <v>3294.01</v>
      </c>
      <c r="F1096" t="s">
        <v>8221</v>
      </c>
      <c r="G1096" t="s">
        <v>8224</v>
      </c>
      <c r="H1096" t="s">
        <v>8246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8282</v>
      </c>
      <c r="O1096" s="6">
        <f t="shared" si="68"/>
        <v>0.18300055555555556</v>
      </c>
      <c r="P1096">
        <f t="shared" si="69"/>
        <v>122.00037037037038</v>
      </c>
      <c r="Q1096" t="s">
        <v>8337</v>
      </c>
      <c r="R1096" t="s">
        <v>8338</v>
      </c>
      <c r="S1096" s="11">
        <f t="shared" si="70"/>
        <v>40795.505011574074</v>
      </c>
      <c r="T1096" s="11">
        <f t="shared" si="71"/>
        <v>40825.505011574074</v>
      </c>
    </row>
    <row r="1097" spans="1:20" ht="48" x14ac:dyDescent="0.2">
      <c r="A1097">
        <v>1095</v>
      </c>
      <c r="B1097" s="3" t="s">
        <v>1096</v>
      </c>
      <c r="C1097" s="3" t="s">
        <v>5205</v>
      </c>
      <c r="D1097">
        <v>500000</v>
      </c>
      <c r="E1097">
        <v>25174</v>
      </c>
      <c r="F1097" t="s">
        <v>8221</v>
      </c>
      <c r="G1097" t="s">
        <v>8224</v>
      </c>
      <c r="H1097" t="s">
        <v>8246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8282</v>
      </c>
      <c r="O1097" s="6">
        <f t="shared" si="68"/>
        <v>5.0347999999999997E-2</v>
      </c>
      <c r="P1097">
        <f t="shared" si="69"/>
        <v>267.80851063829789</v>
      </c>
      <c r="Q1097" t="s">
        <v>8337</v>
      </c>
      <c r="R1097" t="s">
        <v>8338</v>
      </c>
      <c r="S1097" s="11">
        <f t="shared" si="70"/>
        <v>41486.328935185185</v>
      </c>
      <c r="T1097" s="11">
        <f t="shared" si="71"/>
        <v>41516.328935185185</v>
      </c>
    </row>
    <row r="1098" spans="1:20" ht="48" x14ac:dyDescent="0.2">
      <c r="A1098">
        <v>1096</v>
      </c>
      <c r="B1098" s="3" t="s">
        <v>1097</v>
      </c>
      <c r="C1098" s="3" t="s">
        <v>5206</v>
      </c>
      <c r="D1098">
        <v>12000</v>
      </c>
      <c r="E1098">
        <v>2152</v>
      </c>
      <c r="F1098" t="s">
        <v>8221</v>
      </c>
      <c r="G1098" t="s">
        <v>8224</v>
      </c>
      <c r="H1098" t="s">
        <v>8246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8282</v>
      </c>
      <c r="O1098" s="6">
        <f t="shared" si="68"/>
        <v>0.17933333333333334</v>
      </c>
      <c r="P1098">
        <f t="shared" si="69"/>
        <v>74.206896551724142</v>
      </c>
      <c r="Q1098" t="s">
        <v>8337</v>
      </c>
      <c r="R1098" t="s">
        <v>8338</v>
      </c>
      <c r="S1098" s="11">
        <f t="shared" si="70"/>
        <v>41885.309652777774</v>
      </c>
      <c r="T1098" s="11">
        <f t="shared" si="71"/>
        <v>41915.9375</v>
      </c>
    </row>
    <row r="1099" spans="1:20" ht="48" x14ac:dyDescent="0.2">
      <c r="A1099">
        <v>1097</v>
      </c>
      <c r="B1099" s="3" t="s">
        <v>1098</v>
      </c>
      <c r="C1099" s="3" t="s">
        <v>5207</v>
      </c>
      <c r="D1099">
        <v>100000</v>
      </c>
      <c r="E1099">
        <v>47</v>
      </c>
      <c r="F1099" t="s">
        <v>8221</v>
      </c>
      <c r="G1099" t="s">
        <v>8224</v>
      </c>
      <c r="H1099" t="s">
        <v>8246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8282</v>
      </c>
      <c r="O1099" s="6">
        <f t="shared" si="68"/>
        <v>4.6999999999999999E-4</v>
      </c>
      <c r="P1099">
        <f t="shared" si="69"/>
        <v>6.7142857142857144</v>
      </c>
      <c r="Q1099" t="s">
        <v>8337</v>
      </c>
      <c r="R1099" t="s">
        <v>8338</v>
      </c>
      <c r="S1099" s="11">
        <f t="shared" si="70"/>
        <v>41660.584224537037</v>
      </c>
      <c r="T1099" s="11">
        <f t="shared" si="71"/>
        <v>41700.584224537037</v>
      </c>
    </row>
    <row r="1100" spans="1:20" ht="32" x14ac:dyDescent="0.2">
      <c r="A1100">
        <v>1098</v>
      </c>
      <c r="B1100" s="3" t="s">
        <v>1099</v>
      </c>
      <c r="C1100" s="3" t="s">
        <v>5208</v>
      </c>
      <c r="D1100">
        <v>25000</v>
      </c>
      <c r="E1100">
        <v>1803</v>
      </c>
      <c r="F1100" t="s">
        <v>8221</v>
      </c>
      <c r="G1100" t="s">
        <v>8224</v>
      </c>
      <c r="H1100" t="s">
        <v>8246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8282</v>
      </c>
      <c r="O1100" s="6">
        <f t="shared" si="68"/>
        <v>7.2120000000000004E-2</v>
      </c>
      <c r="P1100">
        <f t="shared" si="69"/>
        <v>81.954545454545453</v>
      </c>
      <c r="Q1100" t="s">
        <v>8337</v>
      </c>
      <c r="R1100" t="s">
        <v>8338</v>
      </c>
      <c r="S1100" s="11">
        <f t="shared" si="70"/>
        <v>41712.554340277777</v>
      </c>
      <c r="T1100" s="11">
        <f t="shared" si="71"/>
        <v>41742.554340277777</v>
      </c>
    </row>
    <row r="1101" spans="1:20" ht="48" x14ac:dyDescent="0.2">
      <c r="A1101">
        <v>1099</v>
      </c>
      <c r="B1101" s="3" t="s">
        <v>1100</v>
      </c>
      <c r="C1101" s="3" t="s">
        <v>5209</v>
      </c>
      <c r="D1101">
        <v>5000</v>
      </c>
      <c r="E1101">
        <v>25</v>
      </c>
      <c r="F1101" t="s">
        <v>8221</v>
      </c>
      <c r="G1101" t="s">
        <v>8225</v>
      </c>
      <c r="H1101" t="s">
        <v>8247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8282</v>
      </c>
      <c r="O1101" s="6">
        <f t="shared" si="68"/>
        <v>5.0000000000000001E-3</v>
      </c>
      <c r="P1101">
        <f t="shared" si="69"/>
        <v>25</v>
      </c>
      <c r="Q1101" t="s">
        <v>8337</v>
      </c>
      <c r="R1101" t="s">
        <v>8338</v>
      </c>
      <c r="S1101" s="11">
        <f t="shared" si="70"/>
        <v>42107.628101851849</v>
      </c>
      <c r="T1101" s="11">
        <f t="shared" si="71"/>
        <v>42137.628101851849</v>
      </c>
    </row>
    <row r="1102" spans="1:20" ht="48" x14ac:dyDescent="0.2">
      <c r="A1102">
        <v>1100</v>
      </c>
      <c r="B1102" s="3" t="s">
        <v>1101</v>
      </c>
      <c r="C1102" s="3" t="s">
        <v>5210</v>
      </c>
      <c r="D1102">
        <v>4000</v>
      </c>
      <c r="E1102">
        <v>100</v>
      </c>
      <c r="F1102" t="s">
        <v>8221</v>
      </c>
      <c r="G1102" t="s">
        <v>8236</v>
      </c>
      <c r="H1102" t="s">
        <v>8249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8282</v>
      </c>
      <c r="O1102" s="6">
        <f t="shared" si="68"/>
        <v>2.5000000000000001E-2</v>
      </c>
      <c r="P1102">
        <f t="shared" si="69"/>
        <v>10</v>
      </c>
      <c r="Q1102" t="s">
        <v>8337</v>
      </c>
      <c r="R1102" t="s">
        <v>8338</v>
      </c>
      <c r="S1102" s="11">
        <f t="shared" si="70"/>
        <v>42383.902442129627</v>
      </c>
      <c r="T1102" s="11">
        <f t="shared" si="71"/>
        <v>42413.902442129627</v>
      </c>
    </row>
    <row r="1103" spans="1:20" ht="32" x14ac:dyDescent="0.2">
      <c r="A1103">
        <v>1101</v>
      </c>
      <c r="B1103" s="3" t="s">
        <v>1102</v>
      </c>
      <c r="C1103" s="3" t="s">
        <v>5211</v>
      </c>
      <c r="D1103">
        <v>100000</v>
      </c>
      <c r="E1103">
        <v>41</v>
      </c>
      <c r="F1103" t="s">
        <v>8221</v>
      </c>
      <c r="G1103" t="s">
        <v>8224</v>
      </c>
      <c r="H1103" t="s">
        <v>8246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8282</v>
      </c>
      <c r="O1103" s="6">
        <f t="shared" si="68"/>
        <v>4.0999999999999999E-4</v>
      </c>
      <c r="P1103">
        <f t="shared" si="69"/>
        <v>6.833333333333333</v>
      </c>
      <c r="Q1103" t="s">
        <v>8337</v>
      </c>
      <c r="R1103" t="s">
        <v>8338</v>
      </c>
      <c r="S1103" s="11">
        <f t="shared" si="70"/>
        <v>42538.564097222225</v>
      </c>
      <c r="T1103" s="11">
        <f t="shared" si="71"/>
        <v>42565.549999999996</v>
      </c>
    </row>
    <row r="1104" spans="1:20" ht="48" x14ac:dyDescent="0.2">
      <c r="A1104">
        <v>1102</v>
      </c>
      <c r="B1104" s="3" t="s">
        <v>1103</v>
      </c>
      <c r="C1104" s="3" t="s">
        <v>5212</v>
      </c>
      <c r="D1104">
        <v>8000</v>
      </c>
      <c r="E1104">
        <v>425</v>
      </c>
      <c r="F1104" t="s">
        <v>8221</v>
      </c>
      <c r="G1104" t="s">
        <v>8224</v>
      </c>
      <c r="H1104" t="s">
        <v>8246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8282</v>
      </c>
      <c r="O1104" s="6">
        <f t="shared" si="68"/>
        <v>5.3124999999999999E-2</v>
      </c>
      <c r="P1104">
        <f t="shared" si="69"/>
        <v>17.708333333333332</v>
      </c>
      <c r="Q1104" t="s">
        <v>8337</v>
      </c>
      <c r="R1104" t="s">
        <v>8338</v>
      </c>
      <c r="S1104" s="11">
        <f t="shared" si="70"/>
        <v>41576.837094907409</v>
      </c>
      <c r="T1104" s="11">
        <f t="shared" si="71"/>
        <v>41617.040972222218</v>
      </c>
    </row>
    <row r="1105" spans="1:20" ht="48" x14ac:dyDescent="0.2">
      <c r="A1105">
        <v>1103</v>
      </c>
      <c r="B1105" s="3" t="s">
        <v>1104</v>
      </c>
      <c r="C1105" s="3" t="s">
        <v>5213</v>
      </c>
      <c r="D1105">
        <v>15000</v>
      </c>
      <c r="E1105">
        <v>243</v>
      </c>
      <c r="F1105" t="s">
        <v>8221</v>
      </c>
      <c r="G1105" t="s">
        <v>8224</v>
      </c>
      <c r="H1105" t="s">
        <v>8246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8282</v>
      </c>
      <c r="O1105" s="6">
        <f t="shared" si="68"/>
        <v>1.6199999999999999E-2</v>
      </c>
      <c r="P1105">
        <f t="shared" si="69"/>
        <v>16.2</v>
      </c>
      <c r="Q1105" t="s">
        <v>8337</v>
      </c>
      <c r="R1105" t="s">
        <v>8338</v>
      </c>
      <c r="S1105" s="11">
        <f t="shared" si="70"/>
        <v>42479.013773148145</v>
      </c>
      <c r="T1105" s="11">
        <f t="shared" si="71"/>
        <v>42539.013773148145</v>
      </c>
    </row>
    <row r="1106" spans="1:20" ht="48" x14ac:dyDescent="0.2">
      <c r="A1106">
        <v>1104</v>
      </c>
      <c r="B1106" s="3" t="s">
        <v>1105</v>
      </c>
      <c r="C1106" s="3" t="s">
        <v>5214</v>
      </c>
      <c r="D1106">
        <v>60000</v>
      </c>
      <c r="E1106">
        <v>2971</v>
      </c>
      <c r="F1106" t="s">
        <v>8221</v>
      </c>
      <c r="G1106" t="s">
        <v>8225</v>
      </c>
      <c r="H1106" t="s">
        <v>8247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8282</v>
      </c>
      <c r="O1106" s="6">
        <f t="shared" si="68"/>
        <v>4.9516666666666667E-2</v>
      </c>
      <c r="P1106">
        <f t="shared" si="69"/>
        <v>80.297297297297291</v>
      </c>
      <c r="Q1106" t="s">
        <v>8337</v>
      </c>
      <c r="R1106" t="s">
        <v>8338</v>
      </c>
      <c r="S1106" s="11">
        <f t="shared" si="70"/>
        <v>41771.201631944445</v>
      </c>
      <c r="T1106" s="11">
        <f t="shared" si="71"/>
        <v>41801.201631944445</v>
      </c>
    </row>
    <row r="1107" spans="1:20" ht="48" x14ac:dyDescent="0.2">
      <c r="A1107">
        <v>1105</v>
      </c>
      <c r="B1107" s="3" t="s">
        <v>1106</v>
      </c>
      <c r="C1107" s="3" t="s">
        <v>5215</v>
      </c>
      <c r="D1107">
        <v>900000</v>
      </c>
      <c r="E1107">
        <v>1431</v>
      </c>
      <c r="F1107" t="s">
        <v>8221</v>
      </c>
      <c r="G1107" t="s">
        <v>8224</v>
      </c>
      <c r="H1107" t="s">
        <v>8246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8282</v>
      </c>
      <c r="O1107" s="6">
        <f t="shared" si="68"/>
        <v>1.5900000000000001E-3</v>
      </c>
      <c r="P1107">
        <f t="shared" si="69"/>
        <v>71.55</v>
      </c>
      <c r="Q1107" t="s">
        <v>8337</v>
      </c>
      <c r="R1107" t="s">
        <v>8338</v>
      </c>
      <c r="S1107" s="11">
        <f t="shared" si="70"/>
        <v>41691.927395833329</v>
      </c>
      <c r="T1107" s="11">
        <f t="shared" si="71"/>
        <v>41721.885729166665</v>
      </c>
    </row>
    <row r="1108" spans="1:20" ht="48" x14ac:dyDescent="0.2">
      <c r="A1108">
        <v>1106</v>
      </c>
      <c r="B1108" s="3" t="s">
        <v>1107</v>
      </c>
      <c r="C1108" s="3" t="s">
        <v>5216</v>
      </c>
      <c r="D1108">
        <v>400</v>
      </c>
      <c r="E1108">
        <v>165</v>
      </c>
      <c r="F1108" t="s">
        <v>8221</v>
      </c>
      <c r="G1108" t="s">
        <v>8224</v>
      </c>
      <c r="H1108" t="s">
        <v>8246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8282</v>
      </c>
      <c r="O1108" s="6">
        <f t="shared" si="68"/>
        <v>0.41249999999999998</v>
      </c>
      <c r="P1108">
        <f t="shared" si="69"/>
        <v>23.571428571428573</v>
      </c>
      <c r="Q1108" t="s">
        <v>8337</v>
      </c>
      <c r="R1108" t="s">
        <v>8338</v>
      </c>
      <c r="S1108" s="11">
        <f t="shared" si="70"/>
        <v>40973.532118055555</v>
      </c>
      <c r="T1108" s="11">
        <f t="shared" si="71"/>
        <v>41003.490451388883</v>
      </c>
    </row>
    <row r="1109" spans="1:20" ht="64" x14ac:dyDescent="0.2">
      <c r="A1109">
        <v>1107</v>
      </c>
      <c r="B1109" s="3" t="s">
        <v>1108</v>
      </c>
      <c r="C1109" s="3" t="s">
        <v>5217</v>
      </c>
      <c r="D1109">
        <v>10000</v>
      </c>
      <c r="E1109">
        <v>0</v>
      </c>
      <c r="F1109" t="s">
        <v>8221</v>
      </c>
      <c r="G1109" t="s">
        <v>8224</v>
      </c>
      <c r="H1109" t="s">
        <v>8246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8282</v>
      </c>
      <c r="O1109" s="6">
        <f t="shared" si="68"/>
        <v>0</v>
      </c>
      <c r="P1109" t="e">
        <f t="shared" si="69"/>
        <v>#DIV/0!</v>
      </c>
      <c r="Q1109" t="s">
        <v>8337</v>
      </c>
      <c r="R1109" t="s">
        <v>8338</v>
      </c>
      <c r="S1109" s="11">
        <f t="shared" si="70"/>
        <v>41813.653055555551</v>
      </c>
      <c r="T1109" s="11">
        <f t="shared" si="71"/>
        <v>41843.653055555551</v>
      </c>
    </row>
    <row r="1110" spans="1:20" ht="48" x14ac:dyDescent="0.2">
      <c r="A1110">
        <v>1108</v>
      </c>
      <c r="B1110" s="3" t="s">
        <v>1109</v>
      </c>
      <c r="C1110" s="3" t="s">
        <v>5218</v>
      </c>
      <c r="D1110">
        <v>25000</v>
      </c>
      <c r="E1110">
        <v>732.5</v>
      </c>
      <c r="F1110" t="s">
        <v>8221</v>
      </c>
      <c r="G1110" t="s">
        <v>8224</v>
      </c>
      <c r="H1110" t="s">
        <v>8246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8282</v>
      </c>
      <c r="O1110" s="6">
        <f t="shared" si="68"/>
        <v>2.93E-2</v>
      </c>
      <c r="P1110">
        <f t="shared" si="69"/>
        <v>34.88095238095238</v>
      </c>
      <c r="Q1110" t="s">
        <v>8337</v>
      </c>
      <c r="R1110" t="s">
        <v>8338</v>
      </c>
      <c r="S1110" s="11">
        <f t="shared" si="70"/>
        <v>40952.42864583333</v>
      </c>
      <c r="T1110" s="11">
        <f t="shared" si="71"/>
        <v>41012.386979166666</v>
      </c>
    </row>
    <row r="1111" spans="1:20" ht="48" x14ac:dyDescent="0.2">
      <c r="A1111">
        <v>1109</v>
      </c>
      <c r="B1111" s="3" t="s">
        <v>1110</v>
      </c>
      <c r="C1111" s="3" t="s">
        <v>5219</v>
      </c>
      <c r="D1111">
        <v>10000</v>
      </c>
      <c r="E1111">
        <v>45</v>
      </c>
      <c r="F1111" t="s">
        <v>8221</v>
      </c>
      <c r="G1111" t="s">
        <v>8224</v>
      </c>
      <c r="H1111" t="s">
        <v>8246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8282</v>
      </c>
      <c r="O1111" s="6">
        <f t="shared" si="68"/>
        <v>4.4999999999999997E-3</v>
      </c>
      <c r="P1111">
        <f t="shared" si="69"/>
        <v>15</v>
      </c>
      <c r="Q1111" t="s">
        <v>8337</v>
      </c>
      <c r="R1111" t="s">
        <v>8338</v>
      </c>
      <c r="S1111" s="11">
        <f t="shared" si="70"/>
        <v>42662.543865740743</v>
      </c>
      <c r="T1111" s="11">
        <f t="shared" si="71"/>
        <v>42692.5855324074</v>
      </c>
    </row>
    <row r="1112" spans="1:20" ht="48" x14ac:dyDescent="0.2">
      <c r="A1112">
        <v>1110</v>
      </c>
      <c r="B1112" s="3" t="s">
        <v>1111</v>
      </c>
      <c r="C1112" s="3" t="s">
        <v>5220</v>
      </c>
      <c r="D1112">
        <v>50000</v>
      </c>
      <c r="E1112">
        <v>255</v>
      </c>
      <c r="F1112" t="s">
        <v>8221</v>
      </c>
      <c r="G1112" t="s">
        <v>8224</v>
      </c>
      <c r="H1112" t="s">
        <v>8246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8282</v>
      </c>
      <c r="O1112" s="6">
        <f t="shared" si="68"/>
        <v>5.1000000000000004E-3</v>
      </c>
      <c r="P1112">
        <f t="shared" si="69"/>
        <v>23.181818181818183</v>
      </c>
      <c r="Q1112" t="s">
        <v>8337</v>
      </c>
      <c r="R1112" t="s">
        <v>8338</v>
      </c>
      <c r="S1112" s="11">
        <f t="shared" si="70"/>
        <v>41220.72479166666</v>
      </c>
      <c r="T1112" s="11">
        <f t="shared" si="71"/>
        <v>41250.72479166666</v>
      </c>
    </row>
    <row r="1113" spans="1:20" ht="48" x14ac:dyDescent="0.2">
      <c r="A1113">
        <v>1111</v>
      </c>
      <c r="B1113" s="3" t="s">
        <v>1112</v>
      </c>
      <c r="C1113" s="3" t="s">
        <v>5221</v>
      </c>
      <c r="D1113">
        <v>2500</v>
      </c>
      <c r="E1113">
        <v>1</v>
      </c>
      <c r="F1113" t="s">
        <v>8221</v>
      </c>
      <c r="G1113" t="s">
        <v>8224</v>
      </c>
      <c r="H1113" t="s">
        <v>8246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8282</v>
      </c>
      <c r="O1113" s="6">
        <f t="shared" si="68"/>
        <v>4.0000000000000002E-4</v>
      </c>
      <c r="P1113">
        <f t="shared" si="69"/>
        <v>1</v>
      </c>
      <c r="Q1113" t="s">
        <v>8337</v>
      </c>
      <c r="R1113" t="s">
        <v>8338</v>
      </c>
      <c r="S1113" s="11">
        <f t="shared" si="70"/>
        <v>42346.995254629626</v>
      </c>
      <c r="T1113" s="11">
        <f t="shared" si="71"/>
        <v>42376.995254629626</v>
      </c>
    </row>
    <row r="1114" spans="1:20" ht="48" x14ac:dyDescent="0.2">
      <c r="A1114">
        <v>1112</v>
      </c>
      <c r="B1114" s="3" t="s">
        <v>1113</v>
      </c>
      <c r="C1114" s="3" t="s">
        <v>5222</v>
      </c>
      <c r="D1114">
        <v>88000</v>
      </c>
      <c r="E1114">
        <v>31272.92</v>
      </c>
      <c r="F1114" t="s">
        <v>8221</v>
      </c>
      <c r="G1114" t="s">
        <v>8224</v>
      </c>
      <c r="H1114" t="s">
        <v>8246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8282</v>
      </c>
      <c r="O1114" s="6">
        <f t="shared" si="68"/>
        <v>0.35537409090909089</v>
      </c>
      <c r="P1114">
        <f t="shared" si="69"/>
        <v>100.23371794871794</v>
      </c>
      <c r="Q1114" t="s">
        <v>8337</v>
      </c>
      <c r="R1114" t="s">
        <v>8338</v>
      </c>
      <c r="S1114" s="11">
        <f t="shared" si="70"/>
        <v>41963.551053240742</v>
      </c>
      <c r="T1114" s="11">
        <f t="shared" si="71"/>
        <v>42023.145833333336</v>
      </c>
    </row>
    <row r="1115" spans="1:20" ht="48" x14ac:dyDescent="0.2">
      <c r="A1115">
        <v>1113</v>
      </c>
      <c r="B1115" s="3" t="s">
        <v>1114</v>
      </c>
      <c r="C1115" s="3" t="s">
        <v>5223</v>
      </c>
      <c r="D1115">
        <v>1000</v>
      </c>
      <c r="E1115">
        <v>5</v>
      </c>
      <c r="F1115" t="s">
        <v>8221</v>
      </c>
      <c r="G1115" t="s">
        <v>8225</v>
      </c>
      <c r="H1115" t="s">
        <v>8247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8282</v>
      </c>
      <c r="O1115" s="6">
        <f t="shared" si="68"/>
        <v>5.0000000000000001E-3</v>
      </c>
      <c r="P1115">
        <f t="shared" si="69"/>
        <v>5</v>
      </c>
      <c r="Q1115" t="s">
        <v>8337</v>
      </c>
      <c r="R1115" t="s">
        <v>8338</v>
      </c>
      <c r="S1115" s="11">
        <f t="shared" si="70"/>
        <v>41835.768749999996</v>
      </c>
      <c r="T1115" s="11">
        <f t="shared" si="71"/>
        <v>41865.768749999996</v>
      </c>
    </row>
    <row r="1116" spans="1:20" ht="48" x14ac:dyDescent="0.2">
      <c r="A1116">
        <v>1114</v>
      </c>
      <c r="B1116" s="3" t="s">
        <v>1115</v>
      </c>
      <c r="C1116" s="3" t="s">
        <v>5224</v>
      </c>
      <c r="D1116">
        <v>6000</v>
      </c>
      <c r="E1116">
        <v>10</v>
      </c>
      <c r="F1116" t="s">
        <v>8221</v>
      </c>
      <c r="G1116" t="s">
        <v>8225</v>
      </c>
      <c r="H1116" t="s">
        <v>8247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8282</v>
      </c>
      <c r="O1116" s="6">
        <f t="shared" si="68"/>
        <v>1.6666666666666668E-3</v>
      </c>
      <c r="P1116">
        <f t="shared" si="69"/>
        <v>3.3333333333333335</v>
      </c>
      <c r="Q1116" t="s">
        <v>8337</v>
      </c>
      <c r="R1116" t="s">
        <v>8338</v>
      </c>
      <c r="S1116" s="11">
        <f t="shared" si="70"/>
        <v>41526.13758101852</v>
      </c>
      <c r="T1116" s="11">
        <f t="shared" si="71"/>
        <v>41556.13758101852</v>
      </c>
    </row>
    <row r="1117" spans="1:20" ht="48" x14ac:dyDescent="0.2">
      <c r="A1117">
        <v>1115</v>
      </c>
      <c r="B1117" s="3" t="s">
        <v>1116</v>
      </c>
      <c r="C1117" s="3" t="s">
        <v>5225</v>
      </c>
      <c r="D1117">
        <v>40000</v>
      </c>
      <c r="E1117">
        <v>53</v>
      </c>
      <c r="F1117" t="s">
        <v>8221</v>
      </c>
      <c r="G1117" t="s">
        <v>8224</v>
      </c>
      <c r="H1117" t="s">
        <v>8246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8282</v>
      </c>
      <c r="O1117" s="6">
        <f t="shared" si="68"/>
        <v>1.325E-3</v>
      </c>
      <c r="P1117">
        <f t="shared" si="69"/>
        <v>13.25</v>
      </c>
      <c r="Q1117" t="s">
        <v>8337</v>
      </c>
      <c r="R1117" t="s">
        <v>8338</v>
      </c>
      <c r="S1117" s="11">
        <f t="shared" si="70"/>
        <v>42429.487210648142</v>
      </c>
      <c r="T1117" s="11">
        <f t="shared" si="71"/>
        <v>42459.445543981477</v>
      </c>
    </row>
    <row r="1118" spans="1:20" ht="32" x14ac:dyDescent="0.2">
      <c r="A1118">
        <v>1116</v>
      </c>
      <c r="B1118" s="3" t="s">
        <v>1117</v>
      </c>
      <c r="C1118" s="3" t="s">
        <v>5226</v>
      </c>
      <c r="D1118">
        <v>500000</v>
      </c>
      <c r="E1118">
        <v>178.52</v>
      </c>
      <c r="F1118" t="s">
        <v>8221</v>
      </c>
      <c r="G1118" t="s">
        <v>8224</v>
      </c>
      <c r="H1118" t="s">
        <v>8246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8282</v>
      </c>
      <c r="O1118" s="6">
        <f t="shared" si="68"/>
        <v>3.5704000000000004E-4</v>
      </c>
      <c r="P1118">
        <f t="shared" si="69"/>
        <v>17.852</v>
      </c>
      <c r="Q1118" t="s">
        <v>8337</v>
      </c>
      <c r="R1118" t="s">
        <v>8338</v>
      </c>
      <c r="S1118" s="11">
        <f t="shared" si="70"/>
        <v>41009.638981481483</v>
      </c>
      <c r="T1118" s="11">
        <f t="shared" si="71"/>
        <v>41069.638981481483</v>
      </c>
    </row>
    <row r="1119" spans="1:20" ht="48" x14ac:dyDescent="0.2">
      <c r="A1119">
        <v>1117</v>
      </c>
      <c r="B1119" s="3" t="s">
        <v>1118</v>
      </c>
      <c r="C1119" s="3" t="s">
        <v>5227</v>
      </c>
      <c r="D1119">
        <v>1000</v>
      </c>
      <c r="E1119">
        <v>83</v>
      </c>
      <c r="F1119" t="s">
        <v>8221</v>
      </c>
      <c r="G1119" t="s">
        <v>8236</v>
      </c>
      <c r="H1119" t="s">
        <v>8249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8282</v>
      </c>
      <c r="O1119" s="6">
        <f t="shared" si="68"/>
        <v>8.3000000000000004E-2</v>
      </c>
      <c r="P1119">
        <f t="shared" si="69"/>
        <v>10.375</v>
      </c>
      <c r="Q1119" t="s">
        <v>8337</v>
      </c>
      <c r="R1119" t="s">
        <v>8338</v>
      </c>
      <c r="S1119" s="11">
        <f t="shared" si="70"/>
        <v>42333.390196759261</v>
      </c>
      <c r="T1119" s="11">
        <f t="shared" si="71"/>
        <v>42363.390196759261</v>
      </c>
    </row>
    <row r="1120" spans="1:20" ht="48" x14ac:dyDescent="0.2">
      <c r="A1120">
        <v>1118</v>
      </c>
      <c r="B1120" s="3" t="s">
        <v>1119</v>
      </c>
      <c r="C1120" s="3" t="s">
        <v>5228</v>
      </c>
      <c r="D1120">
        <v>4500</v>
      </c>
      <c r="E1120">
        <v>109</v>
      </c>
      <c r="F1120" t="s">
        <v>8221</v>
      </c>
      <c r="G1120" t="s">
        <v>8226</v>
      </c>
      <c r="H1120" t="s">
        <v>8248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8282</v>
      </c>
      <c r="O1120" s="6">
        <f t="shared" si="68"/>
        <v>2.4222222222222221E-2</v>
      </c>
      <c r="P1120">
        <f t="shared" si="69"/>
        <v>36.333333333333336</v>
      </c>
      <c r="Q1120" t="s">
        <v>8337</v>
      </c>
      <c r="R1120" t="s">
        <v>8338</v>
      </c>
      <c r="S1120" s="11">
        <f t="shared" si="70"/>
        <v>41703.958090277774</v>
      </c>
      <c r="T1120" s="11">
        <f t="shared" si="71"/>
        <v>41733.91642361111</v>
      </c>
    </row>
    <row r="1121" spans="1:20" ht="48" x14ac:dyDescent="0.2">
      <c r="A1121">
        <v>1119</v>
      </c>
      <c r="B1121" s="3" t="s">
        <v>1120</v>
      </c>
      <c r="C1121" s="3" t="s">
        <v>5229</v>
      </c>
      <c r="D1121">
        <v>2100</v>
      </c>
      <c r="E1121">
        <v>5</v>
      </c>
      <c r="F1121" t="s">
        <v>8221</v>
      </c>
      <c r="G1121" t="s">
        <v>8224</v>
      </c>
      <c r="H1121" t="s">
        <v>8246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8282</v>
      </c>
      <c r="O1121" s="6">
        <f t="shared" si="68"/>
        <v>2.3809523809523812E-3</v>
      </c>
      <c r="P1121">
        <f t="shared" si="69"/>
        <v>5</v>
      </c>
      <c r="Q1121" t="s">
        <v>8337</v>
      </c>
      <c r="R1121" t="s">
        <v>8338</v>
      </c>
      <c r="S1121" s="11">
        <f t="shared" si="70"/>
        <v>41722.584074074075</v>
      </c>
      <c r="T1121" s="11">
        <f t="shared" si="71"/>
        <v>41735.584074074075</v>
      </c>
    </row>
    <row r="1122" spans="1:20" ht="32" x14ac:dyDescent="0.2">
      <c r="A1122">
        <v>1120</v>
      </c>
      <c r="B1122" s="3" t="s">
        <v>1121</v>
      </c>
      <c r="C1122" s="3" t="s">
        <v>5230</v>
      </c>
      <c r="D1122">
        <v>25000</v>
      </c>
      <c r="E1122">
        <v>0</v>
      </c>
      <c r="F1122" t="s">
        <v>8221</v>
      </c>
      <c r="G1122" t="s">
        <v>8224</v>
      </c>
      <c r="H1122" t="s">
        <v>8246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8282</v>
      </c>
      <c r="O1122" s="6">
        <f t="shared" si="68"/>
        <v>0</v>
      </c>
      <c r="P1122" t="e">
        <f t="shared" si="69"/>
        <v>#DIV/0!</v>
      </c>
      <c r="Q1122" t="s">
        <v>8337</v>
      </c>
      <c r="R1122" t="s">
        <v>8338</v>
      </c>
      <c r="S1122" s="11">
        <f t="shared" si="70"/>
        <v>40799.664351851847</v>
      </c>
      <c r="T1122" s="11">
        <f t="shared" si="71"/>
        <v>40844.664351851847</v>
      </c>
    </row>
    <row r="1123" spans="1:20" ht="48" x14ac:dyDescent="0.2">
      <c r="A1123">
        <v>1121</v>
      </c>
      <c r="B1123" s="3" t="s">
        <v>1122</v>
      </c>
      <c r="C1123" s="3" t="s">
        <v>5231</v>
      </c>
      <c r="D1123">
        <v>250000</v>
      </c>
      <c r="E1123">
        <v>29</v>
      </c>
      <c r="F1123" t="s">
        <v>8221</v>
      </c>
      <c r="G1123" t="s">
        <v>8224</v>
      </c>
      <c r="H1123" t="s">
        <v>8246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8282</v>
      </c>
      <c r="O1123" s="6">
        <f t="shared" si="68"/>
        <v>1.16E-4</v>
      </c>
      <c r="P1123">
        <f t="shared" si="69"/>
        <v>5.8</v>
      </c>
      <c r="Q1123" t="s">
        <v>8337</v>
      </c>
      <c r="R1123" t="s">
        <v>8338</v>
      </c>
      <c r="S1123" s="11">
        <f t="shared" si="70"/>
        <v>42412.72587962963</v>
      </c>
      <c r="T1123" s="11">
        <f t="shared" si="71"/>
        <v>42442.684212962959</v>
      </c>
    </row>
    <row r="1124" spans="1:20" ht="48" x14ac:dyDescent="0.2">
      <c r="A1124">
        <v>1122</v>
      </c>
      <c r="B1124" s="3" t="s">
        <v>1123</v>
      </c>
      <c r="C1124" s="3" t="s">
        <v>5232</v>
      </c>
      <c r="D1124">
        <v>3200</v>
      </c>
      <c r="E1124">
        <v>0</v>
      </c>
      <c r="F1124" t="s">
        <v>8221</v>
      </c>
      <c r="G1124" t="s">
        <v>8225</v>
      </c>
      <c r="H1124" t="s">
        <v>8247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8282</v>
      </c>
      <c r="O1124" s="6">
        <f t="shared" si="68"/>
        <v>0</v>
      </c>
      <c r="P1124" t="e">
        <f t="shared" si="69"/>
        <v>#DIV/0!</v>
      </c>
      <c r="Q1124" t="s">
        <v>8337</v>
      </c>
      <c r="R1124" t="s">
        <v>8338</v>
      </c>
      <c r="S1124" s="11">
        <f t="shared" si="70"/>
        <v>41410.495659722219</v>
      </c>
      <c r="T1124" s="11">
        <f t="shared" si="71"/>
        <v>41424.495659722219</v>
      </c>
    </row>
    <row r="1125" spans="1:20" ht="48" x14ac:dyDescent="0.2">
      <c r="A1125">
        <v>1123</v>
      </c>
      <c r="B1125" s="3" t="s">
        <v>1124</v>
      </c>
      <c r="C1125" s="3" t="s">
        <v>5233</v>
      </c>
      <c r="D1125">
        <v>5000</v>
      </c>
      <c r="E1125">
        <v>11</v>
      </c>
      <c r="F1125" t="s">
        <v>8221</v>
      </c>
      <c r="G1125" t="s">
        <v>8224</v>
      </c>
      <c r="H1125" t="s">
        <v>8246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8282</v>
      </c>
      <c r="O1125" s="6">
        <f t="shared" si="68"/>
        <v>2.2000000000000001E-3</v>
      </c>
      <c r="P1125">
        <f t="shared" si="69"/>
        <v>3.6666666666666665</v>
      </c>
      <c r="Q1125" t="s">
        <v>8337</v>
      </c>
      <c r="R1125" t="s">
        <v>8338</v>
      </c>
      <c r="S1125" s="11">
        <f t="shared" si="70"/>
        <v>41718.315370370365</v>
      </c>
      <c r="T1125" s="11">
        <f t="shared" si="71"/>
        <v>41748.315370370365</v>
      </c>
    </row>
    <row r="1126" spans="1:20" ht="48" x14ac:dyDescent="0.2">
      <c r="A1126">
        <v>1124</v>
      </c>
      <c r="B1126" s="3" t="s">
        <v>1125</v>
      </c>
      <c r="C1126" s="3" t="s">
        <v>5234</v>
      </c>
      <c r="D1126">
        <v>90000</v>
      </c>
      <c r="E1126">
        <v>425</v>
      </c>
      <c r="F1126" t="s">
        <v>8221</v>
      </c>
      <c r="G1126" t="s">
        <v>8224</v>
      </c>
      <c r="H1126" t="s">
        <v>8246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8283</v>
      </c>
      <c r="O1126" s="6">
        <f t="shared" si="68"/>
        <v>4.7222222222222223E-3</v>
      </c>
      <c r="P1126">
        <f t="shared" si="69"/>
        <v>60.714285714285715</v>
      </c>
      <c r="Q1126" t="s">
        <v>8337</v>
      </c>
      <c r="R1126" t="s">
        <v>8339</v>
      </c>
      <c r="S1126" s="11">
        <f t="shared" si="70"/>
        <v>42094.458923611113</v>
      </c>
      <c r="T1126" s="11">
        <f t="shared" si="71"/>
        <v>42124.458923611113</v>
      </c>
    </row>
    <row r="1127" spans="1:20" ht="48" x14ac:dyDescent="0.2">
      <c r="A1127">
        <v>1125</v>
      </c>
      <c r="B1127" s="3" t="s">
        <v>1126</v>
      </c>
      <c r="C1127" s="3" t="s">
        <v>5235</v>
      </c>
      <c r="D1127">
        <v>3000</v>
      </c>
      <c r="E1127">
        <v>0</v>
      </c>
      <c r="F1127" t="s">
        <v>8221</v>
      </c>
      <c r="G1127" t="s">
        <v>8225</v>
      </c>
      <c r="H1127" t="s">
        <v>8247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8283</v>
      </c>
      <c r="O1127" s="6">
        <f t="shared" si="68"/>
        <v>0</v>
      </c>
      <c r="P1127" t="e">
        <f t="shared" si="69"/>
        <v>#DIV/0!</v>
      </c>
      <c r="Q1127" t="s">
        <v>8337</v>
      </c>
      <c r="R1127" t="s">
        <v>8339</v>
      </c>
      <c r="S1127" s="11">
        <f t="shared" si="70"/>
        <v>42212.415856481479</v>
      </c>
      <c r="T1127" s="11">
        <f t="shared" si="71"/>
        <v>42272.415856481479</v>
      </c>
    </row>
    <row r="1128" spans="1:20" ht="32" x14ac:dyDescent="0.2">
      <c r="A1128">
        <v>1126</v>
      </c>
      <c r="B1128" s="3" t="s">
        <v>1127</v>
      </c>
      <c r="C1128" s="3" t="s">
        <v>5236</v>
      </c>
      <c r="D1128">
        <v>2000</v>
      </c>
      <c r="E1128">
        <v>10</v>
      </c>
      <c r="F1128" t="s">
        <v>8221</v>
      </c>
      <c r="G1128" t="s">
        <v>8224</v>
      </c>
      <c r="H1128" t="s">
        <v>8246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8283</v>
      </c>
      <c r="O1128" s="6">
        <f t="shared" si="68"/>
        <v>5.0000000000000001E-3</v>
      </c>
      <c r="P1128">
        <f t="shared" si="69"/>
        <v>5</v>
      </c>
      <c r="Q1128" t="s">
        <v>8337</v>
      </c>
      <c r="R1128" t="s">
        <v>8339</v>
      </c>
      <c r="S1128" s="11">
        <f t="shared" si="70"/>
        <v>42535.119143518517</v>
      </c>
      <c r="T1128" s="11">
        <f t="shared" si="71"/>
        <v>42565.119143518517</v>
      </c>
    </row>
    <row r="1129" spans="1:20" ht="64" x14ac:dyDescent="0.2">
      <c r="A1129">
        <v>1127</v>
      </c>
      <c r="B1129" s="3" t="s">
        <v>1128</v>
      </c>
      <c r="C1129" s="3" t="s">
        <v>5237</v>
      </c>
      <c r="D1129">
        <v>35000</v>
      </c>
      <c r="E1129">
        <v>585</v>
      </c>
      <c r="F1129" t="s">
        <v>8221</v>
      </c>
      <c r="G1129" t="s">
        <v>8224</v>
      </c>
      <c r="H1129" t="s">
        <v>8246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8283</v>
      </c>
      <c r="O1129" s="6">
        <f t="shared" si="68"/>
        <v>1.6714285714285713E-2</v>
      </c>
      <c r="P1129">
        <f t="shared" si="69"/>
        <v>25.434782608695652</v>
      </c>
      <c r="Q1129" t="s">
        <v>8337</v>
      </c>
      <c r="R1129" t="s">
        <v>8339</v>
      </c>
      <c r="S1129" s="11">
        <f t="shared" si="70"/>
        <v>41926.645833333328</v>
      </c>
      <c r="T1129" s="11">
        <f t="shared" si="71"/>
        <v>41957.687499999993</v>
      </c>
    </row>
    <row r="1130" spans="1:20" ht="16" x14ac:dyDescent="0.2">
      <c r="A1130">
        <v>1128</v>
      </c>
      <c r="B1130" s="3" t="s">
        <v>1129</v>
      </c>
      <c r="C1130" s="3" t="s">
        <v>5238</v>
      </c>
      <c r="D1130">
        <v>1000</v>
      </c>
      <c r="E1130">
        <v>1</v>
      </c>
      <c r="F1130" t="s">
        <v>8221</v>
      </c>
      <c r="G1130" t="s">
        <v>8225</v>
      </c>
      <c r="H1130" t="s">
        <v>8247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8283</v>
      </c>
      <c r="O1130" s="6">
        <f t="shared" si="68"/>
        <v>1E-3</v>
      </c>
      <c r="P1130">
        <f t="shared" si="69"/>
        <v>1</v>
      </c>
      <c r="Q1130" t="s">
        <v>8337</v>
      </c>
      <c r="R1130" t="s">
        <v>8339</v>
      </c>
      <c r="S1130" s="11">
        <f t="shared" si="70"/>
        <v>41828.441168981481</v>
      </c>
      <c r="T1130" s="11">
        <f t="shared" si="71"/>
        <v>41858.441168981481</v>
      </c>
    </row>
    <row r="1131" spans="1:20" ht="48" x14ac:dyDescent="0.2">
      <c r="A1131">
        <v>1129</v>
      </c>
      <c r="B1131" s="3" t="s">
        <v>1130</v>
      </c>
      <c r="C1131" s="3" t="s">
        <v>5239</v>
      </c>
      <c r="D1131">
        <v>20000</v>
      </c>
      <c r="E1131">
        <v>21</v>
      </c>
      <c r="F1131" t="s">
        <v>8221</v>
      </c>
      <c r="G1131" t="s">
        <v>8224</v>
      </c>
      <c r="H1131" t="s">
        <v>8246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8283</v>
      </c>
      <c r="O1131" s="6">
        <f t="shared" si="68"/>
        <v>1.0499999999999999E-3</v>
      </c>
      <c r="P1131">
        <f t="shared" si="69"/>
        <v>10.5</v>
      </c>
      <c r="Q1131" t="s">
        <v>8337</v>
      </c>
      <c r="R1131" t="s">
        <v>8339</v>
      </c>
      <c r="S1131" s="11">
        <f t="shared" si="70"/>
        <v>42496.056631944441</v>
      </c>
      <c r="T1131" s="11">
        <f t="shared" si="71"/>
        <v>42526.056631944441</v>
      </c>
    </row>
    <row r="1132" spans="1:20" ht="48" x14ac:dyDescent="0.2">
      <c r="A1132">
        <v>1130</v>
      </c>
      <c r="B1132" s="3" t="s">
        <v>1131</v>
      </c>
      <c r="C1132" s="3" t="s">
        <v>5240</v>
      </c>
      <c r="D1132">
        <v>5000</v>
      </c>
      <c r="E1132">
        <v>11</v>
      </c>
      <c r="F1132" t="s">
        <v>8221</v>
      </c>
      <c r="G1132" t="s">
        <v>8224</v>
      </c>
      <c r="H1132" t="s">
        <v>8246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8283</v>
      </c>
      <c r="O1132" s="6">
        <f t="shared" si="68"/>
        <v>2.2000000000000001E-3</v>
      </c>
      <c r="P1132">
        <f t="shared" si="69"/>
        <v>3.6666666666666665</v>
      </c>
      <c r="Q1132" t="s">
        <v>8337</v>
      </c>
      <c r="R1132" t="s">
        <v>8339</v>
      </c>
      <c r="S1132" s="11">
        <f t="shared" si="70"/>
        <v>41908.788194444445</v>
      </c>
      <c r="T1132" s="11">
        <f t="shared" si="71"/>
        <v>41968.829861111109</v>
      </c>
    </row>
    <row r="1133" spans="1:20" ht="48" x14ac:dyDescent="0.2">
      <c r="A1133">
        <v>1131</v>
      </c>
      <c r="B1133" s="3" t="s">
        <v>1132</v>
      </c>
      <c r="C1133" s="3" t="s">
        <v>5241</v>
      </c>
      <c r="D1133">
        <v>40000</v>
      </c>
      <c r="E1133">
        <v>0</v>
      </c>
      <c r="F1133" t="s">
        <v>8221</v>
      </c>
      <c r="G1133" t="s">
        <v>8226</v>
      </c>
      <c r="H1133" t="s">
        <v>8248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8283</v>
      </c>
      <c r="O1133" s="6">
        <f t="shared" si="68"/>
        <v>0</v>
      </c>
      <c r="P1133" t="e">
        <f t="shared" si="69"/>
        <v>#DIV/0!</v>
      </c>
      <c r="Q1133" t="s">
        <v>8337</v>
      </c>
      <c r="R1133" t="s">
        <v>8339</v>
      </c>
      <c r="S1133" s="11">
        <f t="shared" si="70"/>
        <v>42332.699861111112</v>
      </c>
      <c r="T1133" s="11">
        <f t="shared" si="71"/>
        <v>42362.699861111112</v>
      </c>
    </row>
    <row r="1134" spans="1:20" ht="48" x14ac:dyDescent="0.2">
      <c r="A1134">
        <v>1132</v>
      </c>
      <c r="B1134" s="3" t="s">
        <v>1133</v>
      </c>
      <c r="C1134" s="3" t="s">
        <v>5242</v>
      </c>
      <c r="D1134">
        <v>10000</v>
      </c>
      <c r="E1134">
        <v>1438</v>
      </c>
      <c r="F1134" t="s">
        <v>8221</v>
      </c>
      <c r="G1134" t="s">
        <v>8229</v>
      </c>
      <c r="H1134" t="s">
        <v>8251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8283</v>
      </c>
      <c r="O1134" s="6">
        <f t="shared" si="68"/>
        <v>0.14380000000000001</v>
      </c>
      <c r="P1134">
        <f t="shared" si="69"/>
        <v>110.61538461538461</v>
      </c>
      <c r="Q1134" t="s">
        <v>8337</v>
      </c>
      <c r="R1134" t="s">
        <v>8339</v>
      </c>
      <c r="S1134" s="11">
        <f t="shared" si="70"/>
        <v>42705.907071759262</v>
      </c>
      <c r="T1134" s="11">
        <f t="shared" si="71"/>
        <v>42735.907071759262</v>
      </c>
    </row>
    <row r="1135" spans="1:20" ht="48" x14ac:dyDescent="0.2">
      <c r="A1135">
        <v>1133</v>
      </c>
      <c r="B1135" s="3" t="s">
        <v>1134</v>
      </c>
      <c r="C1135" s="3" t="s">
        <v>5243</v>
      </c>
      <c r="D1135">
        <v>3000</v>
      </c>
      <c r="E1135">
        <v>20</v>
      </c>
      <c r="F1135" t="s">
        <v>8221</v>
      </c>
      <c r="G1135" t="s">
        <v>8225</v>
      </c>
      <c r="H1135" t="s">
        <v>8247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8283</v>
      </c>
      <c r="O1135" s="6">
        <f t="shared" si="68"/>
        <v>6.6666666666666671E-3</v>
      </c>
      <c r="P1135">
        <f t="shared" si="69"/>
        <v>20</v>
      </c>
      <c r="Q1135" t="s">
        <v>8337</v>
      </c>
      <c r="R1135" t="s">
        <v>8339</v>
      </c>
      <c r="S1135" s="11">
        <f t="shared" si="70"/>
        <v>41821.198854166665</v>
      </c>
      <c r="T1135" s="11">
        <f t="shared" si="71"/>
        <v>41851.198854166665</v>
      </c>
    </row>
    <row r="1136" spans="1:20" ht="48" x14ac:dyDescent="0.2">
      <c r="A1136">
        <v>1134</v>
      </c>
      <c r="B1136" s="3" t="s">
        <v>1135</v>
      </c>
      <c r="C1136" s="3" t="s">
        <v>5244</v>
      </c>
      <c r="D1136">
        <v>25000</v>
      </c>
      <c r="E1136">
        <v>1</v>
      </c>
      <c r="F1136" t="s">
        <v>8221</v>
      </c>
      <c r="G1136" t="s">
        <v>8226</v>
      </c>
      <c r="H1136" t="s">
        <v>8248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8283</v>
      </c>
      <c r="O1136" s="6">
        <f t="shared" si="68"/>
        <v>4.0000000000000003E-5</v>
      </c>
      <c r="P1136">
        <f t="shared" si="69"/>
        <v>1</v>
      </c>
      <c r="Q1136" t="s">
        <v>8337</v>
      </c>
      <c r="R1136" t="s">
        <v>8339</v>
      </c>
      <c r="S1136" s="11">
        <f t="shared" si="70"/>
        <v>41958.07671296296</v>
      </c>
      <c r="T1136" s="11">
        <f t="shared" si="71"/>
        <v>41971.981249999997</v>
      </c>
    </row>
    <row r="1137" spans="1:20" ht="64" x14ac:dyDescent="0.2">
      <c r="A1137">
        <v>1135</v>
      </c>
      <c r="B1137" s="3" t="s">
        <v>1136</v>
      </c>
      <c r="C1137" s="3" t="s">
        <v>5245</v>
      </c>
      <c r="D1137">
        <v>1000</v>
      </c>
      <c r="E1137">
        <v>50</v>
      </c>
      <c r="F1137" t="s">
        <v>8221</v>
      </c>
      <c r="G1137" t="s">
        <v>8236</v>
      </c>
      <c r="H1137" t="s">
        <v>8249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8283</v>
      </c>
      <c r="O1137" s="6">
        <f t="shared" si="68"/>
        <v>0.05</v>
      </c>
      <c r="P1137">
        <f t="shared" si="69"/>
        <v>50</v>
      </c>
      <c r="Q1137" t="s">
        <v>8337</v>
      </c>
      <c r="R1137" t="s">
        <v>8339</v>
      </c>
      <c r="S1137" s="11">
        <f t="shared" si="70"/>
        <v>42558.781180555554</v>
      </c>
      <c r="T1137" s="11">
        <f t="shared" si="71"/>
        <v>42588.781180555554</v>
      </c>
    </row>
    <row r="1138" spans="1:20" ht="48" x14ac:dyDescent="0.2">
      <c r="A1138">
        <v>1136</v>
      </c>
      <c r="B1138" s="3" t="s">
        <v>1137</v>
      </c>
      <c r="C1138" s="3" t="s">
        <v>5246</v>
      </c>
      <c r="D1138">
        <v>4190</v>
      </c>
      <c r="E1138">
        <v>270</v>
      </c>
      <c r="F1138" t="s">
        <v>8221</v>
      </c>
      <c r="G1138" t="s">
        <v>8230</v>
      </c>
      <c r="H1138" t="s">
        <v>8249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8283</v>
      </c>
      <c r="O1138" s="6">
        <f t="shared" si="68"/>
        <v>6.4439140811455853E-2</v>
      </c>
      <c r="P1138">
        <f t="shared" si="69"/>
        <v>45</v>
      </c>
      <c r="Q1138" t="s">
        <v>8337</v>
      </c>
      <c r="R1138" t="s">
        <v>8339</v>
      </c>
      <c r="S1138" s="11">
        <f t="shared" si="70"/>
        <v>42327.46329861111</v>
      </c>
      <c r="T1138" s="11">
        <f t="shared" si="71"/>
        <v>42357.46329861111</v>
      </c>
    </row>
    <row r="1139" spans="1:20" ht="48" x14ac:dyDescent="0.2">
      <c r="A1139">
        <v>1137</v>
      </c>
      <c r="B1139" s="3" t="s">
        <v>1138</v>
      </c>
      <c r="C1139" s="3" t="s">
        <v>5247</v>
      </c>
      <c r="D1139">
        <v>25000</v>
      </c>
      <c r="E1139">
        <v>9875</v>
      </c>
      <c r="F1139" t="s">
        <v>8221</v>
      </c>
      <c r="G1139" t="s">
        <v>8224</v>
      </c>
      <c r="H1139" t="s">
        <v>8246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8283</v>
      </c>
      <c r="O1139" s="6">
        <f t="shared" si="68"/>
        <v>0.39500000000000002</v>
      </c>
      <c r="P1139">
        <f t="shared" si="69"/>
        <v>253.2051282051282</v>
      </c>
      <c r="Q1139" t="s">
        <v>8337</v>
      </c>
      <c r="R1139" t="s">
        <v>8339</v>
      </c>
      <c r="S1139" s="11">
        <f t="shared" si="70"/>
        <v>42453.611354166664</v>
      </c>
      <c r="T1139" s="11">
        <f t="shared" si="71"/>
        <v>42483.611354166664</v>
      </c>
    </row>
    <row r="1140" spans="1:20" ht="48" x14ac:dyDescent="0.2">
      <c r="A1140">
        <v>1138</v>
      </c>
      <c r="B1140" s="3" t="s">
        <v>1139</v>
      </c>
      <c r="C1140" s="3" t="s">
        <v>5248</v>
      </c>
      <c r="D1140">
        <v>35000</v>
      </c>
      <c r="E1140">
        <v>125</v>
      </c>
      <c r="F1140" t="s">
        <v>8221</v>
      </c>
      <c r="G1140" t="s">
        <v>8224</v>
      </c>
      <c r="H1140" t="s">
        <v>8246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8283</v>
      </c>
      <c r="O1140" s="6">
        <f t="shared" si="68"/>
        <v>3.5714285714285713E-3</v>
      </c>
      <c r="P1140">
        <f t="shared" si="69"/>
        <v>31.25</v>
      </c>
      <c r="Q1140" t="s">
        <v>8337</v>
      </c>
      <c r="R1140" t="s">
        <v>8339</v>
      </c>
      <c r="S1140" s="11">
        <f t="shared" si="70"/>
        <v>42736.698275462964</v>
      </c>
      <c r="T1140" s="11">
        <f t="shared" si="71"/>
        <v>42756.698275462964</v>
      </c>
    </row>
    <row r="1141" spans="1:20" ht="48" x14ac:dyDescent="0.2">
      <c r="A1141">
        <v>1139</v>
      </c>
      <c r="B1141" s="3" t="s">
        <v>1140</v>
      </c>
      <c r="C1141" s="3" t="s">
        <v>5249</v>
      </c>
      <c r="D1141">
        <v>8000</v>
      </c>
      <c r="E1141">
        <v>5</v>
      </c>
      <c r="F1141" t="s">
        <v>8221</v>
      </c>
      <c r="G1141" t="s">
        <v>8224</v>
      </c>
      <c r="H1141" t="s">
        <v>8246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8283</v>
      </c>
      <c r="O1141" s="6">
        <f t="shared" si="68"/>
        <v>6.2500000000000001E-4</v>
      </c>
      <c r="P1141">
        <f t="shared" si="69"/>
        <v>5</v>
      </c>
      <c r="Q1141" t="s">
        <v>8337</v>
      </c>
      <c r="R1141" t="s">
        <v>8339</v>
      </c>
      <c r="S1141" s="11">
        <f t="shared" si="70"/>
        <v>41975.139189814814</v>
      </c>
      <c r="T1141" s="11">
        <f t="shared" si="71"/>
        <v>42005.139189814814</v>
      </c>
    </row>
    <row r="1142" spans="1:20" ht="48" x14ac:dyDescent="0.2">
      <c r="A1142">
        <v>1140</v>
      </c>
      <c r="B1142" s="3" t="s">
        <v>1141</v>
      </c>
      <c r="C1142" s="3" t="s">
        <v>5250</v>
      </c>
      <c r="D1142">
        <v>5000</v>
      </c>
      <c r="E1142">
        <v>0</v>
      </c>
      <c r="F1142" t="s">
        <v>8221</v>
      </c>
      <c r="G1142" t="s">
        <v>8225</v>
      </c>
      <c r="H1142" t="s">
        <v>8247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8283</v>
      </c>
      <c r="O1142" s="6">
        <f t="shared" si="68"/>
        <v>0</v>
      </c>
      <c r="P1142" t="e">
        <f t="shared" si="69"/>
        <v>#DIV/0!</v>
      </c>
      <c r="Q1142" t="s">
        <v>8337</v>
      </c>
      <c r="R1142" t="s">
        <v>8339</v>
      </c>
      <c r="S1142" s="11">
        <f t="shared" si="70"/>
        <v>42192.253715277773</v>
      </c>
      <c r="T1142" s="11">
        <f t="shared" si="71"/>
        <v>42222.253715277773</v>
      </c>
    </row>
    <row r="1143" spans="1:20" ht="16" x14ac:dyDescent="0.2">
      <c r="A1143">
        <v>1141</v>
      </c>
      <c r="B1143" s="3" t="s">
        <v>1142</v>
      </c>
      <c r="C1143" s="3" t="s">
        <v>5251</v>
      </c>
      <c r="D1143">
        <v>500</v>
      </c>
      <c r="E1143">
        <v>0</v>
      </c>
      <c r="F1143" t="s">
        <v>8221</v>
      </c>
      <c r="G1143" t="s">
        <v>8236</v>
      </c>
      <c r="H1143" t="s">
        <v>8249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8283</v>
      </c>
      <c r="O1143" s="6">
        <f t="shared" si="68"/>
        <v>0</v>
      </c>
      <c r="P1143" t="e">
        <f t="shared" si="69"/>
        <v>#DIV/0!</v>
      </c>
      <c r="Q1143" t="s">
        <v>8337</v>
      </c>
      <c r="R1143" t="s">
        <v>8339</v>
      </c>
      <c r="S1143" s="11">
        <f t="shared" si="70"/>
        <v>42164.491319444445</v>
      </c>
      <c r="T1143" s="11">
        <f t="shared" si="71"/>
        <v>42194.491319444445</v>
      </c>
    </row>
    <row r="1144" spans="1:20" ht="48" x14ac:dyDescent="0.2">
      <c r="A1144">
        <v>1142</v>
      </c>
      <c r="B1144" s="3" t="s">
        <v>1143</v>
      </c>
      <c r="C1144" s="3" t="s">
        <v>5252</v>
      </c>
      <c r="D1144">
        <v>4000</v>
      </c>
      <c r="E1144">
        <v>0</v>
      </c>
      <c r="F1144" t="s">
        <v>8221</v>
      </c>
      <c r="G1144" t="s">
        <v>8224</v>
      </c>
      <c r="H1144" t="s">
        <v>8246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8283</v>
      </c>
      <c r="O1144" s="6">
        <f t="shared" si="68"/>
        <v>0</v>
      </c>
      <c r="P1144" t="e">
        <f t="shared" si="69"/>
        <v>#DIV/0!</v>
      </c>
      <c r="Q1144" t="s">
        <v>8337</v>
      </c>
      <c r="R1144" t="s">
        <v>8339</v>
      </c>
      <c r="S1144" s="11">
        <f t="shared" si="70"/>
        <v>42021.797766203701</v>
      </c>
      <c r="T1144" s="11">
        <f t="shared" si="71"/>
        <v>42051.797766203701</v>
      </c>
    </row>
    <row r="1145" spans="1:20" ht="48" x14ac:dyDescent="0.2">
      <c r="A1145">
        <v>1143</v>
      </c>
      <c r="B1145" s="3" t="s">
        <v>1144</v>
      </c>
      <c r="C1145" s="3" t="s">
        <v>5253</v>
      </c>
      <c r="D1145">
        <v>45000</v>
      </c>
      <c r="E1145">
        <v>186</v>
      </c>
      <c r="F1145" t="s">
        <v>8221</v>
      </c>
      <c r="G1145" t="s">
        <v>8224</v>
      </c>
      <c r="H1145" t="s">
        <v>8246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8283</v>
      </c>
      <c r="O1145" s="6">
        <f t="shared" si="68"/>
        <v>4.1333333333333335E-3</v>
      </c>
      <c r="P1145">
        <f t="shared" si="69"/>
        <v>23.25</v>
      </c>
      <c r="Q1145" t="s">
        <v>8337</v>
      </c>
      <c r="R1145" t="s">
        <v>8339</v>
      </c>
      <c r="S1145" s="11">
        <f t="shared" si="70"/>
        <v>42324.985254629624</v>
      </c>
      <c r="T1145" s="11">
        <f t="shared" si="71"/>
        <v>42354.985254629624</v>
      </c>
    </row>
    <row r="1146" spans="1:20" ht="48" x14ac:dyDescent="0.2">
      <c r="A1146">
        <v>1144</v>
      </c>
      <c r="B1146" s="3" t="s">
        <v>1145</v>
      </c>
      <c r="C1146" s="3" t="s">
        <v>5254</v>
      </c>
      <c r="D1146">
        <v>9300</v>
      </c>
      <c r="E1146">
        <v>0</v>
      </c>
      <c r="F1146" t="s">
        <v>8221</v>
      </c>
      <c r="G1146" t="s">
        <v>8224</v>
      </c>
      <c r="H1146" t="s">
        <v>8246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8284</v>
      </c>
      <c r="O1146" s="6">
        <f t="shared" si="68"/>
        <v>0</v>
      </c>
      <c r="P1146" t="e">
        <f t="shared" si="69"/>
        <v>#DIV/0!</v>
      </c>
      <c r="Q1146" t="s">
        <v>8340</v>
      </c>
      <c r="R1146" t="s">
        <v>8341</v>
      </c>
      <c r="S1146" s="11">
        <f t="shared" si="70"/>
        <v>42092.973611111105</v>
      </c>
      <c r="T1146" s="11">
        <f t="shared" si="71"/>
        <v>42122.973611111105</v>
      </c>
    </row>
    <row r="1147" spans="1:20" ht="48" x14ac:dyDescent="0.2">
      <c r="A1147">
        <v>1145</v>
      </c>
      <c r="B1147" s="3" t="s">
        <v>1146</v>
      </c>
      <c r="C1147" s="3" t="s">
        <v>5255</v>
      </c>
      <c r="D1147">
        <v>80000</v>
      </c>
      <c r="E1147">
        <v>100</v>
      </c>
      <c r="F1147" t="s">
        <v>8221</v>
      </c>
      <c r="G1147" t="s">
        <v>8224</v>
      </c>
      <c r="H1147" t="s">
        <v>8246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8284</v>
      </c>
      <c r="O1147" s="6">
        <f t="shared" si="68"/>
        <v>1.25E-3</v>
      </c>
      <c r="P1147">
        <f t="shared" si="69"/>
        <v>100</v>
      </c>
      <c r="Q1147" t="s">
        <v>8340</v>
      </c>
      <c r="R1147" t="s">
        <v>8341</v>
      </c>
      <c r="S1147" s="11">
        <f t="shared" si="70"/>
        <v>41854.539259259254</v>
      </c>
      <c r="T1147" s="11">
        <f t="shared" si="71"/>
        <v>41914.539259259254</v>
      </c>
    </row>
    <row r="1148" spans="1:20" ht="32" x14ac:dyDescent="0.2">
      <c r="A1148">
        <v>1146</v>
      </c>
      <c r="B1148" s="3" t="s">
        <v>1147</v>
      </c>
      <c r="C1148" s="3" t="s">
        <v>5256</v>
      </c>
      <c r="D1148">
        <v>6000</v>
      </c>
      <c r="E1148">
        <v>530</v>
      </c>
      <c r="F1148" t="s">
        <v>8221</v>
      </c>
      <c r="G1148" t="s">
        <v>8224</v>
      </c>
      <c r="H1148" t="s">
        <v>8246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8284</v>
      </c>
      <c r="O1148" s="6">
        <f t="shared" si="68"/>
        <v>8.8333333333333333E-2</v>
      </c>
      <c r="P1148">
        <f t="shared" si="69"/>
        <v>44.166666666666664</v>
      </c>
      <c r="Q1148" t="s">
        <v>8340</v>
      </c>
      <c r="R1148" t="s">
        <v>8341</v>
      </c>
      <c r="S1148" s="11">
        <f t="shared" si="70"/>
        <v>41723.745057870365</v>
      </c>
      <c r="T1148" s="11">
        <f t="shared" si="71"/>
        <v>41761.745057870365</v>
      </c>
    </row>
    <row r="1149" spans="1:20" ht="48" x14ac:dyDescent="0.2">
      <c r="A1149">
        <v>1147</v>
      </c>
      <c r="B1149" s="3" t="s">
        <v>1148</v>
      </c>
      <c r="C1149" s="3" t="s">
        <v>5257</v>
      </c>
      <c r="D1149">
        <v>25000</v>
      </c>
      <c r="E1149">
        <v>0</v>
      </c>
      <c r="F1149" t="s">
        <v>8221</v>
      </c>
      <c r="G1149" t="s">
        <v>8229</v>
      </c>
      <c r="H1149" t="s">
        <v>8251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8284</v>
      </c>
      <c r="O1149" s="6">
        <f t="shared" si="68"/>
        <v>0</v>
      </c>
      <c r="P1149" t="e">
        <f t="shared" si="69"/>
        <v>#DIV/0!</v>
      </c>
      <c r="Q1149" t="s">
        <v>8340</v>
      </c>
      <c r="R1149" t="s">
        <v>8341</v>
      </c>
      <c r="S1149" s="11">
        <f t="shared" si="70"/>
        <v>41871.763692129629</v>
      </c>
      <c r="T1149" s="11">
        <f t="shared" si="71"/>
        <v>41931.763692129629</v>
      </c>
    </row>
    <row r="1150" spans="1:20" ht="32" x14ac:dyDescent="0.2">
      <c r="A1150">
        <v>1148</v>
      </c>
      <c r="B1150" s="3" t="s">
        <v>1149</v>
      </c>
      <c r="C1150" s="3" t="s">
        <v>5258</v>
      </c>
      <c r="D1150">
        <v>15000</v>
      </c>
      <c r="E1150">
        <v>73</v>
      </c>
      <c r="F1150" t="s">
        <v>8221</v>
      </c>
      <c r="G1150" t="s">
        <v>8224</v>
      </c>
      <c r="H1150" t="s">
        <v>8246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8284</v>
      </c>
      <c r="O1150" s="6">
        <f t="shared" si="68"/>
        <v>4.8666666666666667E-3</v>
      </c>
      <c r="P1150">
        <f t="shared" si="69"/>
        <v>24.333333333333332</v>
      </c>
      <c r="Q1150" t="s">
        <v>8340</v>
      </c>
      <c r="R1150" t="s">
        <v>8341</v>
      </c>
      <c r="S1150" s="11">
        <f t="shared" si="70"/>
        <v>42674.962743055548</v>
      </c>
      <c r="T1150" s="11">
        <f t="shared" si="71"/>
        <v>42705.00440972222</v>
      </c>
    </row>
    <row r="1151" spans="1:20" ht="32" x14ac:dyDescent="0.2">
      <c r="A1151">
        <v>1149</v>
      </c>
      <c r="B1151" s="3" t="s">
        <v>1150</v>
      </c>
      <c r="C1151" s="3" t="s">
        <v>5259</v>
      </c>
      <c r="D1151">
        <v>50000</v>
      </c>
      <c r="E1151">
        <v>75</v>
      </c>
      <c r="F1151" t="s">
        <v>8221</v>
      </c>
      <c r="G1151" t="s">
        <v>8224</v>
      </c>
      <c r="H1151" t="s">
        <v>8246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8284</v>
      </c>
      <c r="O1151" s="6">
        <f t="shared" si="68"/>
        <v>1.5E-3</v>
      </c>
      <c r="P1151">
        <f t="shared" si="69"/>
        <v>37.5</v>
      </c>
      <c r="Q1151" t="s">
        <v>8340</v>
      </c>
      <c r="R1151" t="s">
        <v>8341</v>
      </c>
      <c r="S1151" s="11">
        <f t="shared" si="70"/>
        <v>42507.501921296294</v>
      </c>
      <c r="T1151" s="11">
        <f t="shared" si="71"/>
        <v>42537.501921296294</v>
      </c>
    </row>
    <row r="1152" spans="1:20" ht="32" x14ac:dyDescent="0.2">
      <c r="A1152">
        <v>1150</v>
      </c>
      <c r="B1152" s="3" t="s">
        <v>1151</v>
      </c>
      <c r="C1152" s="3" t="s">
        <v>5260</v>
      </c>
      <c r="D1152">
        <v>2500</v>
      </c>
      <c r="E1152">
        <v>252</v>
      </c>
      <c r="F1152" t="s">
        <v>8221</v>
      </c>
      <c r="G1152" t="s">
        <v>8224</v>
      </c>
      <c r="H1152" t="s">
        <v>8246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8284</v>
      </c>
      <c r="O1152" s="6">
        <f t="shared" si="68"/>
        <v>0.1008</v>
      </c>
      <c r="P1152">
        <f t="shared" si="69"/>
        <v>42</v>
      </c>
      <c r="Q1152" t="s">
        <v>8340</v>
      </c>
      <c r="R1152" t="s">
        <v>8341</v>
      </c>
      <c r="S1152" s="11">
        <f t="shared" si="70"/>
        <v>42317.74623842592</v>
      </c>
      <c r="T1152" s="11">
        <f t="shared" si="71"/>
        <v>42377.74623842592</v>
      </c>
    </row>
    <row r="1153" spans="1:20" ht="48" x14ac:dyDescent="0.2">
      <c r="A1153">
        <v>1151</v>
      </c>
      <c r="B1153" s="3" t="s">
        <v>1152</v>
      </c>
      <c r="C1153" s="3" t="s">
        <v>5261</v>
      </c>
      <c r="D1153">
        <v>25000</v>
      </c>
      <c r="E1153">
        <v>0</v>
      </c>
      <c r="F1153" t="s">
        <v>8221</v>
      </c>
      <c r="G1153" t="s">
        <v>8224</v>
      </c>
      <c r="H1153" t="s">
        <v>8246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8284</v>
      </c>
      <c r="O1153" s="6">
        <f t="shared" si="68"/>
        <v>0</v>
      </c>
      <c r="P1153" t="e">
        <f t="shared" si="69"/>
        <v>#DIV/0!</v>
      </c>
      <c r="Q1153" t="s">
        <v>8340</v>
      </c>
      <c r="R1153" t="s">
        <v>8341</v>
      </c>
      <c r="S1153" s="11">
        <f t="shared" si="70"/>
        <v>42223.894247685188</v>
      </c>
      <c r="T1153" s="11">
        <f t="shared" si="71"/>
        <v>42253.894247685188</v>
      </c>
    </row>
    <row r="1154" spans="1:20" ht="16" x14ac:dyDescent="0.2">
      <c r="A1154">
        <v>1152</v>
      </c>
      <c r="B1154" s="3" t="s">
        <v>1153</v>
      </c>
      <c r="C1154" s="3" t="s">
        <v>5262</v>
      </c>
      <c r="D1154">
        <v>16000</v>
      </c>
      <c r="E1154">
        <v>911</v>
      </c>
      <c r="F1154" t="s">
        <v>8221</v>
      </c>
      <c r="G1154" t="s">
        <v>8224</v>
      </c>
      <c r="H1154" t="s">
        <v>8246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8284</v>
      </c>
      <c r="O1154" s="6">
        <f t="shared" si="68"/>
        <v>5.6937500000000002E-2</v>
      </c>
      <c r="P1154">
        <f t="shared" si="69"/>
        <v>60.733333333333334</v>
      </c>
      <c r="Q1154" t="s">
        <v>8340</v>
      </c>
      <c r="R1154" t="s">
        <v>8341</v>
      </c>
      <c r="S1154" s="11">
        <f t="shared" si="70"/>
        <v>42109.501296296294</v>
      </c>
      <c r="T1154" s="11">
        <f t="shared" si="71"/>
        <v>42139.501296296294</v>
      </c>
    </row>
    <row r="1155" spans="1:20" ht="32" x14ac:dyDescent="0.2">
      <c r="A1155">
        <v>1153</v>
      </c>
      <c r="B1155" s="3" t="s">
        <v>1154</v>
      </c>
      <c r="C1155" s="3" t="s">
        <v>5263</v>
      </c>
      <c r="D1155">
        <v>8000</v>
      </c>
      <c r="E1155">
        <v>50</v>
      </c>
      <c r="F1155" t="s">
        <v>8221</v>
      </c>
      <c r="G1155" t="s">
        <v>8224</v>
      </c>
      <c r="H1155" t="s">
        <v>8246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8284</v>
      </c>
      <c r="O1155" s="6">
        <f t="shared" ref="O1155:O1218" si="72">E1155/D1155</f>
        <v>6.2500000000000003E-3</v>
      </c>
      <c r="P1155">
        <f t="shared" ref="P1155:P1218" si="73">E1155/L1155</f>
        <v>50</v>
      </c>
      <c r="Q1155" t="s">
        <v>8340</v>
      </c>
      <c r="R1155" t="s">
        <v>8341</v>
      </c>
      <c r="S1155" s="11">
        <f t="shared" ref="S1155:S1218" si="74">(J1155/86400) + 25569+ (-5/24)</f>
        <v>42143.505844907406</v>
      </c>
      <c r="T1155" s="11">
        <f t="shared" ref="T1155:T1218" si="75">(I1155/86400) + 25569 + (-5/24)</f>
        <v>42173.505844907406</v>
      </c>
    </row>
    <row r="1156" spans="1:20" ht="48" x14ac:dyDescent="0.2">
      <c r="A1156">
        <v>1154</v>
      </c>
      <c r="B1156" s="3" t="s">
        <v>1155</v>
      </c>
      <c r="C1156" s="3" t="s">
        <v>5264</v>
      </c>
      <c r="D1156">
        <v>5000</v>
      </c>
      <c r="E1156">
        <v>325</v>
      </c>
      <c r="F1156" t="s">
        <v>8221</v>
      </c>
      <c r="G1156" t="s">
        <v>8224</v>
      </c>
      <c r="H1156" t="s">
        <v>8246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8284</v>
      </c>
      <c r="O1156" s="6">
        <f t="shared" si="72"/>
        <v>6.5000000000000002E-2</v>
      </c>
      <c r="P1156">
        <f t="shared" si="73"/>
        <v>108.33333333333333</v>
      </c>
      <c r="Q1156" t="s">
        <v>8340</v>
      </c>
      <c r="R1156" t="s">
        <v>8341</v>
      </c>
      <c r="S1156" s="11">
        <f t="shared" si="74"/>
        <v>42222.900532407402</v>
      </c>
      <c r="T1156" s="11">
        <f t="shared" si="75"/>
        <v>42252.900532407402</v>
      </c>
    </row>
    <row r="1157" spans="1:20" ht="48" x14ac:dyDescent="0.2">
      <c r="A1157">
        <v>1155</v>
      </c>
      <c r="B1157" s="3" t="s">
        <v>1156</v>
      </c>
      <c r="C1157" s="3" t="s">
        <v>5265</v>
      </c>
      <c r="D1157">
        <v>25000</v>
      </c>
      <c r="E1157">
        <v>188</v>
      </c>
      <c r="F1157" t="s">
        <v>8221</v>
      </c>
      <c r="G1157" t="s">
        <v>8224</v>
      </c>
      <c r="H1157" t="s">
        <v>8246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8284</v>
      </c>
      <c r="O1157" s="6">
        <f t="shared" si="72"/>
        <v>7.5199999999999998E-3</v>
      </c>
      <c r="P1157">
        <f t="shared" si="73"/>
        <v>23.5</v>
      </c>
      <c r="Q1157" t="s">
        <v>8340</v>
      </c>
      <c r="R1157" t="s">
        <v>8341</v>
      </c>
      <c r="S1157" s="11">
        <f t="shared" si="74"/>
        <v>41835.555648148147</v>
      </c>
      <c r="T1157" s="11">
        <f t="shared" si="75"/>
        <v>41865.555648148147</v>
      </c>
    </row>
    <row r="1158" spans="1:20" ht="48" x14ac:dyDescent="0.2">
      <c r="A1158">
        <v>1156</v>
      </c>
      <c r="B1158" s="3" t="s">
        <v>1157</v>
      </c>
      <c r="C1158" s="3" t="s">
        <v>5266</v>
      </c>
      <c r="D1158">
        <v>6500</v>
      </c>
      <c r="E1158">
        <v>0</v>
      </c>
      <c r="F1158" t="s">
        <v>8221</v>
      </c>
      <c r="G1158" t="s">
        <v>8224</v>
      </c>
      <c r="H1158" t="s">
        <v>8246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8284</v>
      </c>
      <c r="O1158" s="6">
        <f t="shared" si="72"/>
        <v>0</v>
      </c>
      <c r="P1158" t="e">
        <f t="shared" si="73"/>
        <v>#DIV/0!</v>
      </c>
      <c r="Q1158" t="s">
        <v>8340</v>
      </c>
      <c r="R1158" t="s">
        <v>8341</v>
      </c>
      <c r="S1158" s="11">
        <f t="shared" si="74"/>
        <v>42028.862986111104</v>
      </c>
      <c r="T1158" s="11">
        <f t="shared" si="75"/>
        <v>42058.862986111104</v>
      </c>
    </row>
    <row r="1159" spans="1:20" ht="48" x14ac:dyDescent="0.2">
      <c r="A1159">
        <v>1157</v>
      </c>
      <c r="B1159" s="3" t="s">
        <v>1158</v>
      </c>
      <c r="C1159" s="3" t="s">
        <v>5267</v>
      </c>
      <c r="D1159">
        <v>10000</v>
      </c>
      <c r="E1159">
        <v>151</v>
      </c>
      <c r="F1159" t="s">
        <v>8221</v>
      </c>
      <c r="G1159" t="s">
        <v>8224</v>
      </c>
      <c r="H1159" t="s">
        <v>8246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8284</v>
      </c>
      <c r="O1159" s="6">
        <f t="shared" si="72"/>
        <v>1.5100000000000001E-2</v>
      </c>
      <c r="P1159">
        <f t="shared" si="73"/>
        <v>50.333333333333336</v>
      </c>
      <c r="Q1159" t="s">
        <v>8340</v>
      </c>
      <c r="R1159" t="s">
        <v>8341</v>
      </c>
      <c r="S1159" s="11">
        <f t="shared" si="74"/>
        <v>41918.419907407406</v>
      </c>
      <c r="T1159" s="11">
        <f t="shared" si="75"/>
        <v>41978.46157407407</v>
      </c>
    </row>
    <row r="1160" spans="1:20" ht="48" x14ac:dyDescent="0.2">
      <c r="A1160">
        <v>1158</v>
      </c>
      <c r="B1160" s="3" t="s">
        <v>1159</v>
      </c>
      <c r="C1160" s="3" t="s">
        <v>5268</v>
      </c>
      <c r="D1160">
        <v>7500</v>
      </c>
      <c r="E1160">
        <v>35</v>
      </c>
      <c r="F1160" t="s">
        <v>8221</v>
      </c>
      <c r="G1160" t="s">
        <v>8224</v>
      </c>
      <c r="H1160" t="s">
        <v>8246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8284</v>
      </c>
      <c r="O1160" s="6">
        <f t="shared" si="72"/>
        <v>4.6666666666666671E-3</v>
      </c>
      <c r="P1160">
        <f t="shared" si="73"/>
        <v>11.666666666666666</v>
      </c>
      <c r="Q1160" t="s">
        <v>8340</v>
      </c>
      <c r="R1160" t="s">
        <v>8341</v>
      </c>
      <c r="S1160" s="11">
        <f t="shared" si="74"/>
        <v>41951.883425925924</v>
      </c>
      <c r="T1160" s="11">
        <f t="shared" si="75"/>
        <v>41981.883425925924</v>
      </c>
    </row>
    <row r="1161" spans="1:20" ht="48" x14ac:dyDescent="0.2">
      <c r="A1161">
        <v>1159</v>
      </c>
      <c r="B1161" s="3" t="s">
        <v>1160</v>
      </c>
      <c r="C1161" s="3" t="s">
        <v>5269</v>
      </c>
      <c r="D1161">
        <v>6750</v>
      </c>
      <c r="E1161">
        <v>0</v>
      </c>
      <c r="F1161" t="s">
        <v>8221</v>
      </c>
      <c r="G1161" t="s">
        <v>8224</v>
      </c>
      <c r="H1161" t="s">
        <v>8246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8284</v>
      </c>
      <c r="O1161" s="6">
        <f t="shared" si="72"/>
        <v>0</v>
      </c>
      <c r="P1161" t="e">
        <f t="shared" si="73"/>
        <v>#DIV/0!</v>
      </c>
      <c r="Q1161" t="s">
        <v>8340</v>
      </c>
      <c r="R1161" t="s">
        <v>8341</v>
      </c>
      <c r="S1161" s="11">
        <f t="shared" si="74"/>
        <v>42154.518113425926</v>
      </c>
      <c r="T1161" s="11">
        <f t="shared" si="75"/>
        <v>42185.447916666664</v>
      </c>
    </row>
    <row r="1162" spans="1:20" ht="48" x14ac:dyDescent="0.2">
      <c r="A1162">
        <v>1160</v>
      </c>
      <c r="B1162" s="3" t="s">
        <v>1161</v>
      </c>
      <c r="C1162" s="3" t="s">
        <v>5270</v>
      </c>
      <c r="D1162">
        <v>30000</v>
      </c>
      <c r="E1162">
        <v>1155</v>
      </c>
      <c r="F1162" t="s">
        <v>8221</v>
      </c>
      <c r="G1162" t="s">
        <v>8224</v>
      </c>
      <c r="H1162" t="s">
        <v>8246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8284</v>
      </c>
      <c r="O1162" s="6">
        <f t="shared" si="72"/>
        <v>3.85E-2</v>
      </c>
      <c r="P1162">
        <f t="shared" si="73"/>
        <v>60.789473684210527</v>
      </c>
      <c r="Q1162" t="s">
        <v>8340</v>
      </c>
      <c r="R1162" t="s">
        <v>8341</v>
      </c>
      <c r="S1162" s="11">
        <f t="shared" si="74"/>
        <v>42060.946597222217</v>
      </c>
      <c r="T1162" s="11">
        <f t="shared" si="75"/>
        <v>42090.904930555553</v>
      </c>
    </row>
    <row r="1163" spans="1:20" ht="48" x14ac:dyDescent="0.2">
      <c r="A1163">
        <v>1161</v>
      </c>
      <c r="B1163" s="3" t="s">
        <v>1162</v>
      </c>
      <c r="C1163" s="3" t="s">
        <v>5271</v>
      </c>
      <c r="D1163">
        <v>18000</v>
      </c>
      <c r="E1163">
        <v>0</v>
      </c>
      <c r="F1163" t="s">
        <v>8221</v>
      </c>
      <c r="G1163" t="s">
        <v>8224</v>
      </c>
      <c r="H1163" t="s">
        <v>8246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8284</v>
      </c>
      <c r="O1163" s="6">
        <f t="shared" si="72"/>
        <v>0</v>
      </c>
      <c r="P1163" t="e">
        <f t="shared" si="73"/>
        <v>#DIV/0!</v>
      </c>
      <c r="Q1163" t="s">
        <v>8340</v>
      </c>
      <c r="R1163" t="s">
        <v>8341</v>
      </c>
      <c r="S1163" s="11">
        <f t="shared" si="74"/>
        <v>42122.421168981477</v>
      </c>
      <c r="T1163" s="11">
        <f t="shared" si="75"/>
        <v>42143.421168981477</v>
      </c>
    </row>
    <row r="1164" spans="1:20" ht="48" x14ac:dyDescent="0.2">
      <c r="A1164">
        <v>1162</v>
      </c>
      <c r="B1164" s="3" t="s">
        <v>1163</v>
      </c>
      <c r="C1164" s="3" t="s">
        <v>5272</v>
      </c>
      <c r="D1164">
        <v>60000</v>
      </c>
      <c r="E1164">
        <v>35</v>
      </c>
      <c r="F1164" t="s">
        <v>8221</v>
      </c>
      <c r="G1164" t="s">
        <v>8224</v>
      </c>
      <c r="H1164" t="s">
        <v>8246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8284</v>
      </c>
      <c r="O1164" s="6">
        <f t="shared" si="72"/>
        <v>5.8333333333333338E-4</v>
      </c>
      <c r="P1164">
        <f t="shared" si="73"/>
        <v>17.5</v>
      </c>
      <c r="Q1164" t="s">
        <v>8340</v>
      </c>
      <c r="R1164" t="s">
        <v>8341</v>
      </c>
      <c r="S1164" s="11">
        <f t="shared" si="74"/>
        <v>41876.475277777776</v>
      </c>
      <c r="T1164" s="11">
        <f t="shared" si="75"/>
        <v>41907.475277777776</v>
      </c>
    </row>
    <row r="1165" spans="1:20" ht="48" x14ac:dyDescent="0.2">
      <c r="A1165">
        <v>1163</v>
      </c>
      <c r="B1165" s="3" t="s">
        <v>1164</v>
      </c>
      <c r="C1165" s="3" t="s">
        <v>5273</v>
      </c>
      <c r="D1165">
        <v>5200</v>
      </c>
      <c r="E1165">
        <v>0</v>
      </c>
      <c r="F1165" t="s">
        <v>8221</v>
      </c>
      <c r="G1165" t="s">
        <v>8224</v>
      </c>
      <c r="H1165" t="s">
        <v>8246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8284</v>
      </c>
      <c r="O1165" s="6">
        <f t="shared" si="72"/>
        <v>0</v>
      </c>
      <c r="P1165" t="e">
        <f t="shared" si="73"/>
        <v>#DIV/0!</v>
      </c>
      <c r="Q1165" t="s">
        <v>8340</v>
      </c>
      <c r="R1165" t="s">
        <v>8341</v>
      </c>
      <c r="S1165" s="11">
        <f t="shared" si="74"/>
        <v>41830.515277777777</v>
      </c>
      <c r="T1165" s="11">
        <f t="shared" si="75"/>
        <v>41860.515277777777</v>
      </c>
    </row>
    <row r="1166" spans="1:20" ht="64" x14ac:dyDescent="0.2">
      <c r="A1166">
        <v>1164</v>
      </c>
      <c r="B1166" s="3" t="s">
        <v>1165</v>
      </c>
      <c r="C1166" s="3" t="s">
        <v>5274</v>
      </c>
      <c r="D1166">
        <v>10000</v>
      </c>
      <c r="E1166">
        <v>0</v>
      </c>
      <c r="F1166" t="s">
        <v>8221</v>
      </c>
      <c r="G1166" t="s">
        <v>8224</v>
      </c>
      <c r="H1166" t="s">
        <v>8246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8284</v>
      </c>
      <c r="O1166" s="6">
        <f t="shared" si="72"/>
        <v>0</v>
      </c>
      <c r="P1166" t="e">
        <f t="shared" si="73"/>
        <v>#DIV/0!</v>
      </c>
      <c r="Q1166" t="s">
        <v>8340</v>
      </c>
      <c r="R1166" t="s">
        <v>8341</v>
      </c>
      <c r="S1166" s="11">
        <f t="shared" si="74"/>
        <v>42509.51599537037</v>
      </c>
      <c r="T1166" s="11">
        <f t="shared" si="75"/>
        <v>42539.51599537037</v>
      </c>
    </row>
    <row r="1167" spans="1:20" ht="48" x14ac:dyDescent="0.2">
      <c r="A1167">
        <v>1165</v>
      </c>
      <c r="B1167" s="3" t="s">
        <v>1166</v>
      </c>
      <c r="C1167" s="3" t="s">
        <v>5275</v>
      </c>
      <c r="D1167">
        <v>10000</v>
      </c>
      <c r="E1167">
        <v>2070.5</v>
      </c>
      <c r="F1167" t="s">
        <v>8221</v>
      </c>
      <c r="G1167" t="s">
        <v>8224</v>
      </c>
      <c r="H1167" t="s">
        <v>8246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8284</v>
      </c>
      <c r="O1167" s="6">
        <f t="shared" si="72"/>
        <v>0.20705000000000001</v>
      </c>
      <c r="P1167">
        <f t="shared" si="73"/>
        <v>82.82</v>
      </c>
      <c r="Q1167" t="s">
        <v>8340</v>
      </c>
      <c r="R1167" t="s">
        <v>8341</v>
      </c>
      <c r="S1167" s="11">
        <f t="shared" si="74"/>
        <v>41792.00613425926</v>
      </c>
      <c r="T1167" s="11">
        <f t="shared" si="75"/>
        <v>41826.00613425926</v>
      </c>
    </row>
    <row r="1168" spans="1:20" ht="48" x14ac:dyDescent="0.2">
      <c r="A1168">
        <v>1166</v>
      </c>
      <c r="B1168" s="3" t="s">
        <v>1167</v>
      </c>
      <c r="C1168" s="3" t="s">
        <v>5276</v>
      </c>
      <c r="D1168">
        <v>15000</v>
      </c>
      <c r="E1168">
        <v>2871</v>
      </c>
      <c r="F1168" t="s">
        <v>8221</v>
      </c>
      <c r="G1168" t="s">
        <v>8224</v>
      </c>
      <c r="H1168" t="s">
        <v>8246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8284</v>
      </c>
      <c r="O1168" s="6">
        <f t="shared" si="72"/>
        <v>0.19139999999999999</v>
      </c>
      <c r="P1168">
        <f t="shared" si="73"/>
        <v>358.875</v>
      </c>
      <c r="Q1168" t="s">
        <v>8340</v>
      </c>
      <c r="R1168" t="s">
        <v>8341</v>
      </c>
      <c r="S1168" s="11">
        <f t="shared" si="74"/>
        <v>42150.277106481481</v>
      </c>
      <c r="T1168" s="11">
        <f t="shared" si="75"/>
        <v>42180.958333333336</v>
      </c>
    </row>
    <row r="1169" spans="1:20" ht="48" x14ac:dyDescent="0.2">
      <c r="A1169">
        <v>1167</v>
      </c>
      <c r="B1169" s="3" t="s">
        <v>1168</v>
      </c>
      <c r="C1169" s="3" t="s">
        <v>5277</v>
      </c>
      <c r="D1169">
        <v>60000</v>
      </c>
      <c r="E1169">
        <v>979</v>
      </c>
      <c r="F1169" t="s">
        <v>8221</v>
      </c>
      <c r="G1169" t="s">
        <v>8224</v>
      </c>
      <c r="H1169" t="s">
        <v>8246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8284</v>
      </c>
      <c r="O1169" s="6">
        <f t="shared" si="72"/>
        <v>1.6316666666666667E-2</v>
      </c>
      <c r="P1169">
        <f t="shared" si="73"/>
        <v>61.1875</v>
      </c>
      <c r="Q1169" t="s">
        <v>8340</v>
      </c>
      <c r="R1169" t="s">
        <v>8341</v>
      </c>
      <c r="S1169" s="11">
        <f t="shared" si="74"/>
        <v>41863.526562499996</v>
      </c>
      <c r="T1169" s="11">
        <f t="shared" si="75"/>
        <v>41894.526562499996</v>
      </c>
    </row>
    <row r="1170" spans="1:20" ht="48" x14ac:dyDescent="0.2">
      <c r="A1170">
        <v>1168</v>
      </c>
      <c r="B1170" s="3" t="s">
        <v>1169</v>
      </c>
      <c r="C1170" s="3" t="s">
        <v>5278</v>
      </c>
      <c r="D1170">
        <v>18000</v>
      </c>
      <c r="E1170">
        <v>1020</v>
      </c>
      <c r="F1170" t="s">
        <v>8221</v>
      </c>
      <c r="G1170" t="s">
        <v>8224</v>
      </c>
      <c r="H1170" t="s">
        <v>8246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8284</v>
      </c>
      <c r="O1170" s="6">
        <f t="shared" si="72"/>
        <v>5.6666666666666664E-2</v>
      </c>
      <c r="P1170">
        <f t="shared" si="73"/>
        <v>340</v>
      </c>
      <c r="Q1170" t="s">
        <v>8340</v>
      </c>
      <c r="R1170" t="s">
        <v>8341</v>
      </c>
      <c r="S1170" s="11">
        <f t="shared" si="74"/>
        <v>42604.845659722218</v>
      </c>
      <c r="T1170" s="11">
        <f t="shared" si="75"/>
        <v>42634.845659722218</v>
      </c>
    </row>
    <row r="1171" spans="1:20" ht="48" x14ac:dyDescent="0.2">
      <c r="A1171">
        <v>1169</v>
      </c>
      <c r="B1171" s="3" t="s">
        <v>1170</v>
      </c>
      <c r="C1171" s="3" t="s">
        <v>5279</v>
      </c>
      <c r="D1171">
        <v>10000</v>
      </c>
      <c r="E1171">
        <v>17</v>
      </c>
      <c r="F1171" t="s">
        <v>8221</v>
      </c>
      <c r="G1171" t="s">
        <v>8224</v>
      </c>
      <c r="H1171" t="s">
        <v>8246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8284</v>
      </c>
      <c r="O1171" s="6">
        <f t="shared" si="72"/>
        <v>1.6999999999999999E-3</v>
      </c>
      <c r="P1171">
        <f t="shared" si="73"/>
        <v>5.666666666666667</v>
      </c>
      <c r="Q1171" t="s">
        <v>8340</v>
      </c>
      <c r="R1171" t="s">
        <v>8341</v>
      </c>
      <c r="S1171" s="11">
        <f t="shared" si="74"/>
        <v>42027.145405092589</v>
      </c>
      <c r="T1171" s="11">
        <f t="shared" si="75"/>
        <v>42057.145405092589</v>
      </c>
    </row>
    <row r="1172" spans="1:20" ht="48" x14ac:dyDescent="0.2">
      <c r="A1172">
        <v>1170</v>
      </c>
      <c r="B1172" s="3" t="s">
        <v>1171</v>
      </c>
      <c r="C1172" s="3" t="s">
        <v>5280</v>
      </c>
      <c r="D1172">
        <v>25000</v>
      </c>
      <c r="E1172">
        <v>100</v>
      </c>
      <c r="F1172" t="s">
        <v>8221</v>
      </c>
      <c r="G1172" t="s">
        <v>8225</v>
      </c>
      <c r="H1172" t="s">
        <v>8247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8284</v>
      </c>
      <c r="O1172" s="6">
        <f t="shared" si="72"/>
        <v>4.0000000000000001E-3</v>
      </c>
      <c r="P1172">
        <f t="shared" si="73"/>
        <v>50</v>
      </c>
      <c r="Q1172" t="s">
        <v>8340</v>
      </c>
      <c r="R1172" t="s">
        <v>8341</v>
      </c>
      <c r="S1172" s="11">
        <f t="shared" si="74"/>
        <v>42124.684849537036</v>
      </c>
      <c r="T1172" s="11">
        <f t="shared" si="75"/>
        <v>42154.684849537036</v>
      </c>
    </row>
    <row r="1173" spans="1:20" ht="32" x14ac:dyDescent="0.2">
      <c r="A1173">
        <v>1171</v>
      </c>
      <c r="B1173" s="3" t="s">
        <v>1172</v>
      </c>
      <c r="C1173" s="3" t="s">
        <v>5281</v>
      </c>
      <c r="D1173">
        <v>25000</v>
      </c>
      <c r="E1173">
        <v>25</v>
      </c>
      <c r="F1173" t="s">
        <v>8221</v>
      </c>
      <c r="G1173" t="s">
        <v>8224</v>
      </c>
      <c r="H1173" t="s">
        <v>8246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8284</v>
      </c>
      <c r="O1173" s="6">
        <f t="shared" si="72"/>
        <v>1E-3</v>
      </c>
      <c r="P1173">
        <f t="shared" si="73"/>
        <v>25</v>
      </c>
      <c r="Q1173" t="s">
        <v>8340</v>
      </c>
      <c r="R1173" t="s">
        <v>8341</v>
      </c>
      <c r="S1173" s="11">
        <f t="shared" si="74"/>
        <v>41938.596377314811</v>
      </c>
      <c r="T1173" s="11">
        <f t="shared" si="75"/>
        <v>41956.638043981475</v>
      </c>
    </row>
    <row r="1174" spans="1:20" ht="16" x14ac:dyDescent="0.2">
      <c r="A1174">
        <v>1172</v>
      </c>
      <c r="B1174" s="3" t="s">
        <v>1173</v>
      </c>
      <c r="C1174" s="3" t="s">
        <v>5282</v>
      </c>
      <c r="D1174">
        <v>9000</v>
      </c>
      <c r="E1174">
        <v>0</v>
      </c>
      <c r="F1174" t="s">
        <v>8221</v>
      </c>
      <c r="G1174" t="s">
        <v>8224</v>
      </c>
      <c r="H1174" t="s">
        <v>8246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8284</v>
      </c>
      <c r="O1174" s="6">
        <f t="shared" si="72"/>
        <v>0</v>
      </c>
      <c r="P1174" t="e">
        <f t="shared" si="73"/>
        <v>#DIV/0!</v>
      </c>
      <c r="Q1174" t="s">
        <v>8340</v>
      </c>
      <c r="R1174" t="s">
        <v>8341</v>
      </c>
      <c r="S1174" s="11">
        <f t="shared" si="74"/>
        <v>41841.473981481475</v>
      </c>
      <c r="T1174" s="11">
        <f t="shared" si="75"/>
        <v>41871.473981481475</v>
      </c>
    </row>
    <row r="1175" spans="1:20" ht="48" x14ac:dyDescent="0.2">
      <c r="A1175">
        <v>1173</v>
      </c>
      <c r="B1175" s="3" t="s">
        <v>1174</v>
      </c>
      <c r="C1175" s="3" t="s">
        <v>5283</v>
      </c>
      <c r="D1175">
        <v>125000</v>
      </c>
      <c r="E1175">
        <v>30</v>
      </c>
      <c r="F1175" t="s">
        <v>8221</v>
      </c>
      <c r="G1175" t="s">
        <v>8224</v>
      </c>
      <c r="H1175" t="s">
        <v>8246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8284</v>
      </c>
      <c r="O1175" s="6">
        <f t="shared" si="72"/>
        <v>2.4000000000000001E-4</v>
      </c>
      <c r="P1175">
        <f t="shared" si="73"/>
        <v>30</v>
      </c>
      <c r="Q1175" t="s">
        <v>8340</v>
      </c>
      <c r="R1175" t="s">
        <v>8341</v>
      </c>
      <c r="S1175" s="11">
        <f t="shared" si="74"/>
        <v>42183.97751157407</v>
      </c>
      <c r="T1175" s="11">
        <f t="shared" si="75"/>
        <v>42218.97751157407</v>
      </c>
    </row>
    <row r="1176" spans="1:20" ht="48" x14ac:dyDescent="0.2">
      <c r="A1176">
        <v>1174</v>
      </c>
      <c r="B1176" s="3" t="s">
        <v>1175</v>
      </c>
      <c r="C1176" s="3" t="s">
        <v>5284</v>
      </c>
      <c r="D1176">
        <v>15000</v>
      </c>
      <c r="E1176">
        <v>886</v>
      </c>
      <c r="F1176" t="s">
        <v>8221</v>
      </c>
      <c r="G1176" t="s">
        <v>8224</v>
      </c>
      <c r="H1176" t="s">
        <v>8246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8284</v>
      </c>
      <c r="O1176" s="6">
        <f t="shared" si="72"/>
        <v>5.906666666666667E-2</v>
      </c>
      <c r="P1176">
        <f t="shared" si="73"/>
        <v>46.631578947368418</v>
      </c>
      <c r="Q1176" t="s">
        <v>8340</v>
      </c>
      <c r="R1176" t="s">
        <v>8341</v>
      </c>
      <c r="S1176" s="11">
        <f t="shared" si="74"/>
        <v>42468.633414351854</v>
      </c>
      <c r="T1176" s="11">
        <f t="shared" si="75"/>
        <v>42498.633414351854</v>
      </c>
    </row>
    <row r="1177" spans="1:20" ht="48" x14ac:dyDescent="0.2">
      <c r="A1177">
        <v>1175</v>
      </c>
      <c r="B1177" s="3" t="s">
        <v>1176</v>
      </c>
      <c r="C1177" s="3" t="s">
        <v>5285</v>
      </c>
      <c r="D1177">
        <v>20000</v>
      </c>
      <c r="E1177">
        <v>585</v>
      </c>
      <c r="F1177" t="s">
        <v>8221</v>
      </c>
      <c r="G1177" t="s">
        <v>8224</v>
      </c>
      <c r="H1177" t="s">
        <v>8246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8284</v>
      </c>
      <c r="O1177" s="6">
        <f t="shared" si="72"/>
        <v>2.9250000000000002E-2</v>
      </c>
      <c r="P1177">
        <f t="shared" si="73"/>
        <v>65</v>
      </c>
      <c r="Q1177" t="s">
        <v>8340</v>
      </c>
      <c r="R1177" t="s">
        <v>8341</v>
      </c>
      <c r="S1177" s="11">
        <f t="shared" si="74"/>
        <v>42170.520127314812</v>
      </c>
      <c r="T1177" s="11">
        <f t="shared" si="75"/>
        <v>42200.520127314812</v>
      </c>
    </row>
    <row r="1178" spans="1:20" ht="64" x14ac:dyDescent="0.2">
      <c r="A1178">
        <v>1176</v>
      </c>
      <c r="B1178" s="3" t="s">
        <v>1177</v>
      </c>
      <c r="C1178" s="3" t="s">
        <v>5286</v>
      </c>
      <c r="D1178">
        <v>175000</v>
      </c>
      <c r="E1178">
        <v>10</v>
      </c>
      <c r="F1178" t="s">
        <v>8221</v>
      </c>
      <c r="G1178" t="s">
        <v>8226</v>
      </c>
      <c r="H1178" t="s">
        <v>8248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8284</v>
      </c>
      <c r="O1178" s="6">
        <f t="shared" si="72"/>
        <v>5.7142857142857142E-5</v>
      </c>
      <c r="P1178">
        <f t="shared" si="73"/>
        <v>10</v>
      </c>
      <c r="Q1178" t="s">
        <v>8340</v>
      </c>
      <c r="R1178" t="s">
        <v>8341</v>
      </c>
      <c r="S1178" s="11">
        <f t="shared" si="74"/>
        <v>42745.811319444438</v>
      </c>
      <c r="T1178" s="11">
        <f t="shared" si="75"/>
        <v>42800.333333333336</v>
      </c>
    </row>
    <row r="1179" spans="1:20" ht="48" x14ac:dyDescent="0.2">
      <c r="A1179">
        <v>1177</v>
      </c>
      <c r="B1179" s="3" t="s">
        <v>1178</v>
      </c>
      <c r="C1179" s="3" t="s">
        <v>5287</v>
      </c>
      <c r="D1179">
        <v>6000</v>
      </c>
      <c r="E1179">
        <v>0</v>
      </c>
      <c r="F1179" t="s">
        <v>8221</v>
      </c>
      <c r="G1179" t="s">
        <v>8225</v>
      </c>
      <c r="H1179" t="s">
        <v>8247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8284</v>
      </c>
      <c r="O1179" s="6">
        <f t="shared" si="72"/>
        <v>0</v>
      </c>
      <c r="P1179" t="e">
        <f t="shared" si="73"/>
        <v>#DIV/0!</v>
      </c>
      <c r="Q1179" t="s">
        <v>8340</v>
      </c>
      <c r="R1179" t="s">
        <v>8341</v>
      </c>
      <c r="S1179" s="11">
        <f t="shared" si="74"/>
        <v>41897.452499999999</v>
      </c>
      <c r="T1179" s="11">
        <f t="shared" si="75"/>
        <v>41927.452499999999</v>
      </c>
    </row>
    <row r="1180" spans="1:20" ht="48" x14ac:dyDescent="0.2">
      <c r="A1180">
        <v>1178</v>
      </c>
      <c r="B1180" s="3" t="s">
        <v>1179</v>
      </c>
      <c r="C1180" s="3" t="s">
        <v>5288</v>
      </c>
      <c r="D1180">
        <v>75000</v>
      </c>
      <c r="E1180">
        <v>5</v>
      </c>
      <c r="F1180" t="s">
        <v>8221</v>
      </c>
      <c r="G1180" t="s">
        <v>8224</v>
      </c>
      <c r="H1180" t="s">
        <v>8246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8284</v>
      </c>
      <c r="O1180" s="6">
        <f t="shared" si="72"/>
        <v>6.666666666666667E-5</v>
      </c>
      <c r="P1180">
        <f t="shared" si="73"/>
        <v>5</v>
      </c>
      <c r="Q1180" t="s">
        <v>8340</v>
      </c>
      <c r="R1180" t="s">
        <v>8341</v>
      </c>
      <c r="S1180" s="11">
        <f t="shared" si="74"/>
        <v>41837.69736111111</v>
      </c>
      <c r="T1180" s="11">
        <f t="shared" si="75"/>
        <v>41867.69736111111</v>
      </c>
    </row>
    <row r="1181" spans="1:20" ht="48" x14ac:dyDescent="0.2">
      <c r="A1181">
        <v>1179</v>
      </c>
      <c r="B1181" s="3" t="s">
        <v>1180</v>
      </c>
      <c r="C1181" s="3" t="s">
        <v>5289</v>
      </c>
      <c r="D1181">
        <v>60000</v>
      </c>
      <c r="E1181">
        <v>3200</v>
      </c>
      <c r="F1181" t="s">
        <v>8221</v>
      </c>
      <c r="G1181" t="s">
        <v>8229</v>
      </c>
      <c r="H1181" t="s">
        <v>8251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8284</v>
      </c>
      <c r="O1181" s="6">
        <f t="shared" si="72"/>
        <v>5.3333333333333337E-2</v>
      </c>
      <c r="P1181">
        <f t="shared" si="73"/>
        <v>640</v>
      </c>
      <c r="Q1181" t="s">
        <v>8340</v>
      </c>
      <c r="R1181" t="s">
        <v>8341</v>
      </c>
      <c r="S1181" s="11">
        <f t="shared" si="74"/>
        <v>42275.511886574073</v>
      </c>
      <c r="T1181" s="11">
        <f t="shared" si="75"/>
        <v>42305.511886574073</v>
      </c>
    </row>
    <row r="1182" spans="1:20" ht="32" x14ac:dyDescent="0.2">
      <c r="A1182">
        <v>1180</v>
      </c>
      <c r="B1182" s="3" t="s">
        <v>1181</v>
      </c>
      <c r="C1182" s="3" t="s">
        <v>5290</v>
      </c>
      <c r="D1182">
        <v>50000</v>
      </c>
      <c r="E1182">
        <v>5875</v>
      </c>
      <c r="F1182" t="s">
        <v>8221</v>
      </c>
      <c r="G1182" t="s">
        <v>8224</v>
      </c>
      <c r="H1182" t="s">
        <v>8246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8284</v>
      </c>
      <c r="O1182" s="6">
        <f t="shared" si="72"/>
        <v>0.11749999999999999</v>
      </c>
      <c r="P1182">
        <f t="shared" si="73"/>
        <v>69.117647058823536</v>
      </c>
      <c r="Q1182" t="s">
        <v>8340</v>
      </c>
      <c r="R1182" t="s">
        <v>8341</v>
      </c>
      <c r="S1182" s="11">
        <f t="shared" si="74"/>
        <v>41781.598541666666</v>
      </c>
      <c r="T1182" s="11">
        <f t="shared" si="75"/>
        <v>41818.598541666666</v>
      </c>
    </row>
    <row r="1183" spans="1:20" ht="16" x14ac:dyDescent="0.2">
      <c r="A1183">
        <v>1181</v>
      </c>
      <c r="B1183" s="3" t="s">
        <v>1182</v>
      </c>
      <c r="C1183" s="3" t="s">
        <v>5291</v>
      </c>
      <c r="D1183">
        <v>50000</v>
      </c>
      <c r="E1183">
        <v>4</v>
      </c>
      <c r="F1183" t="s">
        <v>8221</v>
      </c>
      <c r="G1183" t="s">
        <v>8224</v>
      </c>
      <c r="H1183" t="s">
        <v>8246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8284</v>
      </c>
      <c r="O1183" s="6">
        <f t="shared" si="72"/>
        <v>8.0000000000000007E-5</v>
      </c>
      <c r="P1183">
        <f t="shared" si="73"/>
        <v>1.3333333333333333</v>
      </c>
      <c r="Q1183" t="s">
        <v>8340</v>
      </c>
      <c r="R1183" t="s">
        <v>8341</v>
      </c>
      <c r="S1183" s="11">
        <f t="shared" si="74"/>
        <v>42034.131030092591</v>
      </c>
      <c r="T1183" s="11">
        <f t="shared" si="75"/>
        <v>42064.131030092591</v>
      </c>
    </row>
    <row r="1184" spans="1:20" ht="48" x14ac:dyDescent="0.2">
      <c r="A1184">
        <v>1182</v>
      </c>
      <c r="B1184" s="3" t="s">
        <v>1183</v>
      </c>
      <c r="C1184" s="3" t="s">
        <v>5292</v>
      </c>
      <c r="D1184">
        <v>1000</v>
      </c>
      <c r="E1184">
        <v>42</v>
      </c>
      <c r="F1184" t="s">
        <v>8221</v>
      </c>
      <c r="G1184" t="s">
        <v>8224</v>
      </c>
      <c r="H1184" t="s">
        <v>8246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8284</v>
      </c>
      <c r="O1184" s="6">
        <f t="shared" si="72"/>
        <v>4.2000000000000003E-2</v>
      </c>
      <c r="P1184">
        <f t="shared" si="73"/>
        <v>10.5</v>
      </c>
      <c r="Q1184" t="s">
        <v>8340</v>
      </c>
      <c r="R1184" t="s">
        <v>8341</v>
      </c>
      <c r="S1184" s="11">
        <f t="shared" si="74"/>
        <v>42728.619074074071</v>
      </c>
      <c r="T1184" s="11">
        <f t="shared" si="75"/>
        <v>42747.487499999996</v>
      </c>
    </row>
    <row r="1185" spans="1:20" ht="48" x14ac:dyDescent="0.2">
      <c r="A1185">
        <v>1183</v>
      </c>
      <c r="B1185" s="3" t="s">
        <v>1184</v>
      </c>
      <c r="C1185" s="3" t="s">
        <v>5293</v>
      </c>
      <c r="D1185">
        <v>2500</v>
      </c>
      <c r="E1185">
        <v>100</v>
      </c>
      <c r="F1185" t="s">
        <v>8221</v>
      </c>
      <c r="G1185" t="s">
        <v>8224</v>
      </c>
      <c r="H1185" t="s">
        <v>8246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8284</v>
      </c>
      <c r="O1185" s="6">
        <f t="shared" si="72"/>
        <v>0.04</v>
      </c>
      <c r="P1185">
        <f t="shared" si="73"/>
        <v>33.333333333333336</v>
      </c>
      <c r="Q1185" t="s">
        <v>8340</v>
      </c>
      <c r="R1185" t="s">
        <v>8341</v>
      </c>
      <c r="S1185" s="11">
        <f t="shared" si="74"/>
        <v>42656.653043981474</v>
      </c>
      <c r="T1185" s="11">
        <f t="shared" si="75"/>
        <v>42675.957638888889</v>
      </c>
    </row>
    <row r="1186" spans="1:20" ht="48" x14ac:dyDescent="0.2">
      <c r="A1186">
        <v>1184</v>
      </c>
      <c r="B1186" s="3" t="s">
        <v>1185</v>
      </c>
      <c r="C1186" s="3" t="s">
        <v>5294</v>
      </c>
      <c r="D1186">
        <v>22000</v>
      </c>
      <c r="E1186">
        <v>23086</v>
      </c>
      <c r="F1186" t="s">
        <v>8219</v>
      </c>
      <c r="G1186" t="s">
        <v>8225</v>
      </c>
      <c r="H1186" t="s">
        <v>8247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8285</v>
      </c>
      <c r="O1186" s="6">
        <f t="shared" si="72"/>
        <v>1.0493636363636363</v>
      </c>
      <c r="P1186">
        <f t="shared" si="73"/>
        <v>61.562666666666665</v>
      </c>
      <c r="Q1186" t="s">
        <v>8342</v>
      </c>
      <c r="R1186" t="s">
        <v>8343</v>
      </c>
      <c r="S1186" s="11">
        <f t="shared" si="74"/>
        <v>42741.391331018516</v>
      </c>
      <c r="T1186" s="11">
        <f t="shared" si="75"/>
        <v>42772.391331018516</v>
      </c>
    </row>
    <row r="1187" spans="1:20" ht="48" x14ac:dyDescent="0.2">
      <c r="A1187">
        <v>1185</v>
      </c>
      <c r="B1187" s="3" t="s">
        <v>1186</v>
      </c>
      <c r="C1187" s="3" t="s">
        <v>5295</v>
      </c>
      <c r="D1187">
        <v>12500</v>
      </c>
      <c r="E1187">
        <v>13180</v>
      </c>
      <c r="F1187" t="s">
        <v>8219</v>
      </c>
      <c r="G1187" t="s">
        <v>8224</v>
      </c>
      <c r="H1187" t="s">
        <v>8246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8285</v>
      </c>
      <c r="O1187" s="6">
        <f t="shared" si="72"/>
        <v>1.0544</v>
      </c>
      <c r="P1187">
        <f t="shared" si="73"/>
        <v>118.73873873873873</v>
      </c>
      <c r="Q1187" t="s">
        <v>8342</v>
      </c>
      <c r="R1187" t="s">
        <v>8343</v>
      </c>
      <c r="S1187" s="11">
        <f t="shared" si="74"/>
        <v>42130.656817129631</v>
      </c>
      <c r="T1187" s="11">
        <f t="shared" si="75"/>
        <v>42162.958333333336</v>
      </c>
    </row>
    <row r="1188" spans="1:20" ht="48" x14ac:dyDescent="0.2">
      <c r="A1188">
        <v>1186</v>
      </c>
      <c r="B1188" s="3" t="s">
        <v>1187</v>
      </c>
      <c r="C1188" s="3" t="s">
        <v>5296</v>
      </c>
      <c r="D1188">
        <v>7500</v>
      </c>
      <c r="E1188">
        <v>8005</v>
      </c>
      <c r="F1188" t="s">
        <v>8219</v>
      </c>
      <c r="G1188" t="s">
        <v>8225</v>
      </c>
      <c r="H1188" t="s">
        <v>8247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8285</v>
      </c>
      <c r="O1188" s="6">
        <f t="shared" si="72"/>
        <v>1.0673333333333332</v>
      </c>
      <c r="P1188">
        <f t="shared" si="73"/>
        <v>65.081300813008127</v>
      </c>
      <c r="Q1188" t="s">
        <v>8342</v>
      </c>
      <c r="R1188" t="s">
        <v>8343</v>
      </c>
      <c r="S1188" s="11">
        <f t="shared" si="74"/>
        <v>42123.655034722215</v>
      </c>
      <c r="T1188" s="11">
        <f t="shared" si="75"/>
        <v>42156.737499999996</v>
      </c>
    </row>
    <row r="1189" spans="1:20" ht="48" x14ac:dyDescent="0.2">
      <c r="A1189">
        <v>1187</v>
      </c>
      <c r="B1189" s="3" t="s">
        <v>1188</v>
      </c>
      <c r="C1189" s="3" t="s">
        <v>5297</v>
      </c>
      <c r="D1189">
        <v>8750</v>
      </c>
      <c r="E1189">
        <v>9111</v>
      </c>
      <c r="F1189" t="s">
        <v>8219</v>
      </c>
      <c r="G1189" t="s">
        <v>8224</v>
      </c>
      <c r="H1189" t="s">
        <v>8246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8285</v>
      </c>
      <c r="O1189" s="6">
        <f t="shared" si="72"/>
        <v>1.0412571428571429</v>
      </c>
      <c r="P1189">
        <f t="shared" si="73"/>
        <v>130.15714285714284</v>
      </c>
      <c r="Q1189" t="s">
        <v>8342</v>
      </c>
      <c r="R1189" t="s">
        <v>8343</v>
      </c>
      <c r="S1189" s="11">
        <f t="shared" si="74"/>
        <v>42109.686608796292</v>
      </c>
      <c r="T1189" s="11">
        <f t="shared" si="75"/>
        <v>42141.541666666664</v>
      </c>
    </row>
    <row r="1190" spans="1:20" ht="48" x14ac:dyDescent="0.2">
      <c r="A1190">
        <v>1188</v>
      </c>
      <c r="B1190" s="3" t="s">
        <v>1189</v>
      </c>
      <c r="C1190" s="3" t="s">
        <v>5298</v>
      </c>
      <c r="D1190">
        <v>2000</v>
      </c>
      <c r="E1190">
        <v>3211</v>
      </c>
      <c r="F1190" t="s">
        <v>8219</v>
      </c>
      <c r="G1190" t="s">
        <v>8229</v>
      </c>
      <c r="H1190" t="s">
        <v>8251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8285</v>
      </c>
      <c r="O1190" s="6">
        <f t="shared" si="72"/>
        <v>1.6054999999999999</v>
      </c>
      <c r="P1190">
        <f t="shared" si="73"/>
        <v>37.776470588235291</v>
      </c>
      <c r="Q1190" t="s">
        <v>8342</v>
      </c>
      <c r="R1190" t="s">
        <v>8343</v>
      </c>
      <c r="S1190" s="11">
        <f t="shared" si="74"/>
        <v>42711.492361111108</v>
      </c>
      <c r="T1190" s="11">
        <f t="shared" si="75"/>
        <v>42732.492361111108</v>
      </c>
    </row>
    <row r="1191" spans="1:20" ht="48" x14ac:dyDescent="0.2">
      <c r="A1191">
        <v>1189</v>
      </c>
      <c r="B1191" s="3" t="s">
        <v>1190</v>
      </c>
      <c r="C1191" s="3" t="s">
        <v>5299</v>
      </c>
      <c r="D1191">
        <v>9000</v>
      </c>
      <c r="E1191">
        <v>9700</v>
      </c>
      <c r="F1191" t="s">
        <v>8219</v>
      </c>
      <c r="G1191" t="s">
        <v>8224</v>
      </c>
      <c r="H1191" t="s">
        <v>8246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8285</v>
      </c>
      <c r="O1191" s="6">
        <f t="shared" si="72"/>
        <v>1.0777777777777777</v>
      </c>
      <c r="P1191">
        <f t="shared" si="73"/>
        <v>112.79069767441861</v>
      </c>
      <c r="Q1191" t="s">
        <v>8342</v>
      </c>
      <c r="R1191" t="s">
        <v>8343</v>
      </c>
      <c r="S1191" s="11">
        <f t="shared" si="74"/>
        <v>42529.770775462959</v>
      </c>
      <c r="T1191" s="11">
        <f t="shared" si="75"/>
        <v>42550.770775462959</v>
      </c>
    </row>
    <row r="1192" spans="1:20" ht="32" x14ac:dyDescent="0.2">
      <c r="A1192">
        <v>1190</v>
      </c>
      <c r="B1192" s="3" t="s">
        <v>1191</v>
      </c>
      <c r="C1192" s="3" t="s">
        <v>5300</v>
      </c>
      <c r="D1192">
        <v>500</v>
      </c>
      <c r="E1192">
        <v>675</v>
      </c>
      <c r="F1192" t="s">
        <v>8219</v>
      </c>
      <c r="G1192" t="s">
        <v>8224</v>
      </c>
      <c r="H1192" t="s">
        <v>8246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8285</v>
      </c>
      <c r="O1192" s="6">
        <f t="shared" si="72"/>
        <v>1.35</v>
      </c>
      <c r="P1192">
        <f t="shared" si="73"/>
        <v>51.92307692307692</v>
      </c>
      <c r="Q1192" t="s">
        <v>8342</v>
      </c>
      <c r="R1192" t="s">
        <v>8343</v>
      </c>
      <c r="S1192" s="11">
        <f t="shared" si="74"/>
        <v>41852.457465277774</v>
      </c>
      <c r="T1192" s="11">
        <f t="shared" si="75"/>
        <v>41882.457465277774</v>
      </c>
    </row>
    <row r="1193" spans="1:20" ht="48" x14ac:dyDescent="0.2">
      <c r="A1193">
        <v>1191</v>
      </c>
      <c r="B1193" s="3" t="s">
        <v>1192</v>
      </c>
      <c r="C1193" s="3" t="s">
        <v>5301</v>
      </c>
      <c r="D1193">
        <v>2700</v>
      </c>
      <c r="E1193">
        <v>2945</v>
      </c>
      <c r="F1193" t="s">
        <v>8219</v>
      </c>
      <c r="G1193" t="s">
        <v>8224</v>
      </c>
      <c r="H1193" t="s">
        <v>8246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8285</v>
      </c>
      <c r="O1193" s="6">
        <f t="shared" si="72"/>
        <v>1.0907407407407408</v>
      </c>
      <c r="P1193">
        <f t="shared" si="73"/>
        <v>89.242424242424249</v>
      </c>
      <c r="Q1193" t="s">
        <v>8342</v>
      </c>
      <c r="R1193" t="s">
        <v>8343</v>
      </c>
      <c r="S1193" s="11">
        <f t="shared" si="74"/>
        <v>42419.395370370366</v>
      </c>
      <c r="T1193" s="11">
        <f t="shared" si="75"/>
        <v>42449.353703703702</v>
      </c>
    </row>
    <row r="1194" spans="1:20" ht="32" x14ac:dyDescent="0.2">
      <c r="A1194">
        <v>1192</v>
      </c>
      <c r="B1194" s="3" t="s">
        <v>1193</v>
      </c>
      <c r="C1194" s="3" t="s">
        <v>5302</v>
      </c>
      <c r="D1194">
        <v>100</v>
      </c>
      <c r="E1194">
        <v>290</v>
      </c>
      <c r="F1194" t="s">
        <v>8219</v>
      </c>
      <c r="G1194" t="s">
        <v>8225</v>
      </c>
      <c r="H1194" t="s">
        <v>8247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8285</v>
      </c>
      <c r="O1194" s="6">
        <f t="shared" si="72"/>
        <v>2.9</v>
      </c>
      <c r="P1194">
        <f t="shared" si="73"/>
        <v>19.333333333333332</v>
      </c>
      <c r="Q1194" t="s">
        <v>8342</v>
      </c>
      <c r="R1194" t="s">
        <v>8343</v>
      </c>
      <c r="S1194" s="11">
        <f t="shared" si="74"/>
        <v>42747.298356481479</v>
      </c>
      <c r="T1194" s="11">
        <f t="shared" si="75"/>
        <v>42777.298356481479</v>
      </c>
    </row>
    <row r="1195" spans="1:20" ht="48" x14ac:dyDescent="0.2">
      <c r="A1195">
        <v>1193</v>
      </c>
      <c r="B1195" s="3" t="s">
        <v>1194</v>
      </c>
      <c r="C1195" s="3" t="s">
        <v>5303</v>
      </c>
      <c r="D1195">
        <v>21000</v>
      </c>
      <c r="E1195">
        <v>21831</v>
      </c>
      <c r="F1195" t="s">
        <v>8219</v>
      </c>
      <c r="G1195" t="s">
        <v>8224</v>
      </c>
      <c r="H1195" t="s">
        <v>8246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8285</v>
      </c>
      <c r="O1195" s="6">
        <f t="shared" si="72"/>
        <v>1.0395714285714286</v>
      </c>
      <c r="P1195">
        <f t="shared" si="73"/>
        <v>79.967032967032964</v>
      </c>
      <c r="Q1195" t="s">
        <v>8342</v>
      </c>
      <c r="R1195" t="s">
        <v>8343</v>
      </c>
      <c r="S1195" s="11">
        <f t="shared" si="74"/>
        <v>42409.567743055552</v>
      </c>
      <c r="T1195" s="11">
        <f t="shared" si="75"/>
        <v>42469.526076388887</v>
      </c>
    </row>
    <row r="1196" spans="1:20" ht="48" x14ac:dyDescent="0.2">
      <c r="A1196">
        <v>1194</v>
      </c>
      <c r="B1196" s="3" t="s">
        <v>1195</v>
      </c>
      <c r="C1196" s="3" t="s">
        <v>5304</v>
      </c>
      <c r="D1196">
        <v>12500</v>
      </c>
      <c r="E1196">
        <v>40280</v>
      </c>
      <c r="F1196" t="s">
        <v>8219</v>
      </c>
      <c r="G1196" t="s">
        <v>8241</v>
      </c>
      <c r="H1196" t="s">
        <v>8249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8285</v>
      </c>
      <c r="O1196" s="6">
        <f t="shared" si="72"/>
        <v>3.2223999999999999</v>
      </c>
      <c r="P1196">
        <f t="shared" si="73"/>
        <v>56.414565826330531</v>
      </c>
      <c r="Q1196" t="s">
        <v>8342</v>
      </c>
      <c r="R1196" t="s">
        <v>8343</v>
      </c>
      <c r="S1196" s="11">
        <f t="shared" si="74"/>
        <v>42072.27984953703</v>
      </c>
      <c r="T1196" s="11">
        <f t="shared" si="75"/>
        <v>42102.27984953703</v>
      </c>
    </row>
    <row r="1197" spans="1:20" ht="64" x14ac:dyDescent="0.2">
      <c r="A1197">
        <v>1195</v>
      </c>
      <c r="B1197" s="3" t="s">
        <v>1196</v>
      </c>
      <c r="C1197" s="3" t="s">
        <v>5305</v>
      </c>
      <c r="D1197">
        <v>10000</v>
      </c>
      <c r="E1197">
        <v>13500</v>
      </c>
      <c r="F1197" t="s">
        <v>8219</v>
      </c>
      <c r="G1197" t="s">
        <v>8237</v>
      </c>
      <c r="H1197" t="s">
        <v>8249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8285</v>
      </c>
      <c r="O1197" s="6">
        <f t="shared" si="72"/>
        <v>1.35</v>
      </c>
      <c r="P1197">
        <f t="shared" si="73"/>
        <v>79.411764705882348</v>
      </c>
      <c r="Q1197" t="s">
        <v>8342</v>
      </c>
      <c r="R1197" t="s">
        <v>8343</v>
      </c>
      <c r="S1197" s="11">
        <f t="shared" si="74"/>
        <v>42298.139502314814</v>
      </c>
      <c r="T1197" s="11">
        <f t="shared" si="75"/>
        <v>42358.166666666664</v>
      </c>
    </row>
    <row r="1198" spans="1:20" ht="32" x14ac:dyDescent="0.2">
      <c r="A1198">
        <v>1196</v>
      </c>
      <c r="B1198" s="3" t="s">
        <v>1197</v>
      </c>
      <c r="C1198" s="3" t="s">
        <v>5306</v>
      </c>
      <c r="D1198">
        <v>14500</v>
      </c>
      <c r="E1198">
        <v>39137</v>
      </c>
      <c r="F1198" t="s">
        <v>8219</v>
      </c>
      <c r="G1198" t="s">
        <v>8225</v>
      </c>
      <c r="H1198" t="s">
        <v>8247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8285</v>
      </c>
      <c r="O1198" s="6">
        <f t="shared" si="72"/>
        <v>2.6991034482758622</v>
      </c>
      <c r="P1198">
        <f t="shared" si="73"/>
        <v>76.439453125</v>
      </c>
      <c r="Q1198" t="s">
        <v>8342</v>
      </c>
      <c r="R1198" t="s">
        <v>8343</v>
      </c>
      <c r="S1198" s="11">
        <f t="shared" si="74"/>
        <v>42326.610405092586</v>
      </c>
      <c r="T1198" s="11">
        <f t="shared" si="75"/>
        <v>42356.610405092586</v>
      </c>
    </row>
    <row r="1199" spans="1:20" ht="48" x14ac:dyDescent="0.2">
      <c r="A1199">
        <v>1197</v>
      </c>
      <c r="B1199" s="3" t="s">
        <v>1198</v>
      </c>
      <c r="C1199" s="3" t="s">
        <v>5307</v>
      </c>
      <c r="D1199">
        <v>15000</v>
      </c>
      <c r="E1199">
        <v>37994</v>
      </c>
      <c r="F1199" t="s">
        <v>8219</v>
      </c>
      <c r="G1199" t="s">
        <v>8224</v>
      </c>
      <c r="H1199" t="s">
        <v>8246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8285</v>
      </c>
      <c r="O1199" s="6">
        <f t="shared" si="72"/>
        <v>2.5329333333333333</v>
      </c>
      <c r="P1199">
        <f t="shared" si="73"/>
        <v>121</v>
      </c>
      <c r="Q1199" t="s">
        <v>8342</v>
      </c>
      <c r="R1199" t="s">
        <v>8343</v>
      </c>
      <c r="S1199" s="11">
        <f t="shared" si="74"/>
        <v>42503.456412037034</v>
      </c>
      <c r="T1199" s="11">
        <f t="shared" si="75"/>
        <v>42534.040972222218</v>
      </c>
    </row>
    <row r="1200" spans="1:20" ht="48" x14ac:dyDescent="0.2">
      <c r="A1200">
        <v>1198</v>
      </c>
      <c r="B1200" s="3" t="s">
        <v>1199</v>
      </c>
      <c r="C1200" s="3" t="s">
        <v>5308</v>
      </c>
      <c r="D1200">
        <v>3500</v>
      </c>
      <c r="E1200">
        <v>9121</v>
      </c>
      <c r="F1200" t="s">
        <v>8219</v>
      </c>
      <c r="G1200" t="s">
        <v>8224</v>
      </c>
      <c r="H1200" t="s">
        <v>8246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8285</v>
      </c>
      <c r="O1200" s="6">
        <f t="shared" si="72"/>
        <v>2.6059999999999999</v>
      </c>
      <c r="P1200">
        <f t="shared" si="73"/>
        <v>54.616766467065865</v>
      </c>
      <c r="Q1200" t="s">
        <v>8342</v>
      </c>
      <c r="R1200" t="s">
        <v>8343</v>
      </c>
      <c r="S1200" s="11">
        <f t="shared" si="74"/>
        <v>42333.410717592589</v>
      </c>
      <c r="T1200" s="11">
        <f t="shared" si="75"/>
        <v>42368.916666666664</v>
      </c>
    </row>
    <row r="1201" spans="1:20" ht="48" x14ac:dyDescent="0.2">
      <c r="A1201">
        <v>1199</v>
      </c>
      <c r="B1201" s="3" t="s">
        <v>1200</v>
      </c>
      <c r="C1201" s="3" t="s">
        <v>5309</v>
      </c>
      <c r="D1201">
        <v>2658</v>
      </c>
      <c r="E1201">
        <v>2693</v>
      </c>
      <c r="F1201" t="s">
        <v>8219</v>
      </c>
      <c r="G1201" t="s">
        <v>8225</v>
      </c>
      <c r="H1201" t="s">
        <v>8247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8285</v>
      </c>
      <c r="O1201" s="6">
        <f t="shared" si="72"/>
        <v>1.0131677953348381</v>
      </c>
      <c r="P1201">
        <f t="shared" si="73"/>
        <v>299.22222222222223</v>
      </c>
      <c r="Q1201" t="s">
        <v>8342</v>
      </c>
      <c r="R1201" t="s">
        <v>8343</v>
      </c>
      <c r="S1201" s="11">
        <f t="shared" si="74"/>
        <v>42161.562499999993</v>
      </c>
      <c r="T1201" s="11">
        <f t="shared" si="75"/>
        <v>42193.562499999993</v>
      </c>
    </row>
    <row r="1202" spans="1:20" ht="48" x14ac:dyDescent="0.2">
      <c r="A1202">
        <v>1200</v>
      </c>
      <c r="B1202" s="3" t="s">
        <v>1201</v>
      </c>
      <c r="C1202" s="3" t="s">
        <v>5310</v>
      </c>
      <c r="D1202">
        <v>4800</v>
      </c>
      <c r="E1202">
        <v>6029</v>
      </c>
      <c r="F1202" t="s">
        <v>8219</v>
      </c>
      <c r="G1202" t="s">
        <v>8224</v>
      </c>
      <c r="H1202" t="s">
        <v>8246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8285</v>
      </c>
      <c r="O1202" s="6">
        <f t="shared" si="72"/>
        <v>1.2560416666666667</v>
      </c>
      <c r="P1202">
        <f t="shared" si="73"/>
        <v>58.533980582524272</v>
      </c>
      <c r="Q1202" t="s">
        <v>8342</v>
      </c>
      <c r="R1202" t="s">
        <v>8343</v>
      </c>
      <c r="S1202" s="11">
        <f t="shared" si="74"/>
        <v>42089.269166666665</v>
      </c>
      <c r="T1202" s="11">
        <f t="shared" si="75"/>
        <v>42110.269166666665</v>
      </c>
    </row>
    <row r="1203" spans="1:20" ht="48" x14ac:dyDescent="0.2">
      <c r="A1203">
        <v>1201</v>
      </c>
      <c r="B1203" s="3" t="s">
        <v>1202</v>
      </c>
      <c r="C1203" s="3" t="s">
        <v>5311</v>
      </c>
      <c r="D1203">
        <v>6000</v>
      </c>
      <c r="E1203">
        <v>6146.27</v>
      </c>
      <c r="F1203" t="s">
        <v>8219</v>
      </c>
      <c r="G1203" t="s">
        <v>8225</v>
      </c>
      <c r="H1203" t="s">
        <v>8247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8285</v>
      </c>
      <c r="O1203" s="6">
        <f t="shared" si="72"/>
        <v>1.0243783333333334</v>
      </c>
      <c r="P1203">
        <f t="shared" si="73"/>
        <v>55.371801801801809</v>
      </c>
      <c r="Q1203" t="s">
        <v>8342</v>
      </c>
      <c r="R1203" t="s">
        <v>8343</v>
      </c>
      <c r="S1203" s="11">
        <f t="shared" si="74"/>
        <v>42536.398680555554</v>
      </c>
      <c r="T1203" s="11">
        <f t="shared" si="75"/>
        <v>42566.398680555554</v>
      </c>
    </row>
    <row r="1204" spans="1:20" ht="48" x14ac:dyDescent="0.2">
      <c r="A1204">
        <v>1202</v>
      </c>
      <c r="B1204" s="3" t="s">
        <v>1203</v>
      </c>
      <c r="C1204" s="3" t="s">
        <v>5312</v>
      </c>
      <c r="D1204">
        <v>25000</v>
      </c>
      <c r="E1204">
        <v>49811</v>
      </c>
      <c r="F1204" t="s">
        <v>8219</v>
      </c>
      <c r="G1204" t="s">
        <v>8226</v>
      </c>
      <c r="H1204" t="s">
        <v>8248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8285</v>
      </c>
      <c r="O1204" s="6">
        <f t="shared" si="72"/>
        <v>1.99244</v>
      </c>
      <c r="P1204">
        <f t="shared" si="73"/>
        <v>183.80442804428046</v>
      </c>
      <c r="Q1204" t="s">
        <v>8342</v>
      </c>
      <c r="R1204" t="s">
        <v>8343</v>
      </c>
      <c r="S1204" s="11">
        <f t="shared" si="74"/>
        <v>42152.08048611111</v>
      </c>
      <c r="T1204" s="11">
        <f t="shared" si="75"/>
        <v>42182.08048611111</v>
      </c>
    </row>
    <row r="1205" spans="1:20" ht="48" x14ac:dyDescent="0.2">
      <c r="A1205">
        <v>1203</v>
      </c>
      <c r="B1205" s="3" t="s">
        <v>1204</v>
      </c>
      <c r="C1205" s="3" t="s">
        <v>5313</v>
      </c>
      <c r="D1205">
        <v>16300</v>
      </c>
      <c r="E1205">
        <v>16700</v>
      </c>
      <c r="F1205" t="s">
        <v>8219</v>
      </c>
      <c r="G1205" t="s">
        <v>8224</v>
      </c>
      <c r="H1205" t="s">
        <v>8246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8285</v>
      </c>
      <c r="O1205" s="6">
        <f t="shared" si="72"/>
        <v>1.0245398773006136</v>
      </c>
      <c r="P1205">
        <f t="shared" si="73"/>
        <v>165.34653465346534</v>
      </c>
      <c r="Q1205" t="s">
        <v>8342</v>
      </c>
      <c r="R1205" t="s">
        <v>8343</v>
      </c>
      <c r="S1205" s="11">
        <f t="shared" si="74"/>
        <v>42125.4065625</v>
      </c>
      <c r="T1205" s="11">
        <f t="shared" si="75"/>
        <v>42155.4065625</v>
      </c>
    </row>
    <row r="1206" spans="1:20" ht="48" x14ac:dyDescent="0.2">
      <c r="A1206">
        <v>1204</v>
      </c>
      <c r="B1206" s="3" t="s">
        <v>1205</v>
      </c>
      <c r="C1206" s="3" t="s">
        <v>5314</v>
      </c>
      <c r="D1206">
        <v>13000</v>
      </c>
      <c r="E1206">
        <v>13383</v>
      </c>
      <c r="F1206" t="s">
        <v>8219</v>
      </c>
      <c r="G1206" t="s">
        <v>8224</v>
      </c>
      <c r="H1206" t="s">
        <v>8246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8285</v>
      </c>
      <c r="O1206" s="6">
        <f t="shared" si="72"/>
        <v>1.0294615384615384</v>
      </c>
      <c r="P1206">
        <f t="shared" si="73"/>
        <v>234.78947368421052</v>
      </c>
      <c r="Q1206" t="s">
        <v>8342</v>
      </c>
      <c r="R1206" t="s">
        <v>8343</v>
      </c>
      <c r="S1206" s="11">
        <f t="shared" si="74"/>
        <v>42297.539733796293</v>
      </c>
      <c r="T1206" s="11">
        <f t="shared" si="75"/>
        <v>42341.999999999993</v>
      </c>
    </row>
    <row r="1207" spans="1:20" ht="48" x14ac:dyDescent="0.2">
      <c r="A1207">
        <v>1205</v>
      </c>
      <c r="B1207" s="3" t="s">
        <v>1206</v>
      </c>
      <c r="C1207" s="3" t="s">
        <v>5315</v>
      </c>
      <c r="D1207">
        <v>13000</v>
      </c>
      <c r="E1207">
        <v>13112</v>
      </c>
      <c r="F1207" t="s">
        <v>8219</v>
      </c>
      <c r="G1207" t="s">
        <v>8236</v>
      </c>
      <c r="H1207" t="s">
        <v>8249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8285</v>
      </c>
      <c r="O1207" s="6">
        <f t="shared" si="72"/>
        <v>1.0086153846153847</v>
      </c>
      <c r="P1207">
        <f t="shared" si="73"/>
        <v>211.48387096774192</v>
      </c>
      <c r="Q1207" t="s">
        <v>8342</v>
      </c>
      <c r="R1207" t="s">
        <v>8343</v>
      </c>
      <c r="S1207" s="11">
        <f t="shared" si="74"/>
        <v>42138.298043981478</v>
      </c>
      <c r="T1207" s="11">
        <f t="shared" si="75"/>
        <v>42168.298043981478</v>
      </c>
    </row>
    <row r="1208" spans="1:20" ht="48" x14ac:dyDescent="0.2">
      <c r="A1208">
        <v>1206</v>
      </c>
      <c r="B1208" s="3" t="s">
        <v>1207</v>
      </c>
      <c r="C1208" s="3" t="s">
        <v>5316</v>
      </c>
      <c r="D1208">
        <v>900</v>
      </c>
      <c r="E1208">
        <v>1035</v>
      </c>
      <c r="F1208" t="s">
        <v>8219</v>
      </c>
      <c r="G1208" t="s">
        <v>8239</v>
      </c>
      <c r="H1208" t="s">
        <v>8249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8285</v>
      </c>
      <c r="O1208" s="6">
        <f t="shared" si="72"/>
        <v>1.1499999999999999</v>
      </c>
      <c r="P1208">
        <f t="shared" si="73"/>
        <v>32.34375</v>
      </c>
      <c r="Q1208" t="s">
        <v>8342</v>
      </c>
      <c r="R1208" t="s">
        <v>8343</v>
      </c>
      <c r="S1208" s="11">
        <f t="shared" si="74"/>
        <v>42772.567743055552</v>
      </c>
      <c r="T1208" s="11">
        <f t="shared" si="75"/>
        <v>42805.353472222218</v>
      </c>
    </row>
    <row r="1209" spans="1:20" ht="32" x14ac:dyDescent="0.2">
      <c r="A1209">
        <v>1207</v>
      </c>
      <c r="B1209" s="3" t="s">
        <v>1208</v>
      </c>
      <c r="C1209" s="3" t="s">
        <v>5317</v>
      </c>
      <c r="D1209">
        <v>16700</v>
      </c>
      <c r="E1209">
        <v>17396</v>
      </c>
      <c r="F1209" t="s">
        <v>8219</v>
      </c>
      <c r="G1209" t="s">
        <v>8237</v>
      </c>
      <c r="H1209" t="s">
        <v>8249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8285</v>
      </c>
      <c r="O1209" s="6">
        <f t="shared" si="72"/>
        <v>1.0416766467065868</v>
      </c>
      <c r="P1209">
        <f t="shared" si="73"/>
        <v>123.37588652482269</v>
      </c>
      <c r="Q1209" t="s">
        <v>8342</v>
      </c>
      <c r="R1209" t="s">
        <v>8343</v>
      </c>
      <c r="S1209" s="11">
        <f t="shared" si="74"/>
        <v>42430.221909722219</v>
      </c>
      <c r="T1209" s="11">
        <f t="shared" si="75"/>
        <v>42460.208333333336</v>
      </c>
    </row>
    <row r="1210" spans="1:20" ht="48" x14ac:dyDescent="0.2">
      <c r="A1210">
        <v>1208</v>
      </c>
      <c r="B1210" s="3" t="s">
        <v>1209</v>
      </c>
      <c r="C1210" s="3" t="s">
        <v>5318</v>
      </c>
      <c r="D1210">
        <v>10000</v>
      </c>
      <c r="E1210">
        <v>15530</v>
      </c>
      <c r="F1210" t="s">
        <v>8219</v>
      </c>
      <c r="G1210" t="s">
        <v>8224</v>
      </c>
      <c r="H1210" t="s">
        <v>8246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8285</v>
      </c>
      <c r="O1210" s="6">
        <f t="shared" si="72"/>
        <v>1.5529999999999999</v>
      </c>
      <c r="P1210">
        <f t="shared" si="73"/>
        <v>207.06666666666666</v>
      </c>
      <c r="Q1210" t="s">
        <v>8342</v>
      </c>
      <c r="R1210" t="s">
        <v>8343</v>
      </c>
      <c r="S1210" s="11">
        <f t="shared" si="74"/>
        <v>42423.500740740739</v>
      </c>
      <c r="T1210" s="11">
        <f t="shared" si="75"/>
        <v>42453.459074074075</v>
      </c>
    </row>
    <row r="1211" spans="1:20" ht="48" x14ac:dyDescent="0.2">
      <c r="A1211">
        <v>1209</v>
      </c>
      <c r="B1211" s="3" t="s">
        <v>1210</v>
      </c>
      <c r="C1211" s="3" t="s">
        <v>5319</v>
      </c>
      <c r="D1211">
        <v>6000</v>
      </c>
      <c r="E1211">
        <v>6360</v>
      </c>
      <c r="F1211" t="s">
        <v>8219</v>
      </c>
      <c r="G1211" t="s">
        <v>8224</v>
      </c>
      <c r="H1211" t="s">
        <v>8246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8285</v>
      </c>
      <c r="O1211" s="6">
        <f t="shared" si="72"/>
        <v>1.06</v>
      </c>
      <c r="P1211">
        <f t="shared" si="73"/>
        <v>138.2608695652174</v>
      </c>
      <c r="Q1211" t="s">
        <v>8342</v>
      </c>
      <c r="R1211" t="s">
        <v>8343</v>
      </c>
      <c r="S1211" s="11">
        <f t="shared" si="74"/>
        <v>42761.637789351851</v>
      </c>
      <c r="T1211" s="11">
        <f t="shared" si="75"/>
        <v>42791.637789351851</v>
      </c>
    </row>
    <row r="1212" spans="1:20" ht="32" x14ac:dyDescent="0.2">
      <c r="A1212">
        <v>1210</v>
      </c>
      <c r="B1212" s="3" t="s">
        <v>1211</v>
      </c>
      <c r="C1212" s="3" t="s">
        <v>5320</v>
      </c>
      <c r="D1212">
        <v>20000</v>
      </c>
      <c r="E1212">
        <v>50863</v>
      </c>
      <c r="F1212" t="s">
        <v>8219</v>
      </c>
      <c r="G1212" t="s">
        <v>8235</v>
      </c>
      <c r="H1212" t="s">
        <v>8255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8285</v>
      </c>
      <c r="O1212" s="6">
        <f t="shared" si="72"/>
        <v>2.5431499999999998</v>
      </c>
      <c r="P1212">
        <f t="shared" si="73"/>
        <v>493.81553398058253</v>
      </c>
      <c r="Q1212" t="s">
        <v>8342</v>
      </c>
      <c r="R1212" t="s">
        <v>8343</v>
      </c>
      <c r="S1212" s="11">
        <f t="shared" si="74"/>
        <v>42132.733472222222</v>
      </c>
      <c r="T1212" s="11">
        <f t="shared" si="75"/>
        <v>42155.666666666664</v>
      </c>
    </row>
    <row r="1213" spans="1:20" ht="48" x14ac:dyDescent="0.2">
      <c r="A1213">
        <v>1211</v>
      </c>
      <c r="B1213" s="3" t="s">
        <v>1212</v>
      </c>
      <c r="C1213" s="3" t="s">
        <v>5321</v>
      </c>
      <c r="D1213">
        <v>1000</v>
      </c>
      <c r="E1213">
        <v>1011</v>
      </c>
      <c r="F1213" t="s">
        <v>8219</v>
      </c>
      <c r="G1213" t="s">
        <v>8229</v>
      </c>
      <c r="H1213" t="s">
        <v>8251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8285</v>
      </c>
      <c r="O1213" s="6">
        <f t="shared" si="72"/>
        <v>1.0109999999999999</v>
      </c>
      <c r="P1213">
        <f t="shared" si="73"/>
        <v>168.5</v>
      </c>
      <c r="Q1213" t="s">
        <v>8342</v>
      </c>
      <c r="R1213" t="s">
        <v>8343</v>
      </c>
      <c r="S1213" s="11">
        <f t="shared" si="74"/>
        <v>42515.658113425925</v>
      </c>
      <c r="T1213" s="11">
        <f t="shared" si="75"/>
        <v>42530.658113425925</v>
      </c>
    </row>
    <row r="1214" spans="1:20" ht="48" x14ac:dyDescent="0.2">
      <c r="A1214">
        <v>1212</v>
      </c>
      <c r="B1214" s="3" t="s">
        <v>1213</v>
      </c>
      <c r="C1214" s="3" t="s">
        <v>5322</v>
      </c>
      <c r="D1214">
        <v>2500</v>
      </c>
      <c r="E1214">
        <v>3226</v>
      </c>
      <c r="F1214" t="s">
        <v>8219</v>
      </c>
      <c r="G1214" t="s">
        <v>8224</v>
      </c>
      <c r="H1214" t="s">
        <v>8246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8285</v>
      </c>
      <c r="O1214" s="6">
        <f t="shared" si="72"/>
        <v>1.2904</v>
      </c>
      <c r="P1214">
        <f t="shared" si="73"/>
        <v>38.867469879518069</v>
      </c>
      <c r="Q1214" t="s">
        <v>8342</v>
      </c>
      <c r="R1214" t="s">
        <v>8343</v>
      </c>
      <c r="S1214" s="11">
        <f t="shared" si="74"/>
        <v>42318.741840277777</v>
      </c>
      <c r="T1214" s="11">
        <f t="shared" si="75"/>
        <v>42334.833333333336</v>
      </c>
    </row>
    <row r="1215" spans="1:20" ht="48" x14ac:dyDescent="0.2">
      <c r="A1215">
        <v>1213</v>
      </c>
      <c r="B1215" s="3" t="s">
        <v>1214</v>
      </c>
      <c r="C1215" s="3" t="s">
        <v>5323</v>
      </c>
      <c r="D1215">
        <v>6500</v>
      </c>
      <c r="E1215">
        <v>6645</v>
      </c>
      <c r="F1215" t="s">
        <v>8219</v>
      </c>
      <c r="G1215" t="s">
        <v>8225</v>
      </c>
      <c r="H1215" t="s">
        <v>8247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8285</v>
      </c>
      <c r="O1215" s="6">
        <f t="shared" si="72"/>
        <v>1.0223076923076924</v>
      </c>
      <c r="P1215">
        <f t="shared" si="73"/>
        <v>61.527777777777779</v>
      </c>
      <c r="Q1215" t="s">
        <v>8342</v>
      </c>
      <c r="R1215" t="s">
        <v>8343</v>
      </c>
      <c r="S1215" s="11">
        <f t="shared" si="74"/>
        <v>42731.547453703701</v>
      </c>
      <c r="T1215" s="11">
        <f t="shared" si="75"/>
        <v>42766.547453703701</v>
      </c>
    </row>
    <row r="1216" spans="1:20" ht="48" x14ac:dyDescent="0.2">
      <c r="A1216">
        <v>1214</v>
      </c>
      <c r="B1216" s="3" t="s">
        <v>1215</v>
      </c>
      <c r="C1216" s="3" t="s">
        <v>5324</v>
      </c>
      <c r="D1216">
        <v>2000</v>
      </c>
      <c r="E1216">
        <v>2636</v>
      </c>
      <c r="F1216" t="s">
        <v>8219</v>
      </c>
      <c r="G1216" t="s">
        <v>8224</v>
      </c>
      <c r="H1216" t="s">
        <v>8246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8285</v>
      </c>
      <c r="O1216" s="6">
        <f t="shared" si="72"/>
        <v>1.3180000000000001</v>
      </c>
      <c r="P1216">
        <f t="shared" si="73"/>
        <v>105.44</v>
      </c>
      <c r="Q1216" t="s">
        <v>8342</v>
      </c>
      <c r="R1216" t="s">
        <v>8343</v>
      </c>
      <c r="S1216" s="11">
        <f t="shared" si="74"/>
        <v>42104.632002314807</v>
      </c>
      <c r="T1216" s="11">
        <f t="shared" si="75"/>
        <v>42164.632002314807</v>
      </c>
    </row>
    <row r="1217" spans="1:20" ht="48" x14ac:dyDescent="0.2">
      <c r="A1217">
        <v>1215</v>
      </c>
      <c r="B1217" s="3" t="s">
        <v>1216</v>
      </c>
      <c r="C1217" s="3" t="s">
        <v>5325</v>
      </c>
      <c r="D1217">
        <v>5000</v>
      </c>
      <c r="E1217">
        <v>39304.01</v>
      </c>
      <c r="F1217" t="s">
        <v>8219</v>
      </c>
      <c r="G1217" t="s">
        <v>8224</v>
      </c>
      <c r="H1217" t="s">
        <v>8246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8285</v>
      </c>
      <c r="O1217" s="6">
        <f t="shared" si="72"/>
        <v>7.8608020000000005</v>
      </c>
      <c r="P1217">
        <f t="shared" si="73"/>
        <v>71.592003642987251</v>
      </c>
      <c r="Q1217" t="s">
        <v>8342</v>
      </c>
      <c r="R1217" t="s">
        <v>8343</v>
      </c>
      <c r="S1217" s="11">
        <f t="shared" si="74"/>
        <v>41759.714768518512</v>
      </c>
      <c r="T1217" s="11">
        <f t="shared" si="75"/>
        <v>41789.714768518512</v>
      </c>
    </row>
    <row r="1218" spans="1:20" ht="32" x14ac:dyDescent="0.2">
      <c r="A1218">
        <v>1216</v>
      </c>
      <c r="B1218" s="3" t="s">
        <v>1217</v>
      </c>
      <c r="C1218" s="3" t="s">
        <v>5326</v>
      </c>
      <c r="D1218">
        <v>14000</v>
      </c>
      <c r="E1218">
        <v>20398</v>
      </c>
      <c r="F1218" t="s">
        <v>8219</v>
      </c>
      <c r="G1218" t="s">
        <v>8224</v>
      </c>
      <c r="H1218" t="s">
        <v>8246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8285</v>
      </c>
      <c r="O1218" s="6">
        <f t="shared" si="72"/>
        <v>1.4570000000000001</v>
      </c>
      <c r="P1218">
        <f t="shared" si="73"/>
        <v>91.882882882882882</v>
      </c>
      <c r="Q1218" t="s">
        <v>8342</v>
      </c>
      <c r="R1218" t="s">
        <v>8343</v>
      </c>
      <c r="S1218" s="11">
        <f t="shared" si="74"/>
        <v>42247.408067129632</v>
      </c>
      <c r="T1218" s="11">
        <f t="shared" si="75"/>
        <v>42279.752083333333</v>
      </c>
    </row>
    <row r="1219" spans="1:20" ht="48" x14ac:dyDescent="0.2">
      <c r="A1219">
        <v>1217</v>
      </c>
      <c r="B1219" s="3" t="s">
        <v>1218</v>
      </c>
      <c r="C1219" s="3" t="s">
        <v>5327</v>
      </c>
      <c r="D1219">
        <v>26500</v>
      </c>
      <c r="E1219">
        <v>27189</v>
      </c>
      <c r="F1219" t="s">
        <v>8219</v>
      </c>
      <c r="G1219" t="s">
        <v>8224</v>
      </c>
      <c r="H1219" t="s">
        <v>8246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8285</v>
      </c>
      <c r="O1219" s="6">
        <f t="shared" ref="O1219:O1282" si="76">E1219/D1219</f>
        <v>1.026</v>
      </c>
      <c r="P1219">
        <f t="shared" ref="P1219:P1282" si="77">E1219/L1219</f>
        <v>148.57377049180329</v>
      </c>
      <c r="Q1219" t="s">
        <v>8342</v>
      </c>
      <c r="R1219" t="s">
        <v>8343</v>
      </c>
      <c r="S1219" s="11">
        <f t="shared" ref="S1219:S1282" si="78">(J1219/86400) + 25569+ (-5/24)</f>
        <v>42535.6011574074</v>
      </c>
      <c r="T1219" s="11">
        <f t="shared" ref="T1219:T1282" si="79">(I1219/86400) + 25569 + (-5/24)</f>
        <v>42565.6011574074</v>
      </c>
    </row>
    <row r="1220" spans="1:20" ht="48" x14ac:dyDescent="0.2">
      <c r="A1220">
        <v>1218</v>
      </c>
      <c r="B1220" s="3" t="s">
        <v>1219</v>
      </c>
      <c r="C1220" s="3" t="s">
        <v>5328</v>
      </c>
      <c r="D1220">
        <v>9000</v>
      </c>
      <c r="E1220">
        <v>15505</v>
      </c>
      <c r="F1220" t="s">
        <v>8219</v>
      </c>
      <c r="G1220" t="s">
        <v>8224</v>
      </c>
      <c r="H1220" t="s">
        <v>8246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8285</v>
      </c>
      <c r="O1220" s="6">
        <f t="shared" si="76"/>
        <v>1.7227777777777777</v>
      </c>
      <c r="P1220">
        <f t="shared" si="77"/>
        <v>174.2134831460674</v>
      </c>
      <c r="Q1220" t="s">
        <v>8342</v>
      </c>
      <c r="R1220" t="s">
        <v>8343</v>
      </c>
      <c r="S1220" s="11">
        <f t="shared" si="78"/>
        <v>42278.453703703701</v>
      </c>
      <c r="T1220" s="11">
        <f t="shared" si="79"/>
        <v>42308.916666666664</v>
      </c>
    </row>
    <row r="1221" spans="1:20" ht="32" x14ac:dyDescent="0.2">
      <c r="A1221">
        <v>1219</v>
      </c>
      <c r="B1221" s="3" t="s">
        <v>1220</v>
      </c>
      <c r="C1221" s="3" t="s">
        <v>5329</v>
      </c>
      <c r="D1221">
        <v>16350</v>
      </c>
      <c r="E1221">
        <v>26024</v>
      </c>
      <c r="F1221" t="s">
        <v>8219</v>
      </c>
      <c r="G1221" t="s">
        <v>8224</v>
      </c>
      <c r="H1221" t="s">
        <v>8246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8285</v>
      </c>
      <c r="O1221" s="6">
        <f t="shared" si="76"/>
        <v>1.5916819571865444</v>
      </c>
      <c r="P1221">
        <f t="shared" si="77"/>
        <v>102.86166007905139</v>
      </c>
      <c r="Q1221" t="s">
        <v>8342</v>
      </c>
      <c r="R1221" t="s">
        <v>8343</v>
      </c>
      <c r="S1221" s="11">
        <f t="shared" si="78"/>
        <v>42633.253622685188</v>
      </c>
      <c r="T1221" s="11">
        <f t="shared" si="79"/>
        <v>42663.253622685188</v>
      </c>
    </row>
    <row r="1222" spans="1:20" ht="48" x14ac:dyDescent="0.2">
      <c r="A1222">
        <v>1220</v>
      </c>
      <c r="B1222" s="3" t="s">
        <v>1221</v>
      </c>
      <c r="C1222" s="3" t="s">
        <v>5330</v>
      </c>
      <c r="D1222">
        <v>15000</v>
      </c>
      <c r="E1222">
        <v>15565</v>
      </c>
      <c r="F1222" t="s">
        <v>8219</v>
      </c>
      <c r="G1222" t="s">
        <v>8236</v>
      </c>
      <c r="H1222" t="s">
        <v>8249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8285</v>
      </c>
      <c r="O1222" s="6">
        <f t="shared" si="76"/>
        <v>1.0376666666666667</v>
      </c>
      <c r="P1222">
        <f t="shared" si="77"/>
        <v>111.17857142857143</v>
      </c>
      <c r="Q1222" t="s">
        <v>8342</v>
      </c>
      <c r="R1222" t="s">
        <v>8343</v>
      </c>
      <c r="S1222" s="11">
        <f t="shared" si="78"/>
        <v>42211.420277777775</v>
      </c>
      <c r="T1222" s="11">
        <f t="shared" si="79"/>
        <v>42241.420277777775</v>
      </c>
    </row>
    <row r="1223" spans="1:20" ht="48" x14ac:dyDescent="0.2">
      <c r="A1223">
        <v>1221</v>
      </c>
      <c r="B1223" s="3" t="s">
        <v>1222</v>
      </c>
      <c r="C1223" s="3" t="s">
        <v>5331</v>
      </c>
      <c r="D1223">
        <v>2200</v>
      </c>
      <c r="E1223">
        <v>2451.0100000000002</v>
      </c>
      <c r="F1223" t="s">
        <v>8219</v>
      </c>
      <c r="G1223" t="s">
        <v>8225</v>
      </c>
      <c r="H1223" t="s">
        <v>8247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8285</v>
      </c>
      <c r="O1223" s="6">
        <f t="shared" si="76"/>
        <v>1.1140954545454547</v>
      </c>
      <c r="P1223">
        <f t="shared" si="77"/>
        <v>23.796213592233013</v>
      </c>
      <c r="Q1223" t="s">
        <v>8342</v>
      </c>
      <c r="R1223" t="s">
        <v>8343</v>
      </c>
      <c r="S1223" s="11">
        <f t="shared" si="78"/>
        <v>42680.267222222225</v>
      </c>
      <c r="T1223" s="11">
        <f t="shared" si="79"/>
        <v>42707.791666666664</v>
      </c>
    </row>
    <row r="1224" spans="1:20" ht="32" x14ac:dyDescent="0.2">
      <c r="A1224">
        <v>1222</v>
      </c>
      <c r="B1224" s="3" t="s">
        <v>1223</v>
      </c>
      <c r="C1224" s="3" t="s">
        <v>5332</v>
      </c>
      <c r="D1224">
        <v>4000</v>
      </c>
      <c r="E1224">
        <v>11215</v>
      </c>
      <c r="F1224" t="s">
        <v>8219</v>
      </c>
      <c r="G1224" t="s">
        <v>8229</v>
      </c>
      <c r="H1224" t="s">
        <v>8251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8285</v>
      </c>
      <c r="O1224" s="6">
        <f t="shared" si="76"/>
        <v>2.80375</v>
      </c>
      <c r="P1224">
        <f t="shared" si="77"/>
        <v>81.268115942028984</v>
      </c>
      <c r="Q1224" t="s">
        <v>8342</v>
      </c>
      <c r="R1224" t="s">
        <v>8343</v>
      </c>
      <c r="S1224" s="11">
        <f t="shared" si="78"/>
        <v>42430.512118055551</v>
      </c>
      <c r="T1224" s="11">
        <f t="shared" si="79"/>
        <v>42460.958333333336</v>
      </c>
    </row>
    <row r="1225" spans="1:20" ht="32" x14ac:dyDescent="0.2">
      <c r="A1225">
        <v>1223</v>
      </c>
      <c r="B1225" s="3" t="s">
        <v>1224</v>
      </c>
      <c r="C1225" s="3" t="s">
        <v>5333</v>
      </c>
      <c r="D1225">
        <v>19800</v>
      </c>
      <c r="E1225">
        <v>22197</v>
      </c>
      <c r="F1225" t="s">
        <v>8219</v>
      </c>
      <c r="G1225" t="s">
        <v>8224</v>
      </c>
      <c r="H1225" t="s">
        <v>8246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8285</v>
      </c>
      <c r="O1225" s="6">
        <f t="shared" si="76"/>
        <v>1.1210606060606061</v>
      </c>
      <c r="P1225">
        <f t="shared" si="77"/>
        <v>116.21465968586388</v>
      </c>
      <c r="Q1225" t="s">
        <v>8342</v>
      </c>
      <c r="R1225" t="s">
        <v>8343</v>
      </c>
      <c r="S1225" s="11">
        <f t="shared" si="78"/>
        <v>42653.968854166662</v>
      </c>
      <c r="T1225" s="11">
        <f t="shared" si="79"/>
        <v>42684.010520833333</v>
      </c>
    </row>
    <row r="1226" spans="1:20" ht="32" x14ac:dyDescent="0.2">
      <c r="A1226">
        <v>1224</v>
      </c>
      <c r="B1226" s="3" t="s">
        <v>1225</v>
      </c>
      <c r="C1226" s="3" t="s">
        <v>5334</v>
      </c>
      <c r="D1226">
        <v>15000</v>
      </c>
      <c r="E1226">
        <v>1060</v>
      </c>
      <c r="F1226" t="s">
        <v>8220</v>
      </c>
      <c r="G1226" t="s">
        <v>8224</v>
      </c>
      <c r="H1226" t="s">
        <v>8246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8286</v>
      </c>
      <c r="O1226" s="6">
        <f t="shared" si="76"/>
        <v>7.0666666666666669E-2</v>
      </c>
      <c r="P1226">
        <f t="shared" si="77"/>
        <v>58.888888888888886</v>
      </c>
      <c r="Q1226" t="s">
        <v>8329</v>
      </c>
      <c r="R1226" t="s">
        <v>8344</v>
      </c>
      <c r="S1226" s="11">
        <f t="shared" si="78"/>
        <v>41736.341458333329</v>
      </c>
      <c r="T1226" s="11">
        <f t="shared" si="79"/>
        <v>41796.341458333329</v>
      </c>
    </row>
    <row r="1227" spans="1:20" ht="48" x14ac:dyDescent="0.2">
      <c r="A1227">
        <v>1225</v>
      </c>
      <c r="B1227" s="3" t="s">
        <v>1226</v>
      </c>
      <c r="C1227" s="3" t="s">
        <v>5335</v>
      </c>
      <c r="D1227">
        <v>3000</v>
      </c>
      <c r="E1227">
        <v>132</v>
      </c>
      <c r="F1227" t="s">
        <v>8220</v>
      </c>
      <c r="G1227" t="s">
        <v>8224</v>
      </c>
      <c r="H1227" t="s">
        <v>8246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8286</v>
      </c>
      <c r="O1227" s="6">
        <f t="shared" si="76"/>
        <v>4.3999999999999997E-2</v>
      </c>
      <c r="P1227">
        <f t="shared" si="77"/>
        <v>44</v>
      </c>
      <c r="Q1227" t="s">
        <v>8329</v>
      </c>
      <c r="R1227" t="s">
        <v>8344</v>
      </c>
      <c r="S1227" s="11">
        <f t="shared" si="78"/>
        <v>41509.697662037033</v>
      </c>
      <c r="T1227" s="11">
        <f t="shared" si="79"/>
        <v>41569.697662037033</v>
      </c>
    </row>
    <row r="1228" spans="1:20" ht="48" x14ac:dyDescent="0.2">
      <c r="A1228">
        <v>1226</v>
      </c>
      <c r="B1228" s="3" t="s">
        <v>1227</v>
      </c>
      <c r="C1228" s="3" t="s">
        <v>5336</v>
      </c>
      <c r="D1228">
        <v>50000</v>
      </c>
      <c r="E1228">
        <v>1937</v>
      </c>
      <c r="F1228" t="s">
        <v>8220</v>
      </c>
      <c r="G1228" t="s">
        <v>8224</v>
      </c>
      <c r="H1228" t="s">
        <v>8246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8286</v>
      </c>
      <c r="O1228" s="6">
        <f t="shared" si="76"/>
        <v>3.8739999999999997E-2</v>
      </c>
      <c r="P1228">
        <f t="shared" si="77"/>
        <v>48.424999999999997</v>
      </c>
      <c r="Q1228" t="s">
        <v>8329</v>
      </c>
      <c r="R1228" t="s">
        <v>8344</v>
      </c>
      <c r="S1228" s="11">
        <f t="shared" si="78"/>
        <v>41715.666446759256</v>
      </c>
      <c r="T1228" s="11">
        <f t="shared" si="79"/>
        <v>41749.833333333328</v>
      </c>
    </row>
    <row r="1229" spans="1:20" ht="48" x14ac:dyDescent="0.2">
      <c r="A1229">
        <v>1227</v>
      </c>
      <c r="B1229" s="3" t="s">
        <v>1228</v>
      </c>
      <c r="C1229" s="3" t="s">
        <v>5337</v>
      </c>
      <c r="D1229">
        <v>2000</v>
      </c>
      <c r="E1229">
        <v>0</v>
      </c>
      <c r="F1229" t="s">
        <v>8220</v>
      </c>
      <c r="G1229" t="s">
        <v>8224</v>
      </c>
      <c r="H1229" t="s">
        <v>8246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8286</v>
      </c>
      <c r="O1229" s="6">
        <f t="shared" si="76"/>
        <v>0</v>
      </c>
      <c r="P1229" t="e">
        <f t="shared" si="77"/>
        <v>#DIV/0!</v>
      </c>
      <c r="Q1229" t="s">
        <v>8329</v>
      </c>
      <c r="R1229" t="s">
        <v>8344</v>
      </c>
      <c r="S1229" s="11">
        <f t="shared" si="78"/>
        <v>41827.710833333331</v>
      </c>
      <c r="T1229" s="11">
        <f t="shared" si="79"/>
        <v>41858.083333333328</v>
      </c>
    </row>
    <row r="1230" spans="1:20" ht="32" x14ac:dyDescent="0.2">
      <c r="A1230">
        <v>1228</v>
      </c>
      <c r="B1230" s="3" t="s">
        <v>1229</v>
      </c>
      <c r="C1230" s="3" t="s">
        <v>5338</v>
      </c>
      <c r="D1230">
        <v>5000</v>
      </c>
      <c r="E1230">
        <v>1465</v>
      </c>
      <c r="F1230" t="s">
        <v>8220</v>
      </c>
      <c r="G1230" t="s">
        <v>8224</v>
      </c>
      <c r="H1230" t="s">
        <v>8246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8286</v>
      </c>
      <c r="O1230" s="6">
        <f t="shared" si="76"/>
        <v>0.29299999999999998</v>
      </c>
      <c r="P1230">
        <f t="shared" si="77"/>
        <v>61.041666666666664</v>
      </c>
      <c r="Q1230" t="s">
        <v>8329</v>
      </c>
      <c r="R1230" t="s">
        <v>8344</v>
      </c>
      <c r="S1230" s="11">
        <f t="shared" si="78"/>
        <v>40754.520925925921</v>
      </c>
      <c r="T1230" s="11">
        <f t="shared" si="79"/>
        <v>40814.520925925921</v>
      </c>
    </row>
    <row r="1231" spans="1:20" ht="48" x14ac:dyDescent="0.2">
      <c r="A1231">
        <v>1229</v>
      </c>
      <c r="B1231" s="3" t="s">
        <v>1230</v>
      </c>
      <c r="C1231" s="3" t="s">
        <v>5339</v>
      </c>
      <c r="D1231">
        <v>2750</v>
      </c>
      <c r="E1231">
        <v>25</v>
      </c>
      <c r="F1231" t="s">
        <v>8220</v>
      </c>
      <c r="G1231" t="s">
        <v>8224</v>
      </c>
      <c r="H1231" t="s">
        <v>8246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8286</v>
      </c>
      <c r="O1231" s="6">
        <f t="shared" si="76"/>
        <v>9.0909090909090905E-3</v>
      </c>
      <c r="P1231">
        <f t="shared" si="77"/>
        <v>25</v>
      </c>
      <c r="Q1231" t="s">
        <v>8329</v>
      </c>
      <c r="R1231" t="s">
        <v>8344</v>
      </c>
      <c r="S1231" s="11">
        <f t="shared" si="78"/>
        <v>40985.251469907402</v>
      </c>
      <c r="T1231" s="11">
        <f t="shared" si="79"/>
        <v>41015.458333333328</v>
      </c>
    </row>
    <row r="1232" spans="1:20" ht="48" x14ac:dyDescent="0.2">
      <c r="A1232">
        <v>1230</v>
      </c>
      <c r="B1232" s="3" t="s">
        <v>1231</v>
      </c>
      <c r="C1232" s="3" t="s">
        <v>5340</v>
      </c>
      <c r="D1232">
        <v>500000</v>
      </c>
      <c r="E1232">
        <v>0</v>
      </c>
      <c r="F1232" t="s">
        <v>8220</v>
      </c>
      <c r="G1232" t="s">
        <v>8224</v>
      </c>
      <c r="H1232" t="s">
        <v>8246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8286</v>
      </c>
      <c r="O1232" s="6">
        <f t="shared" si="76"/>
        <v>0</v>
      </c>
      <c r="P1232" t="e">
        <f t="shared" si="77"/>
        <v>#DIV/0!</v>
      </c>
      <c r="Q1232" t="s">
        <v>8329</v>
      </c>
      <c r="R1232" t="s">
        <v>8344</v>
      </c>
      <c r="S1232" s="11">
        <f t="shared" si="78"/>
        <v>40568.764236111107</v>
      </c>
      <c r="T1232" s="11">
        <f t="shared" si="79"/>
        <v>40598.764236111107</v>
      </c>
    </row>
    <row r="1233" spans="1:20" ht="48" x14ac:dyDescent="0.2">
      <c r="A1233">
        <v>1231</v>
      </c>
      <c r="B1233" s="3" t="s">
        <v>1232</v>
      </c>
      <c r="C1233" s="3" t="s">
        <v>5341</v>
      </c>
      <c r="D1233">
        <v>5000</v>
      </c>
      <c r="E1233">
        <v>0</v>
      </c>
      <c r="F1233" t="s">
        <v>8220</v>
      </c>
      <c r="G1233" t="s">
        <v>8224</v>
      </c>
      <c r="H1233" t="s">
        <v>8246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8286</v>
      </c>
      <c r="O1233" s="6">
        <f t="shared" si="76"/>
        <v>0</v>
      </c>
      <c r="P1233" t="e">
        <f t="shared" si="77"/>
        <v>#DIV/0!</v>
      </c>
      <c r="Q1233" t="s">
        <v>8329</v>
      </c>
      <c r="R1233" t="s">
        <v>8344</v>
      </c>
      <c r="S1233" s="11">
        <f t="shared" si="78"/>
        <v>42193.733425925922</v>
      </c>
      <c r="T1233" s="11">
        <f t="shared" si="79"/>
        <v>42243.833333333336</v>
      </c>
    </row>
    <row r="1234" spans="1:20" ht="48" x14ac:dyDescent="0.2">
      <c r="A1234">
        <v>1232</v>
      </c>
      <c r="B1234" s="3" t="s">
        <v>1233</v>
      </c>
      <c r="C1234" s="3" t="s">
        <v>5342</v>
      </c>
      <c r="D1234">
        <v>5000</v>
      </c>
      <c r="E1234">
        <v>40</v>
      </c>
      <c r="F1234" t="s">
        <v>8220</v>
      </c>
      <c r="G1234" t="s">
        <v>8224</v>
      </c>
      <c r="H1234" t="s">
        <v>8246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8286</v>
      </c>
      <c r="O1234" s="6">
        <f t="shared" si="76"/>
        <v>8.0000000000000002E-3</v>
      </c>
      <c r="P1234">
        <f t="shared" si="77"/>
        <v>40</v>
      </c>
      <c r="Q1234" t="s">
        <v>8329</v>
      </c>
      <c r="R1234" t="s">
        <v>8344</v>
      </c>
      <c r="S1234" s="11">
        <f t="shared" si="78"/>
        <v>41506.639699074069</v>
      </c>
      <c r="T1234" s="11">
        <f t="shared" si="79"/>
        <v>41553.639699074069</v>
      </c>
    </row>
    <row r="1235" spans="1:20" ht="48" x14ac:dyDescent="0.2">
      <c r="A1235">
        <v>1233</v>
      </c>
      <c r="B1235" s="3" t="s">
        <v>1234</v>
      </c>
      <c r="C1235" s="3" t="s">
        <v>5343</v>
      </c>
      <c r="D1235">
        <v>1000</v>
      </c>
      <c r="E1235">
        <v>116</v>
      </c>
      <c r="F1235" t="s">
        <v>8220</v>
      </c>
      <c r="G1235" t="s">
        <v>8224</v>
      </c>
      <c r="H1235" t="s">
        <v>8246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8286</v>
      </c>
      <c r="O1235" s="6">
        <f t="shared" si="76"/>
        <v>0.11600000000000001</v>
      </c>
      <c r="P1235">
        <f t="shared" si="77"/>
        <v>19.333333333333332</v>
      </c>
      <c r="Q1235" t="s">
        <v>8329</v>
      </c>
      <c r="R1235" t="s">
        <v>8344</v>
      </c>
      <c r="S1235" s="11">
        <f t="shared" si="78"/>
        <v>40939.740439814814</v>
      </c>
      <c r="T1235" s="11">
        <f t="shared" si="79"/>
        <v>40960.740439814814</v>
      </c>
    </row>
    <row r="1236" spans="1:20" ht="48" x14ac:dyDescent="0.2">
      <c r="A1236">
        <v>1234</v>
      </c>
      <c r="B1236" s="3" t="s">
        <v>1235</v>
      </c>
      <c r="C1236" s="3" t="s">
        <v>5344</v>
      </c>
      <c r="D1236">
        <v>50000</v>
      </c>
      <c r="E1236">
        <v>0</v>
      </c>
      <c r="F1236" t="s">
        <v>8220</v>
      </c>
      <c r="G1236" t="s">
        <v>8225</v>
      </c>
      <c r="H1236" t="s">
        <v>8247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8286</v>
      </c>
      <c r="O1236" s="6">
        <f t="shared" si="76"/>
        <v>0</v>
      </c>
      <c r="P1236" t="e">
        <f t="shared" si="77"/>
        <v>#DIV/0!</v>
      </c>
      <c r="Q1236" t="s">
        <v>8329</v>
      </c>
      <c r="R1236" t="s">
        <v>8344</v>
      </c>
      <c r="S1236" s="11">
        <f t="shared" si="78"/>
        <v>42007.580347222225</v>
      </c>
      <c r="T1236" s="11">
        <f t="shared" si="79"/>
        <v>42037.580347222225</v>
      </c>
    </row>
    <row r="1237" spans="1:20" ht="48" x14ac:dyDescent="0.2">
      <c r="A1237">
        <v>1235</v>
      </c>
      <c r="B1237" s="3" t="s">
        <v>1236</v>
      </c>
      <c r="C1237" s="3" t="s">
        <v>5345</v>
      </c>
      <c r="D1237">
        <v>7534</v>
      </c>
      <c r="E1237">
        <v>210</v>
      </c>
      <c r="F1237" t="s">
        <v>8220</v>
      </c>
      <c r="G1237" t="s">
        <v>8224</v>
      </c>
      <c r="H1237" t="s">
        <v>8246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8286</v>
      </c>
      <c r="O1237" s="6">
        <f t="shared" si="76"/>
        <v>2.787363950092912E-2</v>
      </c>
      <c r="P1237">
        <f t="shared" si="77"/>
        <v>35</v>
      </c>
      <c r="Q1237" t="s">
        <v>8329</v>
      </c>
      <c r="R1237" t="s">
        <v>8344</v>
      </c>
      <c r="S1237" s="11">
        <f t="shared" si="78"/>
        <v>41582.927071759259</v>
      </c>
      <c r="T1237" s="11">
        <f t="shared" si="79"/>
        <v>41622.927071759259</v>
      </c>
    </row>
    <row r="1238" spans="1:20" ht="16" x14ac:dyDescent="0.2">
      <c r="A1238">
        <v>1236</v>
      </c>
      <c r="B1238" s="3" t="s">
        <v>1237</v>
      </c>
      <c r="C1238" s="3" t="s">
        <v>5346</v>
      </c>
      <c r="D1238">
        <v>2500</v>
      </c>
      <c r="E1238">
        <v>0</v>
      </c>
      <c r="F1238" t="s">
        <v>8220</v>
      </c>
      <c r="G1238" t="s">
        <v>8224</v>
      </c>
      <c r="H1238" t="s">
        <v>8246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8286</v>
      </c>
      <c r="O1238" s="6">
        <f t="shared" si="76"/>
        <v>0</v>
      </c>
      <c r="P1238" t="e">
        <f t="shared" si="77"/>
        <v>#DIV/0!</v>
      </c>
      <c r="Q1238" t="s">
        <v>8329</v>
      </c>
      <c r="R1238" t="s">
        <v>8344</v>
      </c>
      <c r="S1238" s="11">
        <f t="shared" si="78"/>
        <v>41110.47180555555</v>
      </c>
      <c r="T1238" s="11">
        <f t="shared" si="79"/>
        <v>41118.458333333328</v>
      </c>
    </row>
    <row r="1239" spans="1:20" ht="48" x14ac:dyDescent="0.2">
      <c r="A1239">
        <v>1237</v>
      </c>
      <c r="B1239" s="3" t="s">
        <v>1238</v>
      </c>
      <c r="C1239" s="3" t="s">
        <v>5347</v>
      </c>
      <c r="D1239">
        <v>25000</v>
      </c>
      <c r="E1239">
        <v>0</v>
      </c>
      <c r="F1239" t="s">
        <v>8220</v>
      </c>
      <c r="G1239" t="s">
        <v>8224</v>
      </c>
      <c r="H1239" t="s">
        <v>8246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8286</v>
      </c>
      <c r="O1239" s="6">
        <f t="shared" si="76"/>
        <v>0</v>
      </c>
      <c r="P1239" t="e">
        <f t="shared" si="77"/>
        <v>#DIV/0!</v>
      </c>
      <c r="Q1239" t="s">
        <v>8329</v>
      </c>
      <c r="R1239" t="s">
        <v>8344</v>
      </c>
      <c r="S1239" s="11">
        <f t="shared" si="78"/>
        <v>41125.074826388889</v>
      </c>
      <c r="T1239" s="11">
        <f t="shared" si="79"/>
        <v>41145.074826388889</v>
      </c>
    </row>
    <row r="1240" spans="1:20" ht="48" x14ac:dyDescent="0.2">
      <c r="A1240">
        <v>1238</v>
      </c>
      <c r="B1240" s="3" t="s">
        <v>1239</v>
      </c>
      <c r="C1240" s="3" t="s">
        <v>5348</v>
      </c>
      <c r="D1240">
        <v>1000</v>
      </c>
      <c r="E1240">
        <v>178</v>
      </c>
      <c r="F1240" t="s">
        <v>8220</v>
      </c>
      <c r="G1240" t="s">
        <v>8224</v>
      </c>
      <c r="H1240" t="s">
        <v>8246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8286</v>
      </c>
      <c r="O1240" s="6">
        <f t="shared" si="76"/>
        <v>0.17799999999999999</v>
      </c>
      <c r="P1240">
        <f t="shared" si="77"/>
        <v>59.333333333333336</v>
      </c>
      <c r="Q1240" t="s">
        <v>8329</v>
      </c>
      <c r="R1240" t="s">
        <v>8344</v>
      </c>
      <c r="S1240" s="11">
        <f t="shared" si="78"/>
        <v>40731.402037037034</v>
      </c>
      <c r="T1240" s="11">
        <f t="shared" si="79"/>
        <v>40761.402037037034</v>
      </c>
    </row>
    <row r="1241" spans="1:20" ht="32" x14ac:dyDescent="0.2">
      <c r="A1241">
        <v>1239</v>
      </c>
      <c r="B1241" s="3" t="s">
        <v>1240</v>
      </c>
      <c r="C1241" s="3" t="s">
        <v>5349</v>
      </c>
      <c r="D1241">
        <v>2500</v>
      </c>
      <c r="E1241">
        <v>0</v>
      </c>
      <c r="F1241" t="s">
        <v>8220</v>
      </c>
      <c r="G1241" t="s">
        <v>8224</v>
      </c>
      <c r="H1241" t="s">
        <v>8246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8286</v>
      </c>
      <c r="O1241" s="6">
        <f t="shared" si="76"/>
        <v>0</v>
      </c>
      <c r="P1241" t="e">
        <f t="shared" si="77"/>
        <v>#DIV/0!</v>
      </c>
      <c r="Q1241" t="s">
        <v>8329</v>
      </c>
      <c r="R1241" t="s">
        <v>8344</v>
      </c>
      <c r="S1241" s="11">
        <f t="shared" si="78"/>
        <v>40883.754247685181</v>
      </c>
      <c r="T1241" s="11">
        <f t="shared" si="79"/>
        <v>40913.754247685181</v>
      </c>
    </row>
    <row r="1242" spans="1:20" ht="32" x14ac:dyDescent="0.2">
      <c r="A1242">
        <v>1240</v>
      </c>
      <c r="B1242" s="3" t="s">
        <v>1241</v>
      </c>
      <c r="C1242" s="3" t="s">
        <v>5350</v>
      </c>
      <c r="D1242">
        <v>8000</v>
      </c>
      <c r="E1242">
        <v>241</v>
      </c>
      <c r="F1242" t="s">
        <v>8220</v>
      </c>
      <c r="G1242" t="s">
        <v>8224</v>
      </c>
      <c r="H1242" t="s">
        <v>8246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8286</v>
      </c>
      <c r="O1242" s="6">
        <f t="shared" si="76"/>
        <v>3.0124999999999999E-2</v>
      </c>
      <c r="P1242">
        <f t="shared" si="77"/>
        <v>30.125</v>
      </c>
      <c r="Q1242" t="s">
        <v>8329</v>
      </c>
      <c r="R1242" t="s">
        <v>8344</v>
      </c>
      <c r="S1242" s="11">
        <f t="shared" si="78"/>
        <v>41408.831678240742</v>
      </c>
      <c r="T1242" s="11">
        <f t="shared" si="79"/>
        <v>41467.70208333333</v>
      </c>
    </row>
    <row r="1243" spans="1:20" ht="48" x14ac:dyDescent="0.2">
      <c r="A1243">
        <v>1241</v>
      </c>
      <c r="B1243" s="3" t="s">
        <v>1242</v>
      </c>
      <c r="C1243" s="3" t="s">
        <v>5351</v>
      </c>
      <c r="D1243">
        <v>5000</v>
      </c>
      <c r="E1243">
        <v>2537</v>
      </c>
      <c r="F1243" t="s">
        <v>8220</v>
      </c>
      <c r="G1243" t="s">
        <v>8224</v>
      </c>
      <c r="H1243" t="s">
        <v>8246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8286</v>
      </c>
      <c r="O1243" s="6">
        <f t="shared" si="76"/>
        <v>0.50739999999999996</v>
      </c>
      <c r="P1243">
        <f t="shared" si="77"/>
        <v>74.617647058823536</v>
      </c>
      <c r="Q1243" t="s">
        <v>8329</v>
      </c>
      <c r="R1243" t="s">
        <v>8344</v>
      </c>
      <c r="S1243" s="11">
        <f t="shared" si="78"/>
        <v>41923.629398148143</v>
      </c>
      <c r="T1243" s="11">
        <f t="shared" si="79"/>
        <v>41946.040972222218</v>
      </c>
    </row>
    <row r="1244" spans="1:20" ht="48" x14ac:dyDescent="0.2">
      <c r="A1244">
        <v>1242</v>
      </c>
      <c r="B1244" s="3" t="s">
        <v>1243</v>
      </c>
      <c r="C1244" s="3" t="s">
        <v>5352</v>
      </c>
      <c r="D1244">
        <v>911</v>
      </c>
      <c r="E1244">
        <v>5</v>
      </c>
      <c r="F1244" t="s">
        <v>8220</v>
      </c>
      <c r="G1244" t="s">
        <v>8224</v>
      </c>
      <c r="H1244" t="s">
        <v>8246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8286</v>
      </c>
      <c r="O1244" s="6">
        <f t="shared" si="76"/>
        <v>5.4884742041712408E-3</v>
      </c>
      <c r="P1244">
        <f t="shared" si="77"/>
        <v>5</v>
      </c>
      <c r="Q1244" t="s">
        <v>8329</v>
      </c>
      <c r="R1244" t="s">
        <v>8344</v>
      </c>
      <c r="S1244" s="11">
        <f t="shared" si="78"/>
        <v>40781.957199074073</v>
      </c>
      <c r="T1244" s="11">
        <f t="shared" si="79"/>
        <v>40797.345833333333</v>
      </c>
    </row>
    <row r="1245" spans="1:20" ht="48" x14ac:dyDescent="0.2">
      <c r="A1245">
        <v>1243</v>
      </c>
      <c r="B1245" s="3" t="s">
        <v>1244</v>
      </c>
      <c r="C1245" s="3" t="s">
        <v>5353</v>
      </c>
      <c r="D1245">
        <v>12000</v>
      </c>
      <c r="E1245">
        <v>1691</v>
      </c>
      <c r="F1245" t="s">
        <v>8220</v>
      </c>
      <c r="G1245" t="s">
        <v>8224</v>
      </c>
      <c r="H1245" t="s">
        <v>8246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8286</v>
      </c>
      <c r="O1245" s="6">
        <f t="shared" si="76"/>
        <v>0.14091666666666666</v>
      </c>
      <c r="P1245">
        <f t="shared" si="77"/>
        <v>44.5</v>
      </c>
      <c r="Q1245" t="s">
        <v>8329</v>
      </c>
      <c r="R1245" t="s">
        <v>8344</v>
      </c>
      <c r="S1245" s="11">
        <f t="shared" si="78"/>
        <v>40671.670960648145</v>
      </c>
      <c r="T1245" s="11">
        <f t="shared" si="79"/>
        <v>40732.666666666664</v>
      </c>
    </row>
    <row r="1246" spans="1:20" ht="48" x14ac:dyDescent="0.2">
      <c r="A1246">
        <v>1244</v>
      </c>
      <c r="B1246" s="3" t="s">
        <v>1245</v>
      </c>
      <c r="C1246" s="3" t="s">
        <v>5354</v>
      </c>
      <c r="D1246">
        <v>2000</v>
      </c>
      <c r="E1246">
        <v>2076</v>
      </c>
      <c r="F1246" t="s">
        <v>8219</v>
      </c>
      <c r="G1246" t="s">
        <v>8224</v>
      </c>
      <c r="H1246" t="s">
        <v>8246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8276</v>
      </c>
      <c r="O1246" s="6">
        <f t="shared" si="76"/>
        <v>1.038</v>
      </c>
      <c r="P1246">
        <f t="shared" si="77"/>
        <v>46.133333333333333</v>
      </c>
      <c r="Q1246" t="s">
        <v>8329</v>
      </c>
      <c r="R1246" t="s">
        <v>8330</v>
      </c>
      <c r="S1246" s="11">
        <f t="shared" si="78"/>
        <v>41355.617164351854</v>
      </c>
      <c r="T1246" s="11">
        <f t="shared" si="79"/>
        <v>41386.666666666664</v>
      </c>
    </row>
    <row r="1247" spans="1:20" ht="48" x14ac:dyDescent="0.2">
      <c r="A1247">
        <v>1245</v>
      </c>
      <c r="B1247" s="3" t="s">
        <v>1246</v>
      </c>
      <c r="C1247" s="3" t="s">
        <v>5355</v>
      </c>
      <c r="D1247">
        <v>2000</v>
      </c>
      <c r="E1247">
        <v>2405</v>
      </c>
      <c r="F1247" t="s">
        <v>8219</v>
      </c>
      <c r="G1247" t="s">
        <v>8224</v>
      </c>
      <c r="H1247" t="s">
        <v>8246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8276</v>
      </c>
      <c r="O1247" s="6">
        <f t="shared" si="76"/>
        <v>1.2024999999999999</v>
      </c>
      <c r="P1247">
        <f t="shared" si="77"/>
        <v>141.47058823529412</v>
      </c>
      <c r="Q1247" t="s">
        <v>8329</v>
      </c>
      <c r="R1247" t="s">
        <v>8330</v>
      </c>
      <c r="S1247" s="11">
        <f t="shared" si="78"/>
        <v>41774.391597222224</v>
      </c>
      <c r="T1247" s="11">
        <f t="shared" si="79"/>
        <v>41804.391597222224</v>
      </c>
    </row>
    <row r="1248" spans="1:20" ht="48" x14ac:dyDescent="0.2">
      <c r="A1248">
        <v>1246</v>
      </c>
      <c r="B1248" s="3" t="s">
        <v>1247</v>
      </c>
      <c r="C1248" s="3" t="s">
        <v>5356</v>
      </c>
      <c r="D1248">
        <v>2000</v>
      </c>
      <c r="E1248">
        <v>2340</v>
      </c>
      <c r="F1248" t="s">
        <v>8219</v>
      </c>
      <c r="G1248" t="s">
        <v>8224</v>
      </c>
      <c r="H1248" t="s">
        <v>8246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8276</v>
      </c>
      <c r="O1248" s="6">
        <f t="shared" si="76"/>
        <v>1.17</v>
      </c>
      <c r="P1248">
        <f t="shared" si="77"/>
        <v>75.483870967741936</v>
      </c>
      <c r="Q1248" t="s">
        <v>8329</v>
      </c>
      <c r="R1248" t="s">
        <v>8330</v>
      </c>
      <c r="S1248" s="11">
        <f t="shared" si="78"/>
        <v>40837.835057870368</v>
      </c>
      <c r="T1248" s="11">
        <f t="shared" si="79"/>
        <v>40882.876724537033</v>
      </c>
    </row>
    <row r="1249" spans="1:20" ht="32" x14ac:dyDescent="0.2">
      <c r="A1249">
        <v>1247</v>
      </c>
      <c r="B1249" s="3" t="s">
        <v>1248</v>
      </c>
      <c r="C1249" s="3" t="s">
        <v>5357</v>
      </c>
      <c r="D1249">
        <v>3500</v>
      </c>
      <c r="E1249">
        <v>4275</v>
      </c>
      <c r="F1249" t="s">
        <v>8219</v>
      </c>
      <c r="G1249" t="s">
        <v>8224</v>
      </c>
      <c r="H1249" t="s">
        <v>8246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8276</v>
      </c>
      <c r="O1249" s="6">
        <f t="shared" si="76"/>
        <v>1.2214285714285715</v>
      </c>
      <c r="P1249">
        <f t="shared" si="77"/>
        <v>85.5</v>
      </c>
      <c r="Q1249" t="s">
        <v>8329</v>
      </c>
      <c r="R1249" t="s">
        <v>8330</v>
      </c>
      <c r="S1249" s="11">
        <f t="shared" si="78"/>
        <v>41370.083969907406</v>
      </c>
      <c r="T1249" s="11">
        <f t="shared" si="79"/>
        <v>41400.083969907406</v>
      </c>
    </row>
    <row r="1250" spans="1:20" ht="32" x14ac:dyDescent="0.2">
      <c r="A1250">
        <v>1248</v>
      </c>
      <c r="B1250" s="3" t="s">
        <v>1249</v>
      </c>
      <c r="C1250" s="3" t="s">
        <v>5358</v>
      </c>
      <c r="D1250">
        <v>2500</v>
      </c>
      <c r="E1250">
        <v>3791</v>
      </c>
      <c r="F1250" t="s">
        <v>8219</v>
      </c>
      <c r="G1250" t="s">
        <v>8224</v>
      </c>
      <c r="H1250" t="s">
        <v>8246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8276</v>
      </c>
      <c r="O1250" s="6">
        <f t="shared" si="76"/>
        <v>1.5164</v>
      </c>
      <c r="P1250">
        <f t="shared" si="77"/>
        <v>64.254237288135599</v>
      </c>
      <c r="Q1250" t="s">
        <v>8329</v>
      </c>
      <c r="R1250" t="s">
        <v>8330</v>
      </c>
      <c r="S1250" s="11">
        <f t="shared" si="78"/>
        <v>41767.448530092588</v>
      </c>
      <c r="T1250" s="11">
        <f t="shared" si="79"/>
        <v>41803.082638888889</v>
      </c>
    </row>
    <row r="1251" spans="1:20" ht="48" x14ac:dyDescent="0.2">
      <c r="A1251">
        <v>1249</v>
      </c>
      <c r="B1251" s="3" t="s">
        <v>1250</v>
      </c>
      <c r="C1251" s="3" t="s">
        <v>5359</v>
      </c>
      <c r="D1251">
        <v>5000</v>
      </c>
      <c r="E1251">
        <v>5222</v>
      </c>
      <c r="F1251" t="s">
        <v>8219</v>
      </c>
      <c r="G1251" t="s">
        <v>8224</v>
      </c>
      <c r="H1251" t="s">
        <v>8246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8276</v>
      </c>
      <c r="O1251" s="6">
        <f t="shared" si="76"/>
        <v>1.0444</v>
      </c>
      <c r="P1251">
        <f t="shared" si="77"/>
        <v>64.46913580246914</v>
      </c>
      <c r="Q1251" t="s">
        <v>8329</v>
      </c>
      <c r="R1251" t="s">
        <v>8330</v>
      </c>
      <c r="S1251" s="11">
        <f t="shared" si="78"/>
        <v>41067.532534722217</v>
      </c>
      <c r="T1251" s="11">
        <f t="shared" si="79"/>
        <v>41097.532534722217</v>
      </c>
    </row>
    <row r="1252" spans="1:20" ht="48" x14ac:dyDescent="0.2">
      <c r="A1252">
        <v>1250</v>
      </c>
      <c r="B1252" s="3" t="s">
        <v>1251</v>
      </c>
      <c r="C1252" s="3" t="s">
        <v>5360</v>
      </c>
      <c r="D1252">
        <v>30000</v>
      </c>
      <c r="E1252">
        <v>60046</v>
      </c>
      <c r="F1252" t="s">
        <v>8219</v>
      </c>
      <c r="G1252" t="s">
        <v>8224</v>
      </c>
      <c r="H1252" t="s">
        <v>8246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8276</v>
      </c>
      <c r="O1252" s="6">
        <f t="shared" si="76"/>
        <v>2.0015333333333332</v>
      </c>
      <c r="P1252">
        <f t="shared" si="77"/>
        <v>118.2007874015748</v>
      </c>
      <c r="Q1252" t="s">
        <v>8329</v>
      </c>
      <c r="R1252" t="s">
        <v>8330</v>
      </c>
      <c r="S1252" s="11">
        <f t="shared" si="78"/>
        <v>41843.434386574074</v>
      </c>
      <c r="T1252" s="11">
        <f t="shared" si="79"/>
        <v>41888.434386574074</v>
      </c>
    </row>
    <row r="1253" spans="1:20" ht="32" x14ac:dyDescent="0.2">
      <c r="A1253">
        <v>1251</v>
      </c>
      <c r="B1253" s="3" t="s">
        <v>1252</v>
      </c>
      <c r="C1253" s="3" t="s">
        <v>5361</v>
      </c>
      <c r="D1253">
        <v>6000</v>
      </c>
      <c r="E1253">
        <v>6108</v>
      </c>
      <c r="F1253" t="s">
        <v>8219</v>
      </c>
      <c r="G1253" t="s">
        <v>8224</v>
      </c>
      <c r="H1253" t="s">
        <v>8246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8276</v>
      </c>
      <c r="O1253" s="6">
        <f t="shared" si="76"/>
        <v>1.018</v>
      </c>
      <c r="P1253">
        <f t="shared" si="77"/>
        <v>82.540540540540547</v>
      </c>
      <c r="Q1253" t="s">
        <v>8329</v>
      </c>
      <c r="R1253" t="s">
        <v>8330</v>
      </c>
      <c r="S1253" s="11">
        <f t="shared" si="78"/>
        <v>40751.606099537035</v>
      </c>
      <c r="T1253" s="11">
        <f t="shared" si="79"/>
        <v>40811.606099537035</v>
      </c>
    </row>
    <row r="1254" spans="1:20" ht="48" x14ac:dyDescent="0.2">
      <c r="A1254">
        <v>1252</v>
      </c>
      <c r="B1254" s="3" t="s">
        <v>1253</v>
      </c>
      <c r="C1254" s="3" t="s">
        <v>5362</v>
      </c>
      <c r="D1254">
        <v>3500</v>
      </c>
      <c r="E1254">
        <v>4818</v>
      </c>
      <c r="F1254" t="s">
        <v>8219</v>
      </c>
      <c r="G1254" t="s">
        <v>8224</v>
      </c>
      <c r="H1254" t="s">
        <v>8246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8276</v>
      </c>
      <c r="O1254" s="6">
        <f t="shared" si="76"/>
        <v>1.3765714285714286</v>
      </c>
      <c r="P1254">
        <f t="shared" si="77"/>
        <v>34.170212765957444</v>
      </c>
      <c r="Q1254" t="s">
        <v>8329</v>
      </c>
      <c r="R1254" t="s">
        <v>8330</v>
      </c>
      <c r="S1254" s="11">
        <f t="shared" si="78"/>
        <v>41543.779733796291</v>
      </c>
      <c r="T1254" s="11">
        <f t="shared" si="79"/>
        <v>41571.779733796291</v>
      </c>
    </row>
    <row r="1255" spans="1:20" ht="48" x14ac:dyDescent="0.2">
      <c r="A1255">
        <v>1253</v>
      </c>
      <c r="B1255" s="3" t="s">
        <v>1254</v>
      </c>
      <c r="C1255" s="3" t="s">
        <v>5363</v>
      </c>
      <c r="D1255">
        <v>10</v>
      </c>
      <c r="E1255">
        <v>30383.32</v>
      </c>
      <c r="F1255" t="s">
        <v>8219</v>
      </c>
      <c r="G1255" t="s">
        <v>8224</v>
      </c>
      <c r="H1255" t="s">
        <v>8246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8276</v>
      </c>
      <c r="O1255" s="6">
        <f t="shared" si="76"/>
        <v>3038.3319999999999</v>
      </c>
      <c r="P1255">
        <f t="shared" si="77"/>
        <v>42.73322081575246</v>
      </c>
      <c r="Q1255" t="s">
        <v>8329</v>
      </c>
      <c r="R1255" t="s">
        <v>8330</v>
      </c>
      <c r="S1255" s="11">
        <f t="shared" si="78"/>
        <v>41855.575312499997</v>
      </c>
      <c r="T1255" s="11">
        <f t="shared" si="79"/>
        <v>41885.575312499997</v>
      </c>
    </row>
    <row r="1256" spans="1:20" ht="48" x14ac:dyDescent="0.2">
      <c r="A1256">
        <v>1254</v>
      </c>
      <c r="B1256" s="3" t="s">
        <v>1255</v>
      </c>
      <c r="C1256" s="3" t="s">
        <v>5364</v>
      </c>
      <c r="D1256">
        <v>6700</v>
      </c>
      <c r="E1256">
        <v>13323</v>
      </c>
      <c r="F1256" t="s">
        <v>8219</v>
      </c>
      <c r="G1256" t="s">
        <v>8224</v>
      </c>
      <c r="H1256" t="s">
        <v>8246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8276</v>
      </c>
      <c r="O1256" s="6">
        <f t="shared" si="76"/>
        <v>1.9885074626865671</v>
      </c>
      <c r="P1256">
        <f t="shared" si="77"/>
        <v>94.489361702127653</v>
      </c>
      <c r="Q1256" t="s">
        <v>8329</v>
      </c>
      <c r="R1256" t="s">
        <v>8330</v>
      </c>
      <c r="S1256" s="11">
        <f t="shared" si="78"/>
        <v>40487.413032407407</v>
      </c>
      <c r="T1256" s="11">
        <f t="shared" si="79"/>
        <v>40543.999305555553</v>
      </c>
    </row>
    <row r="1257" spans="1:20" ht="48" x14ac:dyDescent="0.2">
      <c r="A1257">
        <v>1255</v>
      </c>
      <c r="B1257" s="3" t="s">
        <v>1256</v>
      </c>
      <c r="C1257" s="3" t="s">
        <v>5365</v>
      </c>
      <c r="D1257">
        <v>3000</v>
      </c>
      <c r="E1257">
        <v>6071</v>
      </c>
      <c r="F1257" t="s">
        <v>8219</v>
      </c>
      <c r="G1257" t="s">
        <v>8224</v>
      </c>
      <c r="H1257" t="s">
        <v>8246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8276</v>
      </c>
      <c r="O1257" s="6">
        <f t="shared" si="76"/>
        <v>2.0236666666666667</v>
      </c>
      <c r="P1257">
        <f t="shared" si="77"/>
        <v>55.697247706422019</v>
      </c>
      <c r="Q1257" t="s">
        <v>8329</v>
      </c>
      <c r="R1257" t="s">
        <v>8330</v>
      </c>
      <c r="S1257" s="11">
        <f t="shared" si="78"/>
        <v>41579.637175925927</v>
      </c>
      <c r="T1257" s="11">
        <f t="shared" si="79"/>
        <v>41609.678842592592</v>
      </c>
    </row>
    <row r="1258" spans="1:20" ht="48" x14ac:dyDescent="0.2">
      <c r="A1258">
        <v>1256</v>
      </c>
      <c r="B1258" s="3" t="s">
        <v>1257</v>
      </c>
      <c r="C1258" s="3" t="s">
        <v>5366</v>
      </c>
      <c r="D1258">
        <v>30000</v>
      </c>
      <c r="E1258">
        <v>35389.129999999997</v>
      </c>
      <c r="F1258" t="s">
        <v>8219</v>
      </c>
      <c r="G1258" t="s">
        <v>8224</v>
      </c>
      <c r="H1258" t="s">
        <v>8246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8276</v>
      </c>
      <c r="O1258" s="6">
        <f t="shared" si="76"/>
        <v>1.1796376666666666</v>
      </c>
      <c r="P1258">
        <f t="shared" si="77"/>
        <v>98.030831024930734</v>
      </c>
      <c r="Q1258" t="s">
        <v>8329</v>
      </c>
      <c r="R1258" t="s">
        <v>8330</v>
      </c>
      <c r="S1258" s="11">
        <f t="shared" si="78"/>
        <v>40921.711006944439</v>
      </c>
      <c r="T1258" s="11">
        <f t="shared" si="79"/>
        <v>40951.711006944439</v>
      </c>
    </row>
    <row r="1259" spans="1:20" ht="48" x14ac:dyDescent="0.2">
      <c r="A1259">
        <v>1257</v>
      </c>
      <c r="B1259" s="3" t="s">
        <v>1258</v>
      </c>
      <c r="C1259" s="3" t="s">
        <v>5367</v>
      </c>
      <c r="D1259">
        <v>5500</v>
      </c>
      <c r="E1259">
        <v>16210</v>
      </c>
      <c r="F1259" t="s">
        <v>8219</v>
      </c>
      <c r="G1259" t="s">
        <v>8224</v>
      </c>
      <c r="H1259" t="s">
        <v>8246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8276</v>
      </c>
      <c r="O1259" s="6">
        <f t="shared" si="76"/>
        <v>2.9472727272727273</v>
      </c>
      <c r="P1259">
        <f t="shared" si="77"/>
        <v>92.102272727272734</v>
      </c>
      <c r="Q1259" t="s">
        <v>8329</v>
      </c>
      <c r="R1259" t="s">
        <v>8330</v>
      </c>
      <c r="S1259" s="11">
        <f t="shared" si="78"/>
        <v>40586.877199074072</v>
      </c>
      <c r="T1259" s="11">
        <f t="shared" si="79"/>
        <v>40635.835532407407</v>
      </c>
    </row>
    <row r="1260" spans="1:20" ht="48" x14ac:dyDescent="0.2">
      <c r="A1260">
        <v>1258</v>
      </c>
      <c r="B1260" s="3" t="s">
        <v>1259</v>
      </c>
      <c r="C1260" s="3" t="s">
        <v>5368</v>
      </c>
      <c r="D1260">
        <v>12000</v>
      </c>
      <c r="E1260">
        <v>25577.56</v>
      </c>
      <c r="F1260" t="s">
        <v>8219</v>
      </c>
      <c r="G1260" t="s">
        <v>8224</v>
      </c>
      <c r="H1260" t="s">
        <v>8246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8276</v>
      </c>
      <c r="O1260" s="6">
        <f t="shared" si="76"/>
        <v>2.1314633333333335</v>
      </c>
      <c r="P1260">
        <f t="shared" si="77"/>
        <v>38.175462686567165</v>
      </c>
      <c r="Q1260" t="s">
        <v>8329</v>
      </c>
      <c r="R1260" t="s">
        <v>8330</v>
      </c>
      <c r="S1260" s="11">
        <f t="shared" si="78"/>
        <v>41487.402916666666</v>
      </c>
      <c r="T1260" s="11">
        <f t="shared" si="79"/>
        <v>41517.402916666666</v>
      </c>
    </row>
    <row r="1261" spans="1:20" ht="32" x14ac:dyDescent="0.2">
      <c r="A1261">
        <v>1259</v>
      </c>
      <c r="B1261" s="3" t="s">
        <v>1260</v>
      </c>
      <c r="C1261" s="3" t="s">
        <v>5369</v>
      </c>
      <c r="D1261">
        <v>2500</v>
      </c>
      <c r="E1261">
        <v>2606</v>
      </c>
      <c r="F1261" t="s">
        <v>8219</v>
      </c>
      <c r="G1261" t="s">
        <v>8224</v>
      </c>
      <c r="H1261" t="s">
        <v>8246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8276</v>
      </c>
      <c r="O1261" s="6">
        <f t="shared" si="76"/>
        <v>1.0424</v>
      </c>
      <c r="P1261">
        <f t="shared" si="77"/>
        <v>27.145833333333332</v>
      </c>
      <c r="Q1261" t="s">
        <v>8329</v>
      </c>
      <c r="R1261" t="s">
        <v>8330</v>
      </c>
      <c r="S1261" s="11">
        <f t="shared" si="78"/>
        <v>41766.762314814812</v>
      </c>
      <c r="T1261" s="11">
        <f t="shared" si="79"/>
        <v>41798.957638888889</v>
      </c>
    </row>
    <row r="1262" spans="1:20" ht="48" x14ac:dyDescent="0.2">
      <c r="A1262">
        <v>1260</v>
      </c>
      <c r="B1262" s="3" t="s">
        <v>1261</v>
      </c>
      <c r="C1262" s="3" t="s">
        <v>5370</v>
      </c>
      <c r="D1262">
        <v>3300</v>
      </c>
      <c r="E1262">
        <v>3751</v>
      </c>
      <c r="F1262" t="s">
        <v>8219</v>
      </c>
      <c r="G1262" t="s">
        <v>8224</v>
      </c>
      <c r="H1262" t="s">
        <v>8246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8276</v>
      </c>
      <c r="O1262" s="6">
        <f t="shared" si="76"/>
        <v>1.1366666666666667</v>
      </c>
      <c r="P1262">
        <f t="shared" si="77"/>
        <v>50.689189189189186</v>
      </c>
      <c r="Q1262" t="s">
        <v>8329</v>
      </c>
      <c r="R1262" t="s">
        <v>8330</v>
      </c>
      <c r="S1262" s="11">
        <f t="shared" si="78"/>
        <v>41666.63449074074</v>
      </c>
      <c r="T1262" s="11">
        <f t="shared" si="79"/>
        <v>41696.63449074074</v>
      </c>
    </row>
    <row r="1263" spans="1:20" ht="32" x14ac:dyDescent="0.2">
      <c r="A1263">
        <v>1261</v>
      </c>
      <c r="B1263" s="3" t="s">
        <v>1262</v>
      </c>
      <c r="C1263" s="3" t="s">
        <v>5371</v>
      </c>
      <c r="D1263">
        <v>2000</v>
      </c>
      <c r="E1263">
        <v>2025</v>
      </c>
      <c r="F1263" t="s">
        <v>8219</v>
      </c>
      <c r="G1263" t="s">
        <v>8224</v>
      </c>
      <c r="H1263" t="s">
        <v>8246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8276</v>
      </c>
      <c r="O1263" s="6">
        <f t="shared" si="76"/>
        <v>1.0125</v>
      </c>
      <c r="P1263">
        <f t="shared" si="77"/>
        <v>38.942307692307693</v>
      </c>
      <c r="Q1263" t="s">
        <v>8329</v>
      </c>
      <c r="R1263" t="s">
        <v>8330</v>
      </c>
      <c r="S1263" s="11">
        <f t="shared" si="78"/>
        <v>41638.134571759256</v>
      </c>
      <c r="T1263" s="11">
        <f t="shared" si="79"/>
        <v>41668.134571759256</v>
      </c>
    </row>
    <row r="1264" spans="1:20" ht="48" x14ac:dyDescent="0.2">
      <c r="A1264">
        <v>1262</v>
      </c>
      <c r="B1264" s="3" t="s">
        <v>1263</v>
      </c>
      <c r="C1264" s="3" t="s">
        <v>5372</v>
      </c>
      <c r="D1264">
        <v>6500</v>
      </c>
      <c r="E1264">
        <v>8152</v>
      </c>
      <c r="F1264" t="s">
        <v>8219</v>
      </c>
      <c r="G1264" t="s">
        <v>8229</v>
      </c>
      <c r="H1264" t="s">
        <v>8251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8276</v>
      </c>
      <c r="O1264" s="6">
        <f t="shared" si="76"/>
        <v>1.2541538461538462</v>
      </c>
      <c r="P1264">
        <f t="shared" si="77"/>
        <v>77.638095238095232</v>
      </c>
      <c r="Q1264" t="s">
        <v>8329</v>
      </c>
      <c r="R1264" t="s">
        <v>8330</v>
      </c>
      <c r="S1264" s="11">
        <f t="shared" si="78"/>
        <v>41656.554305555554</v>
      </c>
      <c r="T1264" s="11">
        <f t="shared" si="79"/>
        <v>41686.554305555554</v>
      </c>
    </row>
    <row r="1265" spans="1:20" ht="32" x14ac:dyDescent="0.2">
      <c r="A1265">
        <v>1263</v>
      </c>
      <c r="B1265" s="3" t="s">
        <v>1264</v>
      </c>
      <c r="C1265" s="3" t="s">
        <v>5373</v>
      </c>
      <c r="D1265">
        <v>1500</v>
      </c>
      <c r="E1265">
        <v>1785</v>
      </c>
      <c r="F1265" t="s">
        <v>8219</v>
      </c>
      <c r="G1265" t="s">
        <v>8224</v>
      </c>
      <c r="H1265" t="s">
        <v>8246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8276</v>
      </c>
      <c r="O1265" s="6">
        <f t="shared" si="76"/>
        <v>1.19</v>
      </c>
      <c r="P1265">
        <f t="shared" si="77"/>
        <v>43.536585365853661</v>
      </c>
      <c r="Q1265" t="s">
        <v>8329</v>
      </c>
      <c r="R1265" t="s">
        <v>8330</v>
      </c>
      <c r="S1265" s="11">
        <f t="shared" si="78"/>
        <v>41691.875810185185</v>
      </c>
      <c r="T1265" s="11">
        <f t="shared" si="79"/>
        <v>41726.833333333328</v>
      </c>
    </row>
    <row r="1266" spans="1:20" ht="48" x14ac:dyDescent="0.2">
      <c r="A1266">
        <v>1264</v>
      </c>
      <c r="B1266" s="3" t="s">
        <v>1265</v>
      </c>
      <c r="C1266" s="3" t="s">
        <v>5374</v>
      </c>
      <c r="D1266">
        <v>650</v>
      </c>
      <c r="E1266">
        <v>1082</v>
      </c>
      <c r="F1266" t="s">
        <v>8219</v>
      </c>
      <c r="G1266" t="s">
        <v>8224</v>
      </c>
      <c r="H1266" t="s">
        <v>8246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8276</v>
      </c>
      <c r="O1266" s="6">
        <f t="shared" si="76"/>
        <v>1.6646153846153846</v>
      </c>
      <c r="P1266">
        <f t="shared" si="77"/>
        <v>31.823529411764707</v>
      </c>
      <c r="Q1266" t="s">
        <v>8329</v>
      </c>
      <c r="R1266" t="s">
        <v>8330</v>
      </c>
      <c r="S1266" s="11">
        <f t="shared" si="78"/>
        <v>41547.454664351848</v>
      </c>
      <c r="T1266" s="11">
        <f t="shared" si="79"/>
        <v>41576.454664351848</v>
      </c>
    </row>
    <row r="1267" spans="1:20" ht="64" x14ac:dyDescent="0.2">
      <c r="A1267">
        <v>1265</v>
      </c>
      <c r="B1267" s="3" t="s">
        <v>1266</v>
      </c>
      <c r="C1267" s="3" t="s">
        <v>5375</v>
      </c>
      <c r="D1267">
        <v>3500</v>
      </c>
      <c r="E1267">
        <v>4170.17</v>
      </c>
      <c r="F1267" t="s">
        <v>8219</v>
      </c>
      <c r="G1267" t="s">
        <v>8224</v>
      </c>
      <c r="H1267" t="s">
        <v>8246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8276</v>
      </c>
      <c r="O1267" s="6">
        <f t="shared" si="76"/>
        <v>1.1914771428571429</v>
      </c>
      <c r="P1267">
        <f t="shared" si="77"/>
        <v>63.184393939393942</v>
      </c>
      <c r="Q1267" t="s">
        <v>8329</v>
      </c>
      <c r="R1267" t="s">
        <v>8330</v>
      </c>
      <c r="S1267" s="11">
        <f t="shared" si="78"/>
        <v>40465.446932870364</v>
      </c>
      <c r="T1267" s="11">
        <f t="shared" si="79"/>
        <v>40512.446932870364</v>
      </c>
    </row>
    <row r="1268" spans="1:20" ht="32" x14ac:dyDescent="0.2">
      <c r="A1268">
        <v>1266</v>
      </c>
      <c r="B1268" s="3" t="s">
        <v>1267</v>
      </c>
      <c r="C1268" s="3" t="s">
        <v>5376</v>
      </c>
      <c r="D1268">
        <v>9500</v>
      </c>
      <c r="E1268">
        <v>9545</v>
      </c>
      <c r="F1268" t="s">
        <v>8219</v>
      </c>
      <c r="G1268" t="s">
        <v>8224</v>
      </c>
      <c r="H1268" t="s">
        <v>8246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8276</v>
      </c>
      <c r="O1268" s="6">
        <f t="shared" si="76"/>
        <v>1.0047368421052632</v>
      </c>
      <c r="P1268">
        <f t="shared" si="77"/>
        <v>190.9</v>
      </c>
      <c r="Q1268" t="s">
        <v>8329</v>
      </c>
      <c r="R1268" t="s">
        <v>8330</v>
      </c>
      <c r="S1268" s="11">
        <f t="shared" si="78"/>
        <v>41620.668344907404</v>
      </c>
      <c r="T1268" s="11">
        <f t="shared" si="79"/>
        <v>41650.668344907404</v>
      </c>
    </row>
    <row r="1269" spans="1:20" ht="48" x14ac:dyDescent="0.2">
      <c r="A1269">
        <v>1267</v>
      </c>
      <c r="B1269" s="3" t="s">
        <v>1268</v>
      </c>
      <c r="C1269" s="3" t="s">
        <v>5377</v>
      </c>
      <c r="D1269">
        <v>22000</v>
      </c>
      <c r="E1269">
        <v>22396</v>
      </c>
      <c r="F1269" t="s">
        <v>8219</v>
      </c>
      <c r="G1269" t="s">
        <v>8224</v>
      </c>
      <c r="H1269" t="s">
        <v>8246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8276</v>
      </c>
      <c r="O1269" s="6">
        <f t="shared" si="76"/>
        <v>1.018</v>
      </c>
      <c r="P1269">
        <f t="shared" si="77"/>
        <v>140.85534591194968</v>
      </c>
      <c r="Q1269" t="s">
        <v>8329</v>
      </c>
      <c r="R1269" t="s">
        <v>8330</v>
      </c>
      <c r="S1269" s="11">
        <f t="shared" si="78"/>
        <v>41449.376828703702</v>
      </c>
      <c r="T1269" s="11">
        <f t="shared" si="79"/>
        <v>41479.376828703702</v>
      </c>
    </row>
    <row r="1270" spans="1:20" ht="32" x14ac:dyDescent="0.2">
      <c r="A1270">
        <v>1268</v>
      </c>
      <c r="B1270" s="3" t="s">
        <v>1269</v>
      </c>
      <c r="C1270" s="3" t="s">
        <v>5378</v>
      </c>
      <c r="D1270">
        <v>12000</v>
      </c>
      <c r="E1270">
        <v>14000</v>
      </c>
      <c r="F1270" t="s">
        <v>8219</v>
      </c>
      <c r="G1270" t="s">
        <v>8224</v>
      </c>
      <c r="H1270" t="s">
        <v>8246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8276</v>
      </c>
      <c r="O1270" s="6">
        <f t="shared" si="76"/>
        <v>1.1666666666666667</v>
      </c>
      <c r="P1270">
        <f t="shared" si="77"/>
        <v>76.92307692307692</v>
      </c>
      <c r="Q1270" t="s">
        <v>8329</v>
      </c>
      <c r="R1270" t="s">
        <v>8330</v>
      </c>
      <c r="S1270" s="11">
        <f t="shared" si="78"/>
        <v>41507.637118055551</v>
      </c>
      <c r="T1270" s="11">
        <f t="shared" si="79"/>
        <v>41537.637118055551</v>
      </c>
    </row>
    <row r="1271" spans="1:20" ht="48" x14ac:dyDescent="0.2">
      <c r="A1271">
        <v>1269</v>
      </c>
      <c r="B1271" s="3" t="s">
        <v>1270</v>
      </c>
      <c r="C1271" s="3" t="s">
        <v>5379</v>
      </c>
      <c r="D1271">
        <v>18800</v>
      </c>
      <c r="E1271">
        <v>20426</v>
      </c>
      <c r="F1271" t="s">
        <v>8219</v>
      </c>
      <c r="G1271" t="s">
        <v>8224</v>
      </c>
      <c r="H1271" t="s">
        <v>8246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8276</v>
      </c>
      <c r="O1271" s="6">
        <f t="shared" si="76"/>
        <v>1.0864893617021276</v>
      </c>
      <c r="P1271">
        <f t="shared" si="77"/>
        <v>99.15533980582525</v>
      </c>
      <c r="Q1271" t="s">
        <v>8329</v>
      </c>
      <c r="R1271" t="s">
        <v>8330</v>
      </c>
      <c r="S1271" s="11">
        <f t="shared" si="78"/>
        <v>42445.614722222221</v>
      </c>
      <c r="T1271" s="11">
        <f t="shared" si="79"/>
        <v>42475.791666666664</v>
      </c>
    </row>
    <row r="1272" spans="1:20" ht="32" x14ac:dyDescent="0.2">
      <c r="A1272">
        <v>1270</v>
      </c>
      <c r="B1272" s="3" t="s">
        <v>1271</v>
      </c>
      <c r="C1272" s="3" t="s">
        <v>5380</v>
      </c>
      <c r="D1272">
        <v>10000</v>
      </c>
      <c r="E1272">
        <v>11472</v>
      </c>
      <c r="F1272" t="s">
        <v>8219</v>
      </c>
      <c r="G1272" t="s">
        <v>8224</v>
      </c>
      <c r="H1272" t="s">
        <v>8246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8276</v>
      </c>
      <c r="O1272" s="6">
        <f t="shared" si="76"/>
        <v>1.1472</v>
      </c>
      <c r="P1272">
        <f t="shared" si="77"/>
        <v>67.881656804733723</v>
      </c>
      <c r="Q1272" t="s">
        <v>8329</v>
      </c>
      <c r="R1272" t="s">
        <v>8330</v>
      </c>
      <c r="S1272" s="11">
        <f t="shared" si="78"/>
        <v>40933.648634259254</v>
      </c>
      <c r="T1272" s="11">
        <f t="shared" si="79"/>
        <v>40993.60696759259</v>
      </c>
    </row>
    <row r="1273" spans="1:20" ht="48" x14ac:dyDescent="0.2">
      <c r="A1273">
        <v>1271</v>
      </c>
      <c r="B1273" s="3" t="s">
        <v>1272</v>
      </c>
      <c r="C1273" s="3" t="s">
        <v>5381</v>
      </c>
      <c r="D1273">
        <v>7500</v>
      </c>
      <c r="E1273">
        <v>7635</v>
      </c>
      <c r="F1273" t="s">
        <v>8219</v>
      </c>
      <c r="G1273" t="s">
        <v>8224</v>
      </c>
      <c r="H1273" t="s">
        <v>8246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8276</v>
      </c>
      <c r="O1273" s="6">
        <f t="shared" si="76"/>
        <v>1.018</v>
      </c>
      <c r="P1273">
        <f t="shared" si="77"/>
        <v>246.29032258064515</v>
      </c>
      <c r="Q1273" t="s">
        <v>8329</v>
      </c>
      <c r="R1273" t="s">
        <v>8330</v>
      </c>
      <c r="S1273" s="11">
        <f t="shared" si="78"/>
        <v>41561.475219907406</v>
      </c>
      <c r="T1273" s="11">
        <f t="shared" si="79"/>
        <v>41591.516886574071</v>
      </c>
    </row>
    <row r="1274" spans="1:20" ht="48" x14ac:dyDescent="0.2">
      <c r="A1274">
        <v>1272</v>
      </c>
      <c r="B1274" s="3" t="s">
        <v>1273</v>
      </c>
      <c r="C1274" s="3" t="s">
        <v>5382</v>
      </c>
      <c r="D1274">
        <v>5000</v>
      </c>
      <c r="E1274">
        <v>5300</v>
      </c>
      <c r="F1274" t="s">
        <v>8219</v>
      </c>
      <c r="G1274" t="s">
        <v>8224</v>
      </c>
      <c r="H1274" t="s">
        <v>8246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8276</v>
      </c>
      <c r="O1274" s="6">
        <f t="shared" si="76"/>
        <v>1.06</v>
      </c>
      <c r="P1274">
        <f t="shared" si="77"/>
        <v>189.28571428571428</v>
      </c>
      <c r="Q1274" t="s">
        <v>8329</v>
      </c>
      <c r="R1274" t="s">
        <v>8330</v>
      </c>
      <c r="S1274" s="11">
        <f t="shared" si="78"/>
        <v>40274.536793981482</v>
      </c>
      <c r="T1274" s="11">
        <f t="shared" si="79"/>
        <v>40343.958333333328</v>
      </c>
    </row>
    <row r="1275" spans="1:20" ht="32" x14ac:dyDescent="0.2">
      <c r="A1275">
        <v>1273</v>
      </c>
      <c r="B1275" s="3" t="s">
        <v>1274</v>
      </c>
      <c r="C1275" s="3" t="s">
        <v>5383</v>
      </c>
      <c r="D1275">
        <v>4000</v>
      </c>
      <c r="E1275">
        <v>4140</v>
      </c>
      <c r="F1275" t="s">
        <v>8219</v>
      </c>
      <c r="G1275" t="s">
        <v>8229</v>
      </c>
      <c r="H1275" t="s">
        <v>8251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8276</v>
      </c>
      <c r="O1275" s="6">
        <f t="shared" si="76"/>
        <v>1.0349999999999999</v>
      </c>
      <c r="P1275">
        <f t="shared" si="77"/>
        <v>76.666666666666671</v>
      </c>
      <c r="Q1275" t="s">
        <v>8329</v>
      </c>
      <c r="R1275" t="s">
        <v>8330</v>
      </c>
      <c r="S1275" s="11">
        <f t="shared" si="78"/>
        <v>41852.521886574068</v>
      </c>
      <c r="T1275" s="11">
        <f t="shared" si="79"/>
        <v>41882.521886574068</v>
      </c>
    </row>
    <row r="1276" spans="1:20" ht="48" x14ac:dyDescent="0.2">
      <c r="A1276">
        <v>1274</v>
      </c>
      <c r="B1276" s="3" t="s">
        <v>1275</v>
      </c>
      <c r="C1276" s="3" t="s">
        <v>5384</v>
      </c>
      <c r="D1276">
        <v>25000</v>
      </c>
      <c r="E1276">
        <v>38743.839999999997</v>
      </c>
      <c r="F1276" t="s">
        <v>8219</v>
      </c>
      <c r="G1276" t="s">
        <v>8224</v>
      </c>
      <c r="H1276" t="s">
        <v>8246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8276</v>
      </c>
      <c r="O1276" s="6">
        <f t="shared" si="76"/>
        <v>1.5497535999999998</v>
      </c>
      <c r="P1276">
        <f t="shared" si="77"/>
        <v>82.963254817987149</v>
      </c>
      <c r="Q1276" t="s">
        <v>8329</v>
      </c>
      <c r="R1276" t="s">
        <v>8330</v>
      </c>
      <c r="S1276" s="11">
        <f t="shared" si="78"/>
        <v>41116.481770833328</v>
      </c>
      <c r="T1276" s="11">
        <f t="shared" si="79"/>
        <v>41151.481770833328</v>
      </c>
    </row>
    <row r="1277" spans="1:20" ht="48" x14ac:dyDescent="0.2">
      <c r="A1277">
        <v>1275</v>
      </c>
      <c r="B1277" s="3" t="s">
        <v>1276</v>
      </c>
      <c r="C1277" s="3" t="s">
        <v>5385</v>
      </c>
      <c r="D1277">
        <v>15000</v>
      </c>
      <c r="E1277">
        <v>24321.1</v>
      </c>
      <c r="F1277" t="s">
        <v>8219</v>
      </c>
      <c r="G1277" t="s">
        <v>8224</v>
      </c>
      <c r="H1277" t="s">
        <v>8246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8276</v>
      </c>
      <c r="O1277" s="6">
        <f t="shared" si="76"/>
        <v>1.6214066666666667</v>
      </c>
      <c r="P1277">
        <f t="shared" si="77"/>
        <v>62.522107969151669</v>
      </c>
      <c r="Q1277" t="s">
        <v>8329</v>
      </c>
      <c r="R1277" t="s">
        <v>8330</v>
      </c>
      <c r="S1277" s="11">
        <f t="shared" si="78"/>
        <v>41458.659571759257</v>
      </c>
      <c r="T1277" s="11">
        <f t="shared" si="79"/>
        <v>41493.659571759257</v>
      </c>
    </row>
    <row r="1278" spans="1:20" ht="32" x14ac:dyDescent="0.2">
      <c r="A1278">
        <v>1276</v>
      </c>
      <c r="B1278" s="3" t="s">
        <v>1277</v>
      </c>
      <c r="C1278" s="3" t="s">
        <v>5386</v>
      </c>
      <c r="D1278">
        <v>3000</v>
      </c>
      <c r="E1278">
        <v>3132.63</v>
      </c>
      <c r="F1278" t="s">
        <v>8219</v>
      </c>
      <c r="G1278" t="s">
        <v>8224</v>
      </c>
      <c r="H1278" t="s">
        <v>8246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8276</v>
      </c>
      <c r="O1278" s="6">
        <f t="shared" si="76"/>
        <v>1.0442100000000001</v>
      </c>
      <c r="P1278">
        <f t="shared" si="77"/>
        <v>46.06808823529412</v>
      </c>
      <c r="Q1278" t="s">
        <v>8329</v>
      </c>
      <c r="R1278" t="s">
        <v>8330</v>
      </c>
      <c r="S1278" s="11">
        <f t="shared" si="78"/>
        <v>40007.49591435185</v>
      </c>
      <c r="T1278" s="11">
        <f t="shared" si="79"/>
        <v>40056.958333333328</v>
      </c>
    </row>
    <row r="1279" spans="1:20" ht="48" x14ac:dyDescent="0.2">
      <c r="A1279">
        <v>1277</v>
      </c>
      <c r="B1279" s="3" t="s">
        <v>1278</v>
      </c>
      <c r="C1279" s="3" t="s">
        <v>5387</v>
      </c>
      <c r="D1279">
        <v>15000</v>
      </c>
      <c r="E1279">
        <v>15918.65</v>
      </c>
      <c r="F1279" t="s">
        <v>8219</v>
      </c>
      <c r="G1279" t="s">
        <v>8224</v>
      </c>
      <c r="H1279" t="s">
        <v>8246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8276</v>
      </c>
      <c r="O1279" s="6">
        <f t="shared" si="76"/>
        <v>1.0612433333333333</v>
      </c>
      <c r="P1279">
        <f t="shared" si="77"/>
        <v>38.543946731234868</v>
      </c>
      <c r="Q1279" t="s">
        <v>8329</v>
      </c>
      <c r="R1279" t="s">
        <v>8330</v>
      </c>
      <c r="S1279" s="11">
        <f t="shared" si="78"/>
        <v>41121.35355324074</v>
      </c>
      <c r="T1279" s="11">
        <f t="shared" si="79"/>
        <v>41156.35355324074</v>
      </c>
    </row>
    <row r="1280" spans="1:20" ht="48" x14ac:dyDescent="0.2">
      <c r="A1280">
        <v>1278</v>
      </c>
      <c r="B1280" s="3" t="s">
        <v>1279</v>
      </c>
      <c r="C1280" s="3" t="s">
        <v>5388</v>
      </c>
      <c r="D1280">
        <v>6500</v>
      </c>
      <c r="E1280">
        <v>10071</v>
      </c>
      <c r="F1280" t="s">
        <v>8219</v>
      </c>
      <c r="G1280" t="s">
        <v>8224</v>
      </c>
      <c r="H1280" t="s">
        <v>8246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8276</v>
      </c>
      <c r="O1280" s="6">
        <f t="shared" si="76"/>
        <v>1.5493846153846154</v>
      </c>
      <c r="P1280">
        <f t="shared" si="77"/>
        <v>53.005263157894738</v>
      </c>
      <c r="Q1280" t="s">
        <v>8329</v>
      </c>
      <c r="R1280" t="s">
        <v>8330</v>
      </c>
      <c r="S1280" s="11">
        <f t="shared" si="78"/>
        <v>41786.346828703703</v>
      </c>
      <c r="T1280" s="11">
        <f t="shared" si="79"/>
        <v>41814.875</v>
      </c>
    </row>
    <row r="1281" spans="1:20" ht="48" x14ac:dyDescent="0.2">
      <c r="A1281">
        <v>1279</v>
      </c>
      <c r="B1281" s="3" t="s">
        <v>1280</v>
      </c>
      <c r="C1281" s="3" t="s">
        <v>5389</v>
      </c>
      <c r="D1281">
        <v>12516</v>
      </c>
      <c r="E1281">
        <v>13864.17</v>
      </c>
      <c r="F1281" t="s">
        <v>8219</v>
      </c>
      <c r="G1281" t="s">
        <v>8224</v>
      </c>
      <c r="H1281" t="s">
        <v>8246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8276</v>
      </c>
      <c r="O1281" s="6">
        <f t="shared" si="76"/>
        <v>1.1077157238734421</v>
      </c>
      <c r="P1281">
        <f t="shared" si="77"/>
        <v>73.355396825396824</v>
      </c>
      <c r="Q1281" t="s">
        <v>8329</v>
      </c>
      <c r="R1281" t="s">
        <v>8330</v>
      </c>
      <c r="S1281" s="11">
        <f t="shared" si="78"/>
        <v>41681.890856481477</v>
      </c>
      <c r="T1281" s="11">
        <f t="shared" si="79"/>
        <v>41721.849189814813</v>
      </c>
    </row>
    <row r="1282" spans="1:20" ht="48" x14ac:dyDescent="0.2">
      <c r="A1282">
        <v>1280</v>
      </c>
      <c r="B1282" s="3" t="s">
        <v>1281</v>
      </c>
      <c r="C1282" s="3" t="s">
        <v>5390</v>
      </c>
      <c r="D1282">
        <v>15000</v>
      </c>
      <c r="E1282">
        <v>16636.78</v>
      </c>
      <c r="F1282" t="s">
        <v>8219</v>
      </c>
      <c r="G1282" t="s">
        <v>8224</v>
      </c>
      <c r="H1282" t="s">
        <v>8246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8276</v>
      </c>
      <c r="O1282" s="6">
        <f t="shared" si="76"/>
        <v>1.1091186666666666</v>
      </c>
      <c r="P1282">
        <f t="shared" si="77"/>
        <v>127.97523076923076</v>
      </c>
      <c r="Q1282" t="s">
        <v>8329</v>
      </c>
      <c r="R1282" t="s">
        <v>8330</v>
      </c>
      <c r="S1282" s="11">
        <f t="shared" si="78"/>
        <v>40513.54923611111</v>
      </c>
      <c r="T1282" s="11">
        <f t="shared" si="79"/>
        <v>40603.54923611111</v>
      </c>
    </row>
    <row r="1283" spans="1:20" ht="48" x14ac:dyDescent="0.2">
      <c r="A1283">
        <v>1281</v>
      </c>
      <c r="B1283" s="3" t="s">
        <v>1282</v>
      </c>
      <c r="C1283" s="3" t="s">
        <v>5391</v>
      </c>
      <c r="D1283">
        <v>7000</v>
      </c>
      <c r="E1283">
        <v>7750</v>
      </c>
      <c r="F1283" t="s">
        <v>8219</v>
      </c>
      <c r="G1283" t="s">
        <v>8224</v>
      </c>
      <c r="H1283" t="s">
        <v>8246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8276</v>
      </c>
      <c r="O1283" s="6">
        <f t="shared" ref="O1283:O1346" si="80">E1283/D1283</f>
        <v>1.1071428571428572</v>
      </c>
      <c r="P1283">
        <f t="shared" ref="P1283:P1346" si="81">E1283/L1283</f>
        <v>104.72972972972973</v>
      </c>
      <c r="Q1283" t="s">
        <v>8329</v>
      </c>
      <c r="R1283" t="s">
        <v>8330</v>
      </c>
      <c r="S1283" s="11">
        <f t="shared" ref="S1283:S1346" si="82">(J1283/86400) + 25569+ (-5/24)</f>
        <v>41463.535138888888</v>
      </c>
      <c r="T1283" s="11">
        <f t="shared" ref="T1283:T1346" si="83">(I1283/86400) + 25569 + (-5/24)</f>
        <v>41483.535138888888</v>
      </c>
    </row>
    <row r="1284" spans="1:20" ht="48" x14ac:dyDescent="0.2">
      <c r="A1284">
        <v>1282</v>
      </c>
      <c r="B1284" s="3" t="s">
        <v>1283</v>
      </c>
      <c r="C1284" s="3" t="s">
        <v>5392</v>
      </c>
      <c r="D1284">
        <v>15000</v>
      </c>
      <c r="E1284">
        <v>18542</v>
      </c>
      <c r="F1284" t="s">
        <v>8219</v>
      </c>
      <c r="G1284" t="s">
        <v>8224</v>
      </c>
      <c r="H1284" t="s">
        <v>8246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8276</v>
      </c>
      <c r="O1284" s="6">
        <f t="shared" si="80"/>
        <v>1.2361333333333333</v>
      </c>
      <c r="P1284">
        <f t="shared" si="81"/>
        <v>67.671532846715323</v>
      </c>
      <c r="Q1284" t="s">
        <v>8329</v>
      </c>
      <c r="R1284" t="s">
        <v>8330</v>
      </c>
      <c r="S1284" s="11">
        <f t="shared" si="82"/>
        <v>41586.266840277771</v>
      </c>
      <c r="T1284" s="11">
        <f t="shared" si="83"/>
        <v>41616.999305555553</v>
      </c>
    </row>
    <row r="1285" spans="1:20" ht="48" x14ac:dyDescent="0.2">
      <c r="A1285">
        <v>1283</v>
      </c>
      <c r="B1285" s="3" t="s">
        <v>1284</v>
      </c>
      <c r="C1285" s="3" t="s">
        <v>5393</v>
      </c>
      <c r="D1285">
        <v>1000</v>
      </c>
      <c r="E1285">
        <v>2110.5</v>
      </c>
      <c r="F1285" t="s">
        <v>8219</v>
      </c>
      <c r="G1285" t="s">
        <v>8224</v>
      </c>
      <c r="H1285" t="s">
        <v>8246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8276</v>
      </c>
      <c r="O1285" s="6">
        <f t="shared" si="80"/>
        <v>2.1105</v>
      </c>
      <c r="P1285">
        <f t="shared" si="81"/>
        <v>95.931818181818187</v>
      </c>
      <c r="Q1285" t="s">
        <v>8329</v>
      </c>
      <c r="R1285" t="s">
        <v>8330</v>
      </c>
      <c r="S1285" s="11">
        <f t="shared" si="82"/>
        <v>41320.50913194444</v>
      </c>
      <c r="T1285" s="11">
        <f t="shared" si="83"/>
        <v>41343.958333333328</v>
      </c>
    </row>
    <row r="1286" spans="1:20" ht="48" x14ac:dyDescent="0.2">
      <c r="A1286">
        <v>1284</v>
      </c>
      <c r="B1286" s="3" t="s">
        <v>1285</v>
      </c>
      <c r="C1286" s="3" t="s">
        <v>5394</v>
      </c>
      <c r="D1286">
        <v>2000</v>
      </c>
      <c r="E1286">
        <v>2020</v>
      </c>
      <c r="F1286" t="s">
        <v>8219</v>
      </c>
      <c r="G1286" t="s">
        <v>8224</v>
      </c>
      <c r="H1286" t="s">
        <v>8246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8271</v>
      </c>
      <c r="O1286" s="6">
        <f t="shared" si="80"/>
        <v>1.01</v>
      </c>
      <c r="P1286">
        <f t="shared" si="81"/>
        <v>65.161290322580641</v>
      </c>
      <c r="Q1286" t="s">
        <v>8321</v>
      </c>
      <c r="R1286" t="s">
        <v>8322</v>
      </c>
      <c r="S1286" s="11">
        <f t="shared" si="82"/>
        <v>42712.026412037034</v>
      </c>
      <c r="T1286" s="11">
        <f t="shared" si="83"/>
        <v>42735.499305555553</v>
      </c>
    </row>
    <row r="1287" spans="1:20" ht="48" x14ac:dyDescent="0.2">
      <c r="A1287">
        <v>1285</v>
      </c>
      <c r="B1287" s="3" t="s">
        <v>1286</v>
      </c>
      <c r="C1287" s="3" t="s">
        <v>5395</v>
      </c>
      <c r="D1287">
        <v>2000</v>
      </c>
      <c r="E1287">
        <v>2033</v>
      </c>
      <c r="F1287" t="s">
        <v>8219</v>
      </c>
      <c r="G1287" t="s">
        <v>8225</v>
      </c>
      <c r="H1287" t="s">
        <v>8247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8271</v>
      </c>
      <c r="O1287" s="6">
        <f t="shared" si="80"/>
        <v>1.0165</v>
      </c>
      <c r="P1287">
        <f t="shared" si="81"/>
        <v>32.269841269841272</v>
      </c>
      <c r="Q1287" t="s">
        <v>8321</v>
      </c>
      <c r="R1287" t="s">
        <v>8322</v>
      </c>
      <c r="S1287" s="11">
        <f t="shared" si="82"/>
        <v>42160.374710648146</v>
      </c>
      <c r="T1287" s="11">
        <f t="shared" si="83"/>
        <v>42175.374710648146</v>
      </c>
    </row>
    <row r="1288" spans="1:20" ht="48" x14ac:dyDescent="0.2">
      <c r="A1288">
        <v>1286</v>
      </c>
      <c r="B1288" s="3" t="s">
        <v>1287</v>
      </c>
      <c r="C1288" s="3" t="s">
        <v>5396</v>
      </c>
      <c r="D1288">
        <v>1500</v>
      </c>
      <c r="E1288">
        <v>1625</v>
      </c>
      <c r="F1288" t="s">
        <v>8219</v>
      </c>
      <c r="G1288" t="s">
        <v>8225</v>
      </c>
      <c r="H1288" t="s">
        <v>8247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8271</v>
      </c>
      <c r="O1288" s="6">
        <f t="shared" si="80"/>
        <v>1.0833333333333333</v>
      </c>
      <c r="P1288">
        <f t="shared" si="81"/>
        <v>81.25</v>
      </c>
      <c r="Q1288" t="s">
        <v>8321</v>
      </c>
      <c r="R1288" t="s">
        <v>8322</v>
      </c>
      <c r="S1288" s="11">
        <f t="shared" si="82"/>
        <v>42039.176238425927</v>
      </c>
      <c r="T1288" s="11">
        <f t="shared" si="83"/>
        <v>42052.374999999993</v>
      </c>
    </row>
    <row r="1289" spans="1:20" ht="64" x14ac:dyDescent="0.2">
      <c r="A1289">
        <v>1287</v>
      </c>
      <c r="B1289" s="3" t="s">
        <v>1288</v>
      </c>
      <c r="C1289" s="3" t="s">
        <v>5397</v>
      </c>
      <c r="D1289">
        <v>250</v>
      </c>
      <c r="E1289">
        <v>605</v>
      </c>
      <c r="F1289" t="s">
        <v>8219</v>
      </c>
      <c r="G1289" t="s">
        <v>8225</v>
      </c>
      <c r="H1289" t="s">
        <v>8247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8271</v>
      </c>
      <c r="O1289" s="6">
        <f t="shared" si="80"/>
        <v>2.42</v>
      </c>
      <c r="P1289">
        <f t="shared" si="81"/>
        <v>24.2</v>
      </c>
      <c r="Q1289" t="s">
        <v>8321</v>
      </c>
      <c r="R1289" t="s">
        <v>8322</v>
      </c>
      <c r="S1289" s="11">
        <f t="shared" si="82"/>
        <v>42107.412685185183</v>
      </c>
      <c r="T1289" s="11">
        <f t="shared" si="83"/>
        <v>42167.412685185183</v>
      </c>
    </row>
    <row r="1290" spans="1:20" ht="48" x14ac:dyDescent="0.2">
      <c r="A1290">
        <v>1288</v>
      </c>
      <c r="B1290" s="3" t="s">
        <v>1289</v>
      </c>
      <c r="C1290" s="3" t="s">
        <v>5398</v>
      </c>
      <c r="D1290">
        <v>4000</v>
      </c>
      <c r="E1290">
        <v>4018</v>
      </c>
      <c r="F1290" t="s">
        <v>8219</v>
      </c>
      <c r="G1290" t="s">
        <v>8224</v>
      </c>
      <c r="H1290" t="s">
        <v>8246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8271</v>
      </c>
      <c r="O1290" s="6">
        <f t="shared" si="80"/>
        <v>1.0044999999999999</v>
      </c>
      <c r="P1290">
        <f t="shared" si="81"/>
        <v>65.868852459016395</v>
      </c>
      <c r="Q1290" t="s">
        <v>8321</v>
      </c>
      <c r="R1290" t="s">
        <v>8322</v>
      </c>
      <c r="S1290" s="11">
        <f t="shared" si="82"/>
        <v>42560.946331018517</v>
      </c>
      <c r="T1290" s="11">
        <f t="shared" si="83"/>
        <v>42591.958333333336</v>
      </c>
    </row>
    <row r="1291" spans="1:20" ht="48" x14ac:dyDescent="0.2">
      <c r="A1291">
        <v>1289</v>
      </c>
      <c r="B1291" s="3" t="s">
        <v>1290</v>
      </c>
      <c r="C1291" s="3" t="s">
        <v>5399</v>
      </c>
      <c r="D1291">
        <v>1500</v>
      </c>
      <c r="E1291">
        <v>1876</v>
      </c>
      <c r="F1291" t="s">
        <v>8219</v>
      </c>
      <c r="G1291" t="s">
        <v>8224</v>
      </c>
      <c r="H1291" t="s">
        <v>8246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8271</v>
      </c>
      <c r="O1291" s="6">
        <f t="shared" si="80"/>
        <v>1.2506666666666666</v>
      </c>
      <c r="P1291">
        <f t="shared" si="81"/>
        <v>36.07692307692308</v>
      </c>
      <c r="Q1291" t="s">
        <v>8321</v>
      </c>
      <c r="R1291" t="s">
        <v>8322</v>
      </c>
      <c r="S1291" s="11">
        <f t="shared" si="82"/>
        <v>42708.926446759258</v>
      </c>
      <c r="T1291" s="11">
        <f t="shared" si="83"/>
        <v>42738.926446759258</v>
      </c>
    </row>
    <row r="1292" spans="1:20" ht="32" x14ac:dyDescent="0.2">
      <c r="A1292">
        <v>1290</v>
      </c>
      <c r="B1292" s="3" t="s">
        <v>1291</v>
      </c>
      <c r="C1292" s="3" t="s">
        <v>5400</v>
      </c>
      <c r="D1292">
        <v>3500</v>
      </c>
      <c r="E1292">
        <v>3800</v>
      </c>
      <c r="F1292" t="s">
        <v>8219</v>
      </c>
      <c r="G1292" t="s">
        <v>8224</v>
      </c>
      <c r="H1292" t="s">
        <v>8246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8271</v>
      </c>
      <c r="O1292" s="6">
        <f t="shared" si="80"/>
        <v>1.0857142857142856</v>
      </c>
      <c r="P1292">
        <f t="shared" si="81"/>
        <v>44.186046511627907</v>
      </c>
      <c r="Q1292" t="s">
        <v>8321</v>
      </c>
      <c r="R1292" t="s">
        <v>8322</v>
      </c>
      <c r="S1292" s="11">
        <f t="shared" si="82"/>
        <v>42086.406608796293</v>
      </c>
      <c r="T1292" s="11">
        <f t="shared" si="83"/>
        <v>42117.082638888889</v>
      </c>
    </row>
    <row r="1293" spans="1:20" ht="48" x14ac:dyDescent="0.2">
      <c r="A1293">
        <v>1291</v>
      </c>
      <c r="B1293" s="3" t="s">
        <v>1292</v>
      </c>
      <c r="C1293" s="3" t="s">
        <v>5401</v>
      </c>
      <c r="D1293">
        <v>3000</v>
      </c>
      <c r="E1293">
        <v>4371</v>
      </c>
      <c r="F1293" t="s">
        <v>8219</v>
      </c>
      <c r="G1293" t="s">
        <v>8224</v>
      </c>
      <c r="H1293" t="s">
        <v>8246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8271</v>
      </c>
      <c r="O1293" s="6">
        <f t="shared" si="80"/>
        <v>1.4570000000000001</v>
      </c>
      <c r="P1293">
        <f t="shared" si="81"/>
        <v>104.07142857142857</v>
      </c>
      <c r="Q1293" t="s">
        <v>8321</v>
      </c>
      <c r="R1293" t="s">
        <v>8322</v>
      </c>
      <c r="S1293" s="11">
        <f t="shared" si="82"/>
        <v>42064.444340277776</v>
      </c>
      <c r="T1293" s="11">
        <f t="shared" si="83"/>
        <v>42101.083333333336</v>
      </c>
    </row>
    <row r="1294" spans="1:20" ht="48" x14ac:dyDescent="0.2">
      <c r="A1294">
        <v>1292</v>
      </c>
      <c r="B1294" s="3" t="s">
        <v>1293</v>
      </c>
      <c r="C1294" s="3" t="s">
        <v>5402</v>
      </c>
      <c r="D1294">
        <v>1700</v>
      </c>
      <c r="E1294">
        <v>1870</v>
      </c>
      <c r="F1294" t="s">
        <v>8219</v>
      </c>
      <c r="G1294" t="s">
        <v>8225</v>
      </c>
      <c r="H1294" t="s">
        <v>8247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8271</v>
      </c>
      <c r="O1294" s="6">
        <f t="shared" si="80"/>
        <v>1.1000000000000001</v>
      </c>
      <c r="P1294">
        <f t="shared" si="81"/>
        <v>35.96153846153846</v>
      </c>
      <c r="Q1294" t="s">
        <v>8321</v>
      </c>
      <c r="R1294" t="s">
        <v>8322</v>
      </c>
      <c r="S1294" s="11">
        <f t="shared" si="82"/>
        <v>42256.555879629632</v>
      </c>
      <c r="T1294" s="11">
        <f t="shared" si="83"/>
        <v>42283.749305555553</v>
      </c>
    </row>
    <row r="1295" spans="1:20" ht="48" x14ac:dyDescent="0.2">
      <c r="A1295">
        <v>1293</v>
      </c>
      <c r="B1295" s="3" t="s">
        <v>1294</v>
      </c>
      <c r="C1295" s="3" t="s">
        <v>5403</v>
      </c>
      <c r="D1295">
        <v>15000</v>
      </c>
      <c r="E1295">
        <v>15335</v>
      </c>
      <c r="F1295" t="s">
        <v>8219</v>
      </c>
      <c r="G1295" t="s">
        <v>8224</v>
      </c>
      <c r="H1295" t="s">
        <v>8246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8271</v>
      </c>
      <c r="O1295" s="6">
        <f t="shared" si="80"/>
        <v>1.0223333333333333</v>
      </c>
      <c r="P1295">
        <f t="shared" si="81"/>
        <v>127.79166666666667</v>
      </c>
      <c r="Q1295" t="s">
        <v>8321</v>
      </c>
      <c r="R1295" t="s">
        <v>8322</v>
      </c>
      <c r="S1295" s="11">
        <f t="shared" si="82"/>
        <v>42292.492719907408</v>
      </c>
      <c r="T1295" s="11">
        <f t="shared" si="83"/>
        <v>42322.534386574072</v>
      </c>
    </row>
    <row r="1296" spans="1:20" ht="48" x14ac:dyDescent="0.2">
      <c r="A1296">
        <v>1294</v>
      </c>
      <c r="B1296" s="3" t="s">
        <v>1295</v>
      </c>
      <c r="C1296" s="3" t="s">
        <v>5404</v>
      </c>
      <c r="D1296">
        <v>500</v>
      </c>
      <c r="E1296">
        <v>610</v>
      </c>
      <c r="F1296" t="s">
        <v>8219</v>
      </c>
      <c r="G1296" t="s">
        <v>8225</v>
      </c>
      <c r="H1296" t="s">
        <v>8247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8271</v>
      </c>
      <c r="O1296" s="6">
        <f t="shared" si="80"/>
        <v>1.22</v>
      </c>
      <c r="P1296">
        <f t="shared" si="81"/>
        <v>27.727272727272727</v>
      </c>
      <c r="Q1296" t="s">
        <v>8321</v>
      </c>
      <c r="R1296" t="s">
        <v>8322</v>
      </c>
      <c r="S1296" s="11">
        <f t="shared" si="82"/>
        <v>42278.245335648149</v>
      </c>
      <c r="T1296" s="11">
        <f t="shared" si="83"/>
        <v>42296.249999999993</v>
      </c>
    </row>
    <row r="1297" spans="1:20" ht="48" x14ac:dyDescent="0.2">
      <c r="A1297">
        <v>1295</v>
      </c>
      <c r="B1297" s="3" t="s">
        <v>1296</v>
      </c>
      <c r="C1297" s="3" t="s">
        <v>5405</v>
      </c>
      <c r="D1297">
        <v>2500</v>
      </c>
      <c r="E1297">
        <v>2549</v>
      </c>
      <c r="F1297" t="s">
        <v>8219</v>
      </c>
      <c r="G1297" t="s">
        <v>8225</v>
      </c>
      <c r="H1297" t="s">
        <v>8247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8271</v>
      </c>
      <c r="O1297" s="6">
        <f t="shared" si="80"/>
        <v>1.0196000000000001</v>
      </c>
      <c r="P1297">
        <f t="shared" si="81"/>
        <v>39.828125</v>
      </c>
      <c r="Q1297" t="s">
        <v>8321</v>
      </c>
      <c r="R1297" t="s">
        <v>8322</v>
      </c>
      <c r="S1297" s="11">
        <f t="shared" si="82"/>
        <v>42184.364548611113</v>
      </c>
      <c r="T1297" s="11">
        <f t="shared" si="83"/>
        <v>42214.499999999993</v>
      </c>
    </row>
    <row r="1298" spans="1:20" ht="48" x14ac:dyDescent="0.2">
      <c r="A1298">
        <v>1296</v>
      </c>
      <c r="B1298" s="3" t="s">
        <v>1297</v>
      </c>
      <c r="C1298" s="3" t="s">
        <v>5406</v>
      </c>
      <c r="D1298">
        <v>850</v>
      </c>
      <c r="E1298">
        <v>1200</v>
      </c>
      <c r="F1298" t="s">
        <v>8219</v>
      </c>
      <c r="G1298" t="s">
        <v>8225</v>
      </c>
      <c r="H1298" t="s">
        <v>8247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8271</v>
      </c>
      <c r="O1298" s="6">
        <f t="shared" si="80"/>
        <v>1.411764705882353</v>
      </c>
      <c r="P1298">
        <f t="shared" si="81"/>
        <v>52.173913043478258</v>
      </c>
      <c r="Q1298" t="s">
        <v>8321</v>
      </c>
      <c r="R1298" t="s">
        <v>8322</v>
      </c>
      <c r="S1298" s="11">
        <f t="shared" si="82"/>
        <v>42422.842280092591</v>
      </c>
      <c r="T1298" s="11">
        <f t="shared" si="83"/>
        <v>42442.800613425927</v>
      </c>
    </row>
    <row r="1299" spans="1:20" ht="48" x14ac:dyDescent="0.2">
      <c r="A1299">
        <v>1297</v>
      </c>
      <c r="B1299" s="3" t="s">
        <v>1298</v>
      </c>
      <c r="C1299" s="3" t="s">
        <v>5407</v>
      </c>
      <c r="D1299">
        <v>20000</v>
      </c>
      <c r="E1299">
        <v>21905</v>
      </c>
      <c r="F1299" t="s">
        <v>8219</v>
      </c>
      <c r="G1299" t="s">
        <v>8224</v>
      </c>
      <c r="H1299" t="s">
        <v>8246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8271</v>
      </c>
      <c r="O1299" s="6">
        <f t="shared" si="80"/>
        <v>1.0952500000000001</v>
      </c>
      <c r="P1299">
        <f t="shared" si="81"/>
        <v>92.037815126050418</v>
      </c>
      <c r="Q1299" t="s">
        <v>8321</v>
      </c>
      <c r="R1299" t="s">
        <v>8322</v>
      </c>
      <c r="S1299" s="11">
        <f t="shared" si="82"/>
        <v>42461.538865740738</v>
      </c>
      <c r="T1299" s="11">
        <f t="shared" si="83"/>
        <v>42491.538865740738</v>
      </c>
    </row>
    <row r="1300" spans="1:20" ht="48" x14ac:dyDescent="0.2">
      <c r="A1300">
        <v>1298</v>
      </c>
      <c r="B1300" s="3" t="s">
        <v>1299</v>
      </c>
      <c r="C1300" s="3" t="s">
        <v>5408</v>
      </c>
      <c r="D1300">
        <v>2000</v>
      </c>
      <c r="E1300">
        <v>2093</v>
      </c>
      <c r="F1300" t="s">
        <v>8219</v>
      </c>
      <c r="G1300" t="s">
        <v>8225</v>
      </c>
      <c r="H1300" t="s">
        <v>8247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8271</v>
      </c>
      <c r="O1300" s="6">
        <f t="shared" si="80"/>
        <v>1.0465</v>
      </c>
      <c r="P1300">
        <f t="shared" si="81"/>
        <v>63.424242424242422</v>
      </c>
      <c r="Q1300" t="s">
        <v>8321</v>
      </c>
      <c r="R1300" t="s">
        <v>8322</v>
      </c>
      <c r="S1300" s="11">
        <f t="shared" si="82"/>
        <v>42458.472592592589</v>
      </c>
      <c r="T1300" s="11">
        <f t="shared" si="83"/>
        <v>42488.472592592589</v>
      </c>
    </row>
    <row r="1301" spans="1:20" ht="48" x14ac:dyDescent="0.2">
      <c r="A1301">
        <v>1299</v>
      </c>
      <c r="B1301" s="3" t="s">
        <v>1300</v>
      </c>
      <c r="C1301" s="3" t="s">
        <v>5409</v>
      </c>
      <c r="D1301">
        <v>3500</v>
      </c>
      <c r="E1301">
        <v>4340</v>
      </c>
      <c r="F1301" t="s">
        <v>8219</v>
      </c>
      <c r="G1301" t="s">
        <v>8224</v>
      </c>
      <c r="H1301" t="s">
        <v>8246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8271</v>
      </c>
      <c r="O1301" s="6">
        <f t="shared" si="80"/>
        <v>1.24</v>
      </c>
      <c r="P1301">
        <f t="shared" si="81"/>
        <v>135.625</v>
      </c>
      <c r="Q1301" t="s">
        <v>8321</v>
      </c>
      <c r="R1301" t="s">
        <v>8322</v>
      </c>
      <c r="S1301" s="11">
        <f t="shared" si="82"/>
        <v>42169.606006944443</v>
      </c>
      <c r="T1301" s="11">
        <f t="shared" si="83"/>
        <v>42199.606006944443</v>
      </c>
    </row>
    <row r="1302" spans="1:20" ht="48" x14ac:dyDescent="0.2">
      <c r="A1302">
        <v>1300</v>
      </c>
      <c r="B1302" s="3" t="s">
        <v>1301</v>
      </c>
      <c r="C1302" s="3" t="s">
        <v>5410</v>
      </c>
      <c r="D1302">
        <v>3000</v>
      </c>
      <c r="E1302">
        <v>4050</v>
      </c>
      <c r="F1302" t="s">
        <v>8219</v>
      </c>
      <c r="G1302" t="s">
        <v>8224</v>
      </c>
      <c r="H1302" t="s">
        <v>8246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8271</v>
      </c>
      <c r="O1302" s="6">
        <f t="shared" si="80"/>
        <v>1.35</v>
      </c>
      <c r="P1302">
        <f t="shared" si="81"/>
        <v>168.75</v>
      </c>
      <c r="Q1302" t="s">
        <v>8321</v>
      </c>
      <c r="R1302" t="s">
        <v>8322</v>
      </c>
      <c r="S1302" s="11">
        <f t="shared" si="82"/>
        <v>42483.466874999998</v>
      </c>
      <c r="T1302" s="11">
        <f t="shared" si="83"/>
        <v>42522.581249999996</v>
      </c>
    </row>
    <row r="1303" spans="1:20" ht="48" x14ac:dyDescent="0.2">
      <c r="A1303">
        <v>1301</v>
      </c>
      <c r="B1303" s="3" t="s">
        <v>1302</v>
      </c>
      <c r="C1303" s="3" t="s">
        <v>5411</v>
      </c>
      <c r="D1303">
        <v>2000</v>
      </c>
      <c r="E1303">
        <v>2055</v>
      </c>
      <c r="F1303" t="s">
        <v>8219</v>
      </c>
      <c r="G1303" t="s">
        <v>8224</v>
      </c>
      <c r="H1303" t="s">
        <v>8246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8271</v>
      </c>
      <c r="O1303" s="6">
        <f t="shared" si="80"/>
        <v>1.0275000000000001</v>
      </c>
      <c r="P1303">
        <f t="shared" si="81"/>
        <v>70.862068965517238</v>
      </c>
      <c r="Q1303" t="s">
        <v>8321</v>
      </c>
      <c r="R1303" t="s">
        <v>8322</v>
      </c>
      <c r="S1303" s="11">
        <f t="shared" si="82"/>
        <v>42195.541412037033</v>
      </c>
      <c r="T1303" s="11">
        <f t="shared" si="83"/>
        <v>42205.916666666664</v>
      </c>
    </row>
    <row r="1304" spans="1:20" ht="48" x14ac:dyDescent="0.2">
      <c r="A1304">
        <v>1302</v>
      </c>
      <c r="B1304" s="3" t="s">
        <v>1303</v>
      </c>
      <c r="C1304" s="3" t="s">
        <v>5412</v>
      </c>
      <c r="D1304">
        <v>2500</v>
      </c>
      <c r="E1304">
        <v>2500</v>
      </c>
      <c r="F1304" t="s">
        <v>8219</v>
      </c>
      <c r="G1304" t="s">
        <v>8224</v>
      </c>
      <c r="H1304" t="s">
        <v>8246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8271</v>
      </c>
      <c r="O1304" s="6">
        <f t="shared" si="80"/>
        <v>1</v>
      </c>
      <c r="P1304">
        <f t="shared" si="81"/>
        <v>50</v>
      </c>
      <c r="Q1304" t="s">
        <v>8321</v>
      </c>
      <c r="R1304" t="s">
        <v>8322</v>
      </c>
      <c r="S1304" s="11">
        <f t="shared" si="82"/>
        <v>42674.849664351852</v>
      </c>
      <c r="T1304" s="11">
        <f t="shared" si="83"/>
        <v>42704.891331018516</v>
      </c>
    </row>
    <row r="1305" spans="1:20" ht="32" x14ac:dyDescent="0.2">
      <c r="A1305">
        <v>1303</v>
      </c>
      <c r="B1305" s="3" t="s">
        <v>1304</v>
      </c>
      <c r="C1305" s="3" t="s">
        <v>5413</v>
      </c>
      <c r="D1305">
        <v>3500</v>
      </c>
      <c r="E1305">
        <v>4559.13</v>
      </c>
      <c r="F1305" t="s">
        <v>8219</v>
      </c>
      <c r="G1305" t="s">
        <v>8225</v>
      </c>
      <c r="H1305" t="s">
        <v>8247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8271</v>
      </c>
      <c r="O1305" s="6">
        <f t="shared" si="80"/>
        <v>1.3026085714285716</v>
      </c>
      <c r="P1305">
        <f t="shared" si="81"/>
        <v>42.214166666666671</v>
      </c>
      <c r="Q1305" t="s">
        <v>8321</v>
      </c>
      <c r="R1305" t="s">
        <v>8322</v>
      </c>
      <c r="S1305" s="11">
        <f t="shared" si="82"/>
        <v>42566.232870370368</v>
      </c>
      <c r="T1305" s="11">
        <f t="shared" si="83"/>
        <v>42582.249999999993</v>
      </c>
    </row>
    <row r="1306" spans="1:20" ht="48" x14ac:dyDescent="0.2">
      <c r="A1306">
        <v>1304</v>
      </c>
      <c r="B1306" s="3" t="s">
        <v>1305</v>
      </c>
      <c r="C1306" s="3" t="s">
        <v>5414</v>
      </c>
      <c r="D1306">
        <v>40000</v>
      </c>
      <c r="E1306">
        <v>15851</v>
      </c>
      <c r="F1306" t="s">
        <v>8220</v>
      </c>
      <c r="G1306" t="s">
        <v>8225</v>
      </c>
      <c r="H1306" t="s">
        <v>8247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8273</v>
      </c>
      <c r="O1306" s="6">
        <f t="shared" si="80"/>
        <v>0.39627499999999999</v>
      </c>
      <c r="P1306">
        <f t="shared" si="81"/>
        <v>152.41346153846155</v>
      </c>
      <c r="Q1306" t="s">
        <v>8323</v>
      </c>
      <c r="R1306" t="s">
        <v>8325</v>
      </c>
      <c r="S1306" s="11">
        <f t="shared" si="82"/>
        <v>42746.986168981479</v>
      </c>
      <c r="T1306" s="11">
        <f t="shared" si="83"/>
        <v>42806.944502314807</v>
      </c>
    </row>
    <row r="1307" spans="1:20" ht="48" x14ac:dyDescent="0.2">
      <c r="A1307">
        <v>1305</v>
      </c>
      <c r="B1307" s="3" t="s">
        <v>1306</v>
      </c>
      <c r="C1307" s="3" t="s">
        <v>5415</v>
      </c>
      <c r="D1307">
        <v>30000</v>
      </c>
      <c r="E1307">
        <v>7793</v>
      </c>
      <c r="F1307" t="s">
        <v>8220</v>
      </c>
      <c r="G1307" t="s">
        <v>8224</v>
      </c>
      <c r="H1307" t="s">
        <v>8246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8273</v>
      </c>
      <c r="O1307" s="6">
        <f t="shared" si="80"/>
        <v>0.25976666666666665</v>
      </c>
      <c r="P1307">
        <f t="shared" si="81"/>
        <v>90.616279069767444</v>
      </c>
      <c r="Q1307" t="s">
        <v>8323</v>
      </c>
      <c r="R1307" t="s">
        <v>8325</v>
      </c>
      <c r="S1307" s="11">
        <f t="shared" si="82"/>
        <v>42543.457268518519</v>
      </c>
      <c r="T1307" s="11">
        <f t="shared" si="83"/>
        <v>42572.520833333336</v>
      </c>
    </row>
    <row r="1308" spans="1:20" ht="64" x14ac:dyDescent="0.2">
      <c r="A1308">
        <v>1306</v>
      </c>
      <c r="B1308" s="3" t="s">
        <v>1307</v>
      </c>
      <c r="C1308" s="3" t="s">
        <v>5416</v>
      </c>
      <c r="D1308">
        <v>110000</v>
      </c>
      <c r="E1308">
        <v>71771</v>
      </c>
      <c r="F1308" t="s">
        <v>8220</v>
      </c>
      <c r="G1308" t="s">
        <v>8224</v>
      </c>
      <c r="H1308" t="s">
        <v>8246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8273</v>
      </c>
      <c r="O1308" s="6">
        <f t="shared" si="80"/>
        <v>0.65246363636363636</v>
      </c>
      <c r="P1308">
        <f t="shared" si="81"/>
        <v>201.60393258426967</v>
      </c>
      <c r="Q1308" t="s">
        <v>8323</v>
      </c>
      <c r="R1308" t="s">
        <v>8325</v>
      </c>
      <c r="S1308" s="11">
        <f t="shared" si="82"/>
        <v>41947.249236111107</v>
      </c>
      <c r="T1308" s="11">
        <f t="shared" si="83"/>
        <v>41977.249236111107</v>
      </c>
    </row>
    <row r="1309" spans="1:20" ht="32" x14ac:dyDescent="0.2">
      <c r="A1309">
        <v>1307</v>
      </c>
      <c r="B1309" s="3" t="s">
        <v>1308</v>
      </c>
      <c r="C1309" s="3" t="s">
        <v>5417</v>
      </c>
      <c r="D1309">
        <v>50000</v>
      </c>
      <c r="E1309">
        <v>5757</v>
      </c>
      <c r="F1309" t="s">
        <v>8220</v>
      </c>
      <c r="G1309" t="s">
        <v>8224</v>
      </c>
      <c r="H1309" t="s">
        <v>8246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8273</v>
      </c>
      <c r="O1309" s="6">
        <f t="shared" si="80"/>
        <v>0.11514000000000001</v>
      </c>
      <c r="P1309">
        <f t="shared" si="81"/>
        <v>127.93333333333334</v>
      </c>
      <c r="Q1309" t="s">
        <v>8323</v>
      </c>
      <c r="R1309" t="s">
        <v>8325</v>
      </c>
      <c r="S1309" s="11">
        <f t="shared" si="82"/>
        <v>42387.294895833336</v>
      </c>
      <c r="T1309" s="11">
        <f t="shared" si="83"/>
        <v>42417.294895833336</v>
      </c>
    </row>
    <row r="1310" spans="1:20" ht="32" x14ac:dyDescent="0.2">
      <c r="A1310">
        <v>1308</v>
      </c>
      <c r="B1310" s="3" t="s">
        <v>1309</v>
      </c>
      <c r="C1310" s="3" t="s">
        <v>5418</v>
      </c>
      <c r="D1310">
        <v>10000</v>
      </c>
      <c r="E1310">
        <v>1136</v>
      </c>
      <c r="F1310" t="s">
        <v>8220</v>
      </c>
      <c r="G1310" t="s">
        <v>8224</v>
      </c>
      <c r="H1310" t="s">
        <v>8246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8273</v>
      </c>
      <c r="O1310" s="6">
        <f t="shared" si="80"/>
        <v>0.11360000000000001</v>
      </c>
      <c r="P1310">
        <f t="shared" si="81"/>
        <v>29.894736842105264</v>
      </c>
      <c r="Q1310" t="s">
        <v>8323</v>
      </c>
      <c r="R1310" t="s">
        <v>8325</v>
      </c>
      <c r="S1310" s="11">
        <f t="shared" si="82"/>
        <v>42611.405231481483</v>
      </c>
      <c r="T1310" s="11">
        <f t="shared" si="83"/>
        <v>42651.405231481483</v>
      </c>
    </row>
    <row r="1311" spans="1:20" ht="32" x14ac:dyDescent="0.2">
      <c r="A1311">
        <v>1309</v>
      </c>
      <c r="B1311" s="3" t="s">
        <v>1310</v>
      </c>
      <c r="C1311" s="3" t="s">
        <v>5419</v>
      </c>
      <c r="D1311">
        <v>11500</v>
      </c>
      <c r="E1311">
        <v>12879</v>
      </c>
      <c r="F1311" t="s">
        <v>8220</v>
      </c>
      <c r="G1311" t="s">
        <v>8224</v>
      </c>
      <c r="H1311" t="s">
        <v>8246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8273</v>
      </c>
      <c r="O1311" s="6">
        <f t="shared" si="80"/>
        <v>1.1199130434782609</v>
      </c>
      <c r="P1311">
        <f t="shared" si="81"/>
        <v>367.97142857142859</v>
      </c>
      <c r="Q1311" t="s">
        <v>8323</v>
      </c>
      <c r="R1311" t="s">
        <v>8325</v>
      </c>
      <c r="S1311" s="11">
        <f t="shared" si="82"/>
        <v>42257.674398148149</v>
      </c>
      <c r="T1311" s="11">
        <f t="shared" si="83"/>
        <v>42292.674398148149</v>
      </c>
    </row>
    <row r="1312" spans="1:20" ht="32" x14ac:dyDescent="0.2">
      <c r="A1312">
        <v>1310</v>
      </c>
      <c r="B1312" s="3" t="s">
        <v>1311</v>
      </c>
      <c r="C1312" s="3" t="s">
        <v>5420</v>
      </c>
      <c r="D1312">
        <v>20000</v>
      </c>
      <c r="E1312">
        <v>3100</v>
      </c>
      <c r="F1312" t="s">
        <v>8220</v>
      </c>
      <c r="G1312" t="s">
        <v>8224</v>
      </c>
      <c r="H1312" t="s">
        <v>8246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8273</v>
      </c>
      <c r="O1312" s="6">
        <f t="shared" si="80"/>
        <v>0.155</v>
      </c>
      <c r="P1312">
        <f t="shared" si="81"/>
        <v>129.16666666666666</v>
      </c>
      <c r="Q1312" t="s">
        <v>8323</v>
      </c>
      <c r="R1312" t="s">
        <v>8325</v>
      </c>
      <c r="S1312" s="11">
        <f t="shared" si="82"/>
        <v>42556.458912037029</v>
      </c>
      <c r="T1312" s="11">
        <f t="shared" si="83"/>
        <v>42601.458912037029</v>
      </c>
    </row>
    <row r="1313" spans="1:20" ht="48" x14ac:dyDescent="0.2">
      <c r="A1313">
        <v>1311</v>
      </c>
      <c r="B1313" s="3" t="s">
        <v>1312</v>
      </c>
      <c r="C1313" s="3" t="s">
        <v>5421</v>
      </c>
      <c r="D1313">
        <v>250000</v>
      </c>
      <c r="E1313">
        <v>80070</v>
      </c>
      <c r="F1313" t="s">
        <v>8220</v>
      </c>
      <c r="G1313" t="s">
        <v>8224</v>
      </c>
      <c r="H1313" t="s">
        <v>8246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8273</v>
      </c>
      <c r="O1313" s="6">
        <f t="shared" si="80"/>
        <v>0.32028000000000001</v>
      </c>
      <c r="P1313">
        <f t="shared" si="81"/>
        <v>800.7</v>
      </c>
      <c r="Q1313" t="s">
        <v>8323</v>
      </c>
      <c r="R1313" t="s">
        <v>8325</v>
      </c>
      <c r="S1313" s="11">
        <f t="shared" si="82"/>
        <v>42669.593969907401</v>
      </c>
      <c r="T1313" s="11">
        <f t="shared" si="83"/>
        <v>42704.635636574072</v>
      </c>
    </row>
    <row r="1314" spans="1:20" ht="48" x14ac:dyDescent="0.2">
      <c r="A1314">
        <v>1312</v>
      </c>
      <c r="B1314" s="3" t="s">
        <v>1313</v>
      </c>
      <c r="C1314" s="3" t="s">
        <v>5422</v>
      </c>
      <c r="D1314">
        <v>4600</v>
      </c>
      <c r="E1314">
        <v>28</v>
      </c>
      <c r="F1314" t="s">
        <v>8220</v>
      </c>
      <c r="G1314" t="s">
        <v>8224</v>
      </c>
      <c r="H1314" t="s">
        <v>8246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8273</v>
      </c>
      <c r="O1314" s="6">
        <f t="shared" si="80"/>
        <v>6.0869565217391303E-3</v>
      </c>
      <c r="P1314">
        <f t="shared" si="81"/>
        <v>28</v>
      </c>
      <c r="Q1314" t="s">
        <v>8323</v>
      </c>
      <c r="R1314" t="s">
        <v>8325</v>
      </c>
      <c r="S1314" s="11">
        <f t="shared" si="82"/>
        <v>42082.494467592587</v>
      </c>
      <c r="T1314" s="11">
        <f t="shared" si="83"/>
        <v>42112.494467592587</v>
      </c>
    </row>
    <row r="1315" spans="1:20" ht="48" x14ac:dyDescent="0.2">
      <c r="A1315">
        <v>1313</v>
      </c>
      <c r="B1315" s="3" t="s">
        <v>1314</v>
      </c>
      <c r="C1315" s="3" t="s">
        <v>5423</v>
      </c>
      <c r="D1315">
        <v>40000</v>
      </c>
      <c r="E1315">
        <v>12446</v>
      </c>
      <c r="F1315" t="s">
        <v>8220</v>
      </c>
      <c r="G1315" t="s">
        <v>8224</v>
      </c>
      <c r="H1315" t="s">
        <v>8246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8273</v>
      </c>
      <c r="O1315" s="6">
        <f t="shared" si="80"/>
        <v>0.31114999999999998</v>
      </c>
      <c r="P1315">
        <f t="shared" si="81"/>
        <v>102.01639344262296</v>
      </c>
      <c r="Q1315" t="s">
        <v>8323</v>
      </c>
      <c r="R1315" t="s">
        <v>8325</v>
      </c>
      <c r="S1315" s="11">
        <f t="shared" si="82"/>
        <v>42402.50131944444</v>
      </c>
      <c r="T1315" s="11">
        <f t="shared" si="83"/>
        <v>42432.50131944444</v>
      </c>
    </row>
    <row r="1316" spans="1:20" ht="48" x14ac:dyDescent="0.2">
      <c r="A1316">
        <v>1314</v>
      </c>
      <c r="B1316" s="3" t="s">
        <v>1315</v>
      </c>
      <c r="C1316" s="3" t="s">
        <v>5424</v>
      </c>
      <c r="D1316">
        <v>180000</v>
      </c>
      <c r="E1316">
        <v>2028</v>
      </c>
      <c r="F1316" t="s">
        <v>8220</v>
      </c>
      <c r="G1316" t="s">
        <v>8224</v>
      </c>
      <c r="H1316" t="s">
        <v>8246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8273</v>
      </c>
      <c r="O1316" s="6">
        <f t="shared" si="80"/>
        <v>1.1266666666666666E-2</v>
      </c>
      <c r="P1316">
        <f t="shared" si="81"/>
        <v>184.36363636363637</v>
      </c>
      <c r="Q1316" t="s">
        <v>8323</v>
      </c>
      <c r="R1316" t="s">
        <v>8325</v>
      </c>
      <c r="S1316" s="11">
        <f t="shared" si="82"/>
        <v>42604.461342592585</v>
      </c>
      <c r="T1316" s="11">
        <f t="shared" si="83"/>
        <v>42664.461342592585</v>
      </c>
    </row>
    <row r="1317" spans="1:20" ht="32" x14ac:dyDescent="0.2">
      <c r="A1317">
        <v>1315</v>
      </c>
      <c r="B1317" s="3" t="s">
        <v>1316</v>
      </c>
      <c r="C1317" s="3" t="s">
        <v>5425</v>
      </c>
      <c r="D1317">
        <v>100000</v>
      </c>
      <c r="E1317">
        <v>40404</v>
      </c>
      <c r="F1317" t="s">
        <v>8220</v>
      </c>
      <c r="G1317" t="s">
        <v>8224</v>
      </c>
      <c r="H1317" t="s">
        <v>8246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8273</v>
      </c>
      <c r="O1317" s="6">
        <f t="shared" si="80"/>
        <v>0.40404000000000001</v>
      </c>
      <c r="P1317">
        <f t="shared" si="81"/>
        <v>162.91935483870967</v>
      </c>
      <c r="Q1317" t="s">
        <v>8323</v>
      </c>
      <c r="R1317" t="s">
        <v>8325</v>
      </c>
      <c r="S1317" s="11">
        <f t="shared" si="82"/>
        <v>42278.289907407401</v>
      </c>
      <c r="T1317" s="11">
        <f t="shared" si="83"/>
        <v>42313.833333333336</v>
      </c>
    </row>
    <row r="1318" spans="1:20" ht="48" x14ac:dyDescent="0.2">
      <c r="A1318">
        <v>1316</v>
      </c>
      <c r="B1318" s="3" t="s">
        <v>1317</v>
      </c>
      <c r="C1318" s="3" t="s">
        <v>5426</v>
      </c>
      <c r="D1318">
        <v>75000</v>
      </c>
      <c r="E1318">
        <v>1</v>
      </c>
      <c r="F1318" t="s">
        <v>8220</v>
      </c>
      <c r="G1318" t="s">
        <v>8224</v>
      </c>
      <c r="H1318" t="s">
        <v>8246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8273</v>
      </c>
      <c r="O1318" s="6">
        <f t="shared" si="80"/>
        <v>1.3333333333333333E-5</v>
      </c>
      <c r="P1318">
        <f t="shared" si="81"/>
        <v>1</v>
      </c>
      <c r="Q1318" t="s">
        <v>8323</v>
      </c>
      <c r="R1318" t="s">
        <v>8325</v>
      </c>
      <c r="S1318" s="11">
        <f t="shared" si="82"/>
        <v>42393.753576388888</v>
      </c>
      <c r="T1318" s="11">
        <f t="shared" si="83"/>
        <v>42428.753576388888</v>
      </c>
    </row>
    <row r="1319" spans="1:20" ht="48" x14ac:dyDescent="0.2">
      <c r="A1319">
        <v>1317</v>
      </c>
      <c r="B1319" s="3" t="s">
        <v>1318</v>
      </c>
      <c r="C1319" s="3" t="s">
        <v>5427</v>
      </c>
      <c r="D1319">
        <v>200000</v>
      </c>
      <c r="E1319">
        <v>11467</v>
      </c>
      <c r="F1319" t="s">
        <v>8220</v>
      </c>
      <c r="G1319" t="s">
        <v>8232</v>
      </c>
      <c r="H1319" t="s">
        <v>8253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8273</v>
      </c>
      <c r="O1319" s="6">
        <f t="shared" si="80"/>
        <v>5.7334999999999997E-2</v>
      </c>
      <c r="P1319">
        <f t="shared" si="81"/>
        <v>603.52631578947364</v>
      </c>
      <c r="Q1319" t="s">
        <v>8323</v>
      </c>
      <c r="R1319" t="s">
        <v>8325</v>
      </c>
      <c r="S1319" s="11">
        <f t="shared" si="82"/>
        <v>42520.027152777773</v>
      </c>
      <c r="T1319" s="11">
        <f t="shared" si="83"/>
        <v>42572.374999999993</v>
      </c>
    </row>
    <row r="1320" spans="1:20" ht="48" x14ac:dyDescent="0.2">
      <c r="A1320">
        <v>1318</v>
      </c>
      <c r="B1320" s="3" t="s">
        <v>1319</v>
      </c>
      <c r="C1320" s="3" t="s">
        <v>5428</v>
      </c>
      <c r="D1320">
        <v>40000</v>
      </c>
      <c r="E1320">
        <v>6130</v>
      </c>
      <c r="F1320" t="s">
        <v>8220</v>
      </c>
      <c r="G1320" t="s">
        <v>8224</v>
      </c>
      <c r="H1320" t="s">
        <v>8246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8273</v>
      </c>
      <c r="O1320" s="6">
        <f t="shared" si="80"/>
        <v>0.15325</v>
      </c>
      <c r="P1320">
        <f t="shared" si="81"/>
        <v>45.407407407407405</v>
      </c>
      <c r="Q1320" t="s">
        <v>8323</v>
      </c>
      <c r="R1320" t="s">
        <v>8325</v>
      </c>
      <c r="S1320" s="11">
        <f t="shared" si="82"/>
        <v>41984.835324074076</v>
      </c>
      <c r="T1320" s="11">
        <f t="shared" si="83"/>
        <v>42014.835324074076</v>
      </c>
    </row>
    <row r="1321" spans="1:20" ht="48" x14ac:dyDescent="0.2">
      <c r="A1321">
        <v>1319</v>
      </c>
      <c r="B1321" s="3" t="s">
        <v>1320</v>
      </c>
      <c r="C1321" s="3" t="s">
        <v>5429</v>
      </c>
      <c r="D1321">
        <v>5800</v>
      </c>
      <c r="E1321">
        <v>876</v>
      </c>
      <c r="F1321" t="s">
        <v>8220</v>
      </c>
      <c r="G1321" t="s">
        <v>8225</v>
      </c>
      <c r="H1321" t="s">
        <v>8247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8273</v>
      </c>
      <c r="O1321" s="6">
        <f t="shared" si="80"/>
        <v>0.15103448275862069</v>
      </c>
      <c r="P1321">
        <f t="shared" si="81"/>
        <v>97.333333333333329</v>
      </c>
      <c r="Q1321" t="s">
        <v>8323</v>
      </c>
      <c r="R1321" t="s">
        <v>8325</v>
      </c>
      <c r="S1321" s="11">
        <f t="shared" si="82"/>
        <v>41816.603761574072</v>
      </c>
      <c r="T1321" s="11">
        <f t="shared" si="83"/>
        <v>41831.458333333328</v>
      </c>
    </row>
    <row r="1322" spans="1:20" ht="48" x14ac:dyDescent="0.2">
      <c r="A1322">
        <v>1320</v>
      </c>
      <c r="B1322" s="3" t="s">
        <v>1321</v>
      </c>
      <c r="C1322" s="3" t="s">
        <v>5430</v>
      </c>
      <c r="D1322">
        <v>100000</v>
      </c>
      <c r="E1322">
        <v>503</v>
      </c>
      <c r="F1322" t="s">
        <v>8220</v>
      </c>
      <c r="G1322" t="s">
        <v>8233</v>
      </c>
      <c r="H1322" t="s">
        <v>8249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8273</v>
      </c>
      <c r="O1322" s="6">
        <f t="shared" si="80"/>
        <v>5.0299999999999997E-3</v>
      </c>
      <c r="P1322">
        <f t="shared" si="81"/>
        <v>167.66666666666666</v>
      </c>
      <c r="Q1322" t="s">
        <v>8323</v>
      </c>
      <c r="R1322" t="s">
        <v>8325</v>
      </c>
      <c r="S1322" s="11">
        <f t="shared" si="82"/>
        <v>42705.482013888883</v>
      </c>
      <c r="T1322" s="11">
        <f t="shared" si="83"/>
        <v>42734.749999999993</v>
      </c>
    </row>
    <row r="1323" spans="1:20" ht="48" x14ac:dyDescent="0.2">
      <c r="A1323">
        <v>1321</v>
      </c>
      <c r="B1323" s="3" t="s">
        <v>1322</v>
      </c>
      <c r="C1323" s="3" t="s">
        <v>5431</v>
      </c>
      <c r="D1323">
        <v>462000</v>
      </c>
      <c r="E1323">
        <v>6019</v>
      </c>
      <c r="F1323" t="s">
        <v>8220</v>
      </c>
      <c r="G1323" t="s">
        <v>8235</v>
      </c>
      <c r="H1323" t="s">
        <v>8255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8273</v>
      </c>
      <c r="O1323" s="6">
        <f t="shared" si="80"/>
        <v>1.3028138528138528E-2</v>
      </c>
      <c r="P1323">
        <f t="shared" si="81"/>
        <v>859.85714285714289</v>
      </c>
      <c r="Q1323" t="s">
        <v>8323</v>
      </c>
      <c r="R1323" t="s">
        <v>8325</v>
      </c>
      <c r="S1323" s="11">
        <f t="shared" si="82"/>
        <v>42697.540937499994</v>
      </c>
      <c r="T1323" s="11">
        <f t="shared" si="83"/>
        <v>42727.540937499994</v>
      </c>
    </row>
    <row r="1324" spans="1:20" ht="48" x14ac:dyDescent="0.2">
      <c r="A1324">
        <v>1322</v>
      </c>
      <c r="B1324" s="3" t="s">
        <v>1323</v>
      </c>
      <c r="C1324" s="3" t="s">
        <v>5432</v>
      </c>
      <c r="D1324">
        <v>35000</v>
      </c>
      <c r="E1324">
        <v>106</v>
      </c>
      <c r="F1324" t="s">
        <v>8220</v>
      </c>
      <c r="G1324" t="s">
        <v>8225</v>
      </c>
      <c r="H1324" t="s">
        <v>8247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8273</v>
      </c>
      <c r="O1324" s="6">
        <f t="shared" si="80"/>
        <v>3.0285714285714286E-3</v>
      </c>
      <c r="P1324">
        <f t="shared" si="81"/>
        <v>26.5</v>
      </c>
      <c r="Q1324" t="s">
        <v>8323</v>
      </c>
      <c r="R1324" t="s">
        <v>8325</v>
      </c>
      <c r="S1324" s="11">
        <f t="shared" si="82"/>
        <v>42115.448206018518</v>
      </c>
      <c r="T1324" s="11">
        <f t="shared" si="83"/>
        <v>42145.448206018518</v>
      </c>
    </row>
    <row r="1325" spans="1:20" ht="48" x14ac:dyDescent="0.2">
      <c r="A1325">
        <v>1323</v>
      </c>
      <c r="B1325" s="3" t="s">
        <v>1324</v>
      </c>
      <c r="C1325" s="3" t="s">
        <v>5433</v>
      </c>
      <c r="D1325">
        <v>15000</v>
      </c>
      <c r="E1325">
        <v>1332</v>
      </c>
      <c r="F1325" t="s">
        <v>8220</v>
      </c>
      <c r="G1325" t="s">
        <v>8224</v>
      </c>
      <c r="H1325" t="s">
        <v>8246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8273</v>
      </c>
      <c r="O1325" s="6">
        <f t="shared" si="80"/>
        <v>8.8800000000000004E-2</v>
      </c>
      <c r="P1325">
        <f t="shared" si="81"/>
        <v>30.272727272727273</v>
      </c>
      <c r="Q1325" t="s">
        <v>8323</v>
      </c>
      <c r="R1325" t="s">
        <v>8325</v>
      </c>
      <c r="S1325" s="11">
        <f t="shared" si="82"/>
        <v>42451.490115740737</v>
      </c>
      <c r="T1325" s="11">
        <f t="shared" si="83"/>
        <v>42486.079861111109</v>
      </c>
    </row>
    <row r="1326" spans="1:20" ht="48" x14ac:dyDescent="0.2">
      <c r="A1326">
        <v>1324</v>
      </c>
      <c r="B1326" s="3" t="s">
        <v>1325</v>
      </c>
      <c r="C1326" s="3" t="s">
        <v>5434</v>
      </c>
      <c r="D1326">
        <v>50000</v>
      </c>
      <c r="E1326">
        <v>4920</v>
      </c>
      <c r="F1326" t="s">
        <v>8220</v>
      </c>
      <c r="G1326" t="s">
        <v>8224</v>
      </c>
      <c r="H1326" t="s">
        <v>8246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8273</v>
      </c>
      <c r="O1326" s="6">
        <f t="shared" si="80"/>
        <v>9.8400000000000001E-2</v>
      </c>
      <c r="P1326">
        <f t="shared" si="81"/>
        <v>54.666666666666664</v>
      </c>
      <c r="Q1326" t="s">
        <v>8323</v>
      </c>
      <c r="R1326" t="s">
        <v>8325</v>
      </c>
      <c r="S1326" s="11">
        <f t="shared" si="82"/>
        <v>42626.425370370365</v>
      </c>
      <c r="T1326" s="11">
        <f t="shared" si="83"/>
        <v>42656.425370370365</v>
      </c>
    </row>
    <row r="1327" spans="1:20" ht="48" x14ac:dyDescent="0.2">
      <c r="A1327">
        <v>1325</v>
      </c>
      <c r="B1327" s="3" t="s">
        <v>1326</v>
      </c>
      <c r="C1327" s="3" t="s">
        <v>5435</v>
      </c>
      <c r="D1327">
        <v>20000</v>
      </c>
      <c r="E1327">
        <v>486</v>
      </c>
      <c r="F1327" t="s">
        <v>8220</v>
      </c>
      <c r="G1327" t="s">
        <v>8224</v>
      </c>
      <c r="H1327" t="s">
        <v>8246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8273</v>
      </c>
      <c r="O1327" s="6">
        <f t="shared" si="80"/>
        <v>2.4299999999999999E-2</v>
      </c>
      <c r="P1327">
        <f t="shared" si="81"/>
        <v>60.75</v>
      </c>
      <c r="Q1327" t="s">
        <v>8323</v>
      </c>
      <c r="R1327" t="s">
        <v>8325</v>
      </c>
      <c r="S1327" s="11">
        <f t="shared" si="82"/>
        <v>42703.877719907403</v>
      </c>
      <c r="T1327" s="11">
        <f t="shared" si="83"/>
        <v>42733.877719907403</v>
      </c>
    </row>
    <row r="1328" spans="1:20" ht="48" x14ac:dyDescent="0.2">
      <c r="A1328">
        <v>1326</v>
      </c>
      <c r="B1328" s="3" t="s">
        <v>1327</v>
      </c>
      <c r="C1328" s="3" t="s">
        <v>5436</v>
      </c>
      <c r="D1328">
        <v>100000</v>
      </c>
      <c r="E1328">
        <v>1130</v>
      </c>
      <c r="F1328" t="s">
        <v>8220</v>
      </c>
      <c r="G1328" t="s">
        <v>8224</v>
      </c>
      <c r="H1328" t="s">
        <v>8246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8273</v>
      </c>
      <c r="O1328" s="6">
        <f t="shared" si="80"/>
        <v>1.1299999999999999E-2</v>
      </c>
      <c r="P1328">
        <f t="shared" si="81"/>
        <v>102.72727272727273</v>
      </c>
      <c r="Q1328" t="s">
        <v>8323</v>
      </c>
      <c r="R1328" t="s">
        <v>8325</v>
      </c>
      <c r="S1328" s="11">
        <f t="shared" si="82"/>
        <v>41974.583657407406</v>
      </c>
      <c r="T1328" s="11">
        <f t="shared" si="83"/>
        <v>42019.583657407406</v>
      </c>
    </row>
    <row r="1329" spans="1:20" ht="48" x14ac:dyDescent="0.2">
      <c r="A1329">
        <v>1327</v>
      </c>
      <c r="B1329" s="3" t="s">
        <v>1328</v>
      </c>
      <c r="C1329" s="3" t="s">
        <v>5437</v>
      </c>
      <c r="D1329">
        <v>48000</v>
      </c>
      <c r="E1329">
        <v>1705</v>
      </c>
      <c r="F1329" t="s">
        <v>8220</v>
      </c>
      <c r="G1329" t="s">
        <v>8224</v>
      </c>
      <c r="H1329" t="s">
        <v>8246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8273</v>
      </c>
      <c r="O1329" s="6">
        <f t="shared" si="80"/>
        <v>3.5520833333333335E-2</v>
      </c>
      <c r="P1329">
        <f t="shared" si="81"/>
        <v>41.585365853658537</v>
      </c>
      <c r="Q1329" t="s">
        <v>8323</v>
      </c>
      <c r="R1329" t="s">
        <v>8325</v>
      </c>
      <c r="S1329" s="11">
        <f t="shared" si="82"/>
        <v>42123.470312500001</v>
      </c>
      <c r="T1329" s="11">
        <f t="shared" si="83"/>
        <v>42153.470312500001</v>
      </c>
    </row>
    <row r="1330" spans="1:20" ht="48" x14ac:dyDescent="0.2">
      <c r="A1330">
        <v>1328</v>
      </c>
      <c r="B1330" s="3" t="s">
        <v>1329</v>
      </c>
      <c r="C1330" s="3" t="s">
        <v>5438</v>
      </c>
      <c r="D1330">
        <v>75000</v>
      </c>
      <c r="E1330">
        <v>1748</v>
      </c>
      <c r="F1330" t="s">
        <v>8220</v>
      </c>
      <c r="G1330" t="s">
        <v>8224</v>
      </c>
      <c r="H1330" t="s">
        <v>8246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8273</v>
      </c>
      <c r="O1330" s="6">
        <f t="shared" si="80"/>
        <v>2.3306666666666667E-2</v>
      </c>
      <c r="P1330">
        <f t="shared" si="81"/>
        <v>116.53333333333333</v>
      </c>
      <c r="Q1330" t="s">
        <v>8323</v>
      </c>
      <c r="R1330" t="s">
        <v>8325</v>
      </c>
      <c r="S1330" s="11">
        <f t="shared" si="82"/>
        <v>42612.434421296297</v>
      </c>
      <c r="T1330" s="11">
        <f t="shared" si="83"/>
        <v>42657.434421296297</v>
      </c>
    </row>
    <row r="1331" spans="1:20" ht="48" x14ac:dyDescent="0.2">
      <c r="A1331">
        <v>1329</v>
      </c>
      <c r="B1331" s="3" t="s">
        <v>1330</v>
      </c>
      <c r="C1331" s="3" t="s">
        <v>5439</v>
      </c>
      <c r="D1331">
        <v>50000</v>
      </c>
      <c r="E1331">
        <v>408</v>
      </c>
      <c r="F1331" t="s">
        <v>8220</v>
      </c>
      <c r="G1331" t="s">
        <v>8224</v>
      </c>
      <c r="H1331" t="s">
        <v>8246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8273</v>
      </c>
      <c r="O1331" s="6">
        <f t="shared" si="80"/>
        <v>8.1600000000000006E-3</v>
      </c>
      <c r="P1331">
        <f t="shared" si="81"/>
        <v>45.333333333333336</v>
      </c>
      <c r="Q1331" t="s">
        <v>8323</v>
      </c>
      <c r="R1331" t="s">
        <v>8325</v>
      </c>
      <c r="S1331" s="11">
        <f t="shared" si="82"/>
        <v>41935.013252314813</v>
      </c>
      <c r="T1331" s="11">
        <f t="shared" si="83"/>
        <v>41975.054918981477</v>
      </c>
    </row>
    <row r="1332" spans="1:20" ht="48" x14ac:dyDescent="0.2">
      <c r="A1332">
        <v>1330</v>
      </c>
      <c r="B1332" s="3" t="s">
        <v>1331</v>
      </c>
      <c r="C1332" s="3" t="s">
        <v>5440</v>
      </c>
      <c r="D1332">
        <v>35000</v>
      </c>
      <c r="E1332">
        <v>7873</v>
      </c>
      <c r="F1332" t="s">
        <v>8220</v>
      </c>
      <c r="G1332" t="s">
        <v>8224</v>
      </c>
      <c r="H1332" t="s">
        <v>8246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8273</v>
      </c>
      <c r="O1332" s="6">
        <f t="shared" si="80"/>
        <v>0.22494285714285714</v>
      </c>
      <c r="P1332">
        <f t="shared" si="81"/>
        <v>157.46</v>
      </c>
      <c r="Q1332" t="s">
        <v>8323</v>
      </c>
      <c r="R1332" t="s">
        <v>8325</v>
      </c>
      <c r="S1332" s="11">
        <f t="shared" si="82"/>
        <v>42522.068391203698</v>
      </c>
      <c r="T1332" s="11">
        <f t="shared" si="83"/>
        <v>42552.958333333336</v>
      </c>
    </row>
    <row r="1333" spans="1:20" ht="48" x14ac:dyDescent="0.2">
      <c r="A1333">
        <v>1331</v>
      </c>
      <c r="B1333" s="3" t="s">
        <v>1332</v>
      </c>
      <c r="C1333" s="3" t="s">
        <v>5441</v>
      </c>
      <c r="D1333">
        <v>250000</v>
      </c>
      <c r="E1333">
        <v>3417</v>
      </c>
      <c r="F1333" t="s">
        <v>8220</v>
      </c>
      <c r="G1333" t="s">
        <v>8224</v>
      </c>
      <c r="H1333" t="s">
        <v>8246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8273</v>
      </c>
      <c r="O1333" s="6">
        <f t="shared" si="80"/>
        <v>1.3668E-2</v>
      </c>
      <c r="P1333">
        <f t="shared" si="81"/>
        <v>100.5</v>
      </c>
      <c r="Q1333" t="s">
        <v>8323</v>
      </c>
      <c r="R1333" t="s">
        <v>8325</v>
      </c>
      <c r="S1333" s="11">
        <f t="shared" si="82"/>
        <v>42569.295763888884</v>
      </c>
      <c r="T1333" s="11">
        <f t="shared" si="83"/>
        <v>42599.295763888884</v>
      </c>
    </row>
    <row r="1334" spans="1:20" ht="48" x14ac:dyDescent="0.2">
      <c r="A1334">
        <v>1332</v>
      </c>
      <c r="B1334" s="3" t="s">
        <v>1333</v>
      </c>
      <c r="C1334" s="3" t="s">
        <v>5442</v>
      </c>
      <c r="D1334">
        <v>10115</v>
      </c>
      <c r="E1334">
        <v>0</v>
      </c>
      <c r="F1334" t="s">
        <v>8220</v>
      </c>
      <c r="G1334" t="s">
        <v>8240</v>
      </c>
      <c r="H1334" t="s">
        <v>8257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8273</v>
      </c>
      <c r="O1334" s="6">
        <f t="shared" si="80"/>
        <v>0</v>
      </c>
      <c r="P1334" t="e">
        <f t="shared" si="81"/>
        <v>#DIV/0!</v>
      </c>
      <c r="Q1334" t="s">
        <v>8323</v>
      </c>
      <c r="R1334" t="s">
        <v>8325</v>
      </c>
      <c r="S1334" s="11">
        <f t="shared" si="82"/>
        <v>42731.851944444446</v>
      </c>
      <c r="T1334" s="11">
        <f t="shared" si="83"/>
        <v>42761.851944444446</v>
      </c>
    </row>
    <row r="1335" spans="1:20" ht="48" x14ac:dyDescent="0.2">
      <c r="A1335">
        <v>1333</v>
      </c>
      <c r="B1335" s="3" t="s">
        <v>1334</v>
      </c>
      <c r="C1335" s="3" t="s">
        <v>5443</v>
      </c>
      <c r="D1335">
        <v>2500</v>
      </c>
      <c r="E1335">
        <v>0</v>
      </c>
      <c r="F1335" t="s">
        <v>8220</v>
      </c>
      <c r="G1335" t="s">
        <v>8226</v>
      </c>
      <c r="H1335" t="s">
        <v>8248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8273</v>
      </c>
      <c r="O1335" s="6">
        <f t="shared" si="80"/>
        <v>0</v>
      </c>
      <c r="P1335" t="e">
        <f t="shared" si="81"/>
        <v>#DIV/0!</v>
      </c>
      <c r="Q1335" t="s">
        <v>8323</v>
      </c>
      <c r="R1335" t="s">
        <v>8325</v>
      </c>
      <c r="S1335" s="11">
        <f t="shared" si="82"/>
        <v>41805.8984375</v>
      </c>
      <c r="T1335" s="11">
        <f t="shared" si="83"/>
        <v>41835.8984375</v>
      </c>
    </row>
    <row r="1336" spans="1:20" ht="48" x14ac:dyDescent="0.2">
      <c r="A1336">
        <v>1334</v>
      </c>
      <c r="B1336" s="3" t="s">
        <v>1335</v>
      </c>
      <c r="C1336" s="3" t="s">
        <v>5444</v>
      </c>
      <c r="D1336">
        <v>133000</v>
      </c>
      <c r="E1336">
        <v>14303</v>
      </c>
      <c r="F1336" t="s">
        <v>8220</v>
      </c>
      <c r="G1336" t="s">
        <v>8224</v>
      </c>
      <c r="H1336" t="s">
        <v>8246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8273</v>
      </c>
      <c r="O1336" s="6">
        <f t="shared" si="80"/>
        <v>0.10754135338345865</v>
      </c>
      <c r="P1336">
        <f t="shared" si="81"/>
        <v>51.822463768115945</v>
      </c>
      <c r="Q1336" t="s">
        <v>8323</v>
      </c>
      <c r="R1336" t="s">
        <v>8325</v>
      </c>
      <c r="S1336" s="11">
        <f t="shared" si="82"/>
        <v>42410.565821759257</v>
      </c>
      <c r="T1336" s="11">
        <f t="shared" si="83"/>
        <v>42440.565821759257</v>
      </c>
    </row>
    <row r="1337" spans="1:20" ht="48" x14ac:dyDescent="0.2">
      <c r="A1337">
        <v>1335</v>
      </c>
      <c r="B1337" s="3" t="s">
        <v>1336</v>
      </c>
      <c r="C1337" s="3" t="s">
        <v>5445</v>
      </c>
      <c r="D1337">
        <v>25000</v>
      </c>
      <c r="E1337">
        <v>4940</v>
      </c>
      <c r="F1337" t="s">
        <v>8220</v>
      </c>
      <c r="G1337" t="s">
        <v>8224</v>
      </c>
      <c r="H1337" t="s">
        <v>8246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8273</v>
      </c>
      <c r="O1337" s="6">
        <f t="shared" si="80"/>
        <v>0.1976</v>
      </c>
      <c r="P1337">
        <f t="shared" si="81"/>
        <v>308.75</v>
      </c>
      <c r="Q1337" t="s">
        <v>8323</v>
      </c>
      <c r="R1337" t="s">
        <v>8325</v>
      </c>
      <c r="S1337" s="11">
        <f t="shared" si="82"/>
        <v>42313.728032407402</v>
      </c>
      <c r="T1337" s="11">
        <f t="shared" si="83"/>
        <v>42343.728032407402</v>
      </c>
    </row>
    <row r="1338" spans="1:20" ht="48" x14ac:dyDescent="0.2">
      <c r="A1338">
        <v>1336</v>
      </c>
      <c r="B1338" s="3" t="s">
        <v>1337</v>
      </c>
      <c r="C1338" s="3" t="s">
        <v>5446</v>
      </c>
      <c r="D1338">
        <v>100000</v>
      </c>
      <c r="E1338">
        <v>84947</v>
      </c>
      <c r="F1338" t="s">
        <v>8220</v>
      </c>
      <c r="G1338" t="s">
        <v>8224</v>
      </c>
      <c r="H1338" t="s">
        <v>8246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8273</v>
      </c>
      <c r="O1338" s="6">
        <f t="shared" si="80"/>
        <v>0.84946999999999995</v>
      </c>
      <c r="P1338">
        <f t="shared" si="81"/>
        <v>379.22767857142856</v>
      </c>
      <c r="Q1338" t="s">
        <v>8323</v>
      </c>
      <c r="R1338" t="s">
        <v>8325</v>
      </c>
      <c r="S1338" s="11">
        <f t="shared" si="82"/>
        <v>41955.655416666668</v>
      </c>
      <c r="T1338" s="11">
        <f t="shared" si="83"/>
        <v>41990.655416666668</v>
      </c>
    </row>
    <row r="1339" spans="1:20" ht="48" x14ac:dyDescent="0.2">
      <c r="A1339">
        <v>1337</v>
      </c>
      <c r="B1339" s="3" t="s">
        <v>1338</v>
      </c>
      <c r="C1339" s="3" t="s">
        <v>5447</v>
      </c>
      <c r="D1339">
        <v>50000</v>
      </c>
      <c r="E1339">
        <v>24691</v>
      </c>
      <c r="F1339" t="s">
        <v>8220</v>
      </c>
      <c r="G1339" t="s">
        <v>8224</v>
      </c>
      <c r="H1339" t="s">
        <v>8246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8273</v>
      </c>
      <c r="O1339" s="6">
        <f t="shared" si="80"/>
        <v>0.49381999999999998</v>
      </c>
      <c r="P1339">
        <f t="shared" si="81"/>
        <v>176.36428571428573</v>
      </c>
      <c r="Q1339" t="s">
        <v>8323</v>
      </c>
      <c r="R1339" t="s">
        <v>8325</v>
      </c>
      <c r="S1339" s="11">
        <f t="shared" si="82"/>
        <v>42767.368969907409</v>
      </c>
      <c r="T1339" s="11">
        <f t="shared" si="83"/>
        <v>42797.368969907409</v>
      </c>
    </row>
    <row r="1340" spans="1:20" ht="48" x14ac:dyDescent="0.2">
      <c r="A1340">
        <v>1338</v>
      </c>
      <c r="B1340" s="3" t="s">
        <v>1339</v>
      </c>
      <c r="C1340" s="3" t="s">
        <v>5448</v>
      </c>
      <c r="D1340">
        <v>30000</v>
      </c>
      <c r="E1340">
        <v>991</v>
      </c>
      <c r="F1340" t="s">
        <v>8220</v>
      </c>
      <c r="G1340" t="s">
        <v>8224</v>
      </c>
      <c r="H1340" t="s">
        <v>8246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8273</v>
      </c>
      <c r="O1340" s="6">
        <f t="shared" si="80"/>
        <v>3.3033333333333331E-2</v>
      </c>
      <c r="P1340">
        <f t="shared" si="81"/>
        <v>66.066666666666663</v>
      </c>
      <c r="Q1340" t="s">
        <v>8323</v>
      </c>
      <c r="R1340" t="s">
        <v>8325</v>
      </c>
      <c r="S1340" s="11">
        <f t="shared" si="82"/>
        <v>42188.595289351848</v>
      </c>
      <c r="T1340" s="11">
        <f t="shared" si="83"/>
        <v>42218.595289351848</v>
      </c>
    </row>
    <row r="1341" spans="1:20" ht="32" x14ac:dyDescent="0.2">
      <c r="A1341">
        <v>1339</v>
      </c>
      <c r="B1341" s="3" t="s">
        <v>1340</v>
      </c>
      <c r="C1341" s="3" t="s">
        <v>5449</v>
      </c>
      <c r="D1341">
        <v>50000</v>
      </c>
      <c r="E1341">
        <v>3317</v>
      </c>
      <c r="F1341" t="s">
        <v>8220</v>
      </c>
      <c r="G1341" t="s">
        <v>8224</v>
      </c>
      <c r="H1341" t="s">
        <v>8246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8273</v>
      </c>
      <c r="O1341" s="6">
        <f t="shared" si="80"/>
        <v>6.6339999999999996E-2</v>
      </c>
      <c r="P1341">
        <f t="shared" si="81"/>
        <v>89.648648648648646</v>
      </c>
      <c r="Q1341" t="s">
        <v>8323</v>
      </c>
      <c r="R1341" t="s">
        <v>8325</v>
      </c>
      <c r="S1341" s="11">
        <f t="shared" si="82"/>
        <v>41936.438831018517</v>
      </c>
      <c r="T1341" s="11">
        <f t="shared" si="83"/>
        <v>41981.480497685181</v>
      </c>
    </row>
    <row r="1342" spans="1:20" ht="48" x14ac:dyDescent="0.2">
      <c r="A1342">
        <v>1340</v>
      </c>
      <c r="B1342" s="3" t="s">
        <v>1341</v>
      </c>
      <c r="C1342" s="3" t="s">
        <v>5450</v>
      </c>
      <c r="D1342">
        <v>1680</v>
      </c>
      <c r="E1342">
        <v>0</v>
      </c>
      <c r="F1342" t="s">
        <v>8220</v>
      </c>
      <c r="G1342" t="s">
        <v>8224</v>
      </c>
      <c r="H1342" t="s">
        <v>8246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8273</v>
      </c>
      <c r="O1342" s="6">
        <f t="shared" si="80"/>
        <v>0</v>
      </c>
      <c r="P1342" t="e">
        <f t="shared" si="81"/>
        <v>#DIV/0!</v>
      </c>
      <c r="Q1342" t="s">
        <v>8323</v>
      </c>
      <c r="R1342" t="s">
        <v>8325</v>
      </c>
      <c r="S1342" s="11">
        <f t="shared" si="82"/>
        <v>41836.387187499997</v>
      </c>
      <c r="T1342" s="11">
        <f t="shared" si="83"/>
        <v>41866.387187499997</v>
      </c>
    </row>
    <row r="1343" spans="1:20" ht="48" x14ac:dyDescent="0.2">
      <c r="A1343">
        <v>1341</v>
      </c>
      <c r="B1343" s="3" t="s">
        <v>1342</v>
      </c>
      <c r="C1343" s="3" t="s">
        <v>5451</v>
      </c>
      <c r="D1343">
        <v>25000</v>
      </c>
      <c r="E1343">
        <v>17590</v>
      </c>
      <c r="F1343" t="s">
        <v>8220</v>
      </c>
      <c r="G1343" t="s">
        <v>8225</v>
      </c>
      <c r="H1343" t="s">
        <v>8247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8273</v>
      </c>
      <c r="O1343" s="6">
        <f t="shared" si="80"/>
        <v>0.7036</v>
      </c>
      <c r="P1343">
        <f t="shared" si="81"/>
        <v>382.39130434782606</v>
      </c>
      <c r="Q1343" t="s">
        <v>8323</v>
      </c>
      <c r="R1343" t="s">
        <v>8325</v>
      </c>
      <c r="S1343" s="11">
        <f t="shared" si="82"/>
        <v>42612.415706018517</v>
      </c>
      <c r="T1343" s="11">
        <f t="shared" si="83"/>
        <v>42644.415706018517</v>
      </c>
    </row>
    <row r="1344" spans="1:20" ht="48" x14ac:dyDescent="0.2">
      <c r="A1344">
        <v>1342</v>
      </c>
      <c r="B1344" s="3" t="s">
        <v>1343</v>
      </c>
      <c r="C1344" s="3" t="s">
        <v>5452</v>
      </c>
      <c r="D1344">
        <v>50000</v>
      </c>
      <c r="E1344">
        <v>100</v>
      </c>
      <c r="F1344" t="s">
        <v>8220</v>
      </c>
      <c r="G1344" t="s">
        <v>8224</v>
      </c>
      <c r="H1344" t="s">
        <v>8246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8273</v>
      </c>
      <c r="O1344" s="6">
        <f t="shared" si="80"/>
        <v>2E-3</v>
      </c>
      <c r="P1344">
        <f t="shared" si="81"/>
        <v>100</v>
      </c>
      <c r="Q1344" t="s">
        <v>8323</v>
      </c>
      <c r="R1344" t="s">
        <v>8325</v>
      </c>
      <c r="S1344" s="11">
        <f t="shared" si="82"/>
        <v>42172.608090277776</v>
      </c>
      <c r="T1344" s="11">
        <f t="shared" si="83"/>
        <v>42202.608090277776</v>
      </c>
    </row>
    <row r="1345" spans="1:20" ht="48" x14ac:dyDescent="0.2">
      <c r="A1345">
        <v>1343</v>
      </c>
      <c r="B1345" s="3" t="s">
        <v>1344</v>
      </c>
      <c r="C1345" s="3" t="s">
        <v>5453</v>
      </c>
      <c r="D1345">
        <v>50000</v>
      </c>
      <c r="E1345">
        <v>51149</v>
      </c>
      <c r="F1345" t="s">
        <v>8220</v>
      </c>
      <c r="G1345" t="s">
        <v>8224</v>
      </c>
      <c r="H1345" t="s">
        <v>8246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8273</v>
      </c>
      <c r="O1345" s="6">
        <f t="shared" si="80"/>
        <v>1.02298</v>
      </c>
      <c r="P1345">
        <f t="shared" si="81"/>
        <v>158.35603715170279</v>
      </c>
      <c r="Q1345" t="s">
        <v>8323</v>
      </c>
      <c r="R1345" t="s">
        <v>8325</v>
      </c>
      <c r="S1345" s="11">
        <f t="shared" si="82"/>
        <v>42542.318090277775</v>
      </c>
      <c r="T1345" s="11">
        <f t="shared" si="83"/>
        <v>42600.957638888889</v>
      </c>
    </row>
    <row r="1346" spans="1:20" ht="48" x14ac:dyDescent="0.2">
      <c r="A1346">
        <v>1344</v>
      </c>
      <c r="B1346" s="3" t="s">
        <v>1345</v>
      </c>
      <c r="C1346" s="3" t="s">
        <v>5454</v>
      </c>
      <c r="D1346">
        <v>1500</v>
      </c>
      <c r="E1346">
        <v>5666</v>
      </c>
      <c r="F1346" t="s">
        <v>8219</v>
      </c>
      <c r="G1346" t="s">
        <v>8229</v>
      </c>
      <c r="H1346" t="s">
        <v>8251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8274</v>
      </c>
      <c r="O1346" s="6">
        <f t="shared" si="80"/>
        <v>3.7773333333333334</v>
      </c>
      <c r="P1346">
        <f t="shared" si="81"/>
        <v>40.762589928057551</v>
      </c>
      <c r="Q1346" t="s">
        <v>8326</v>
      </c>
      <c r="R1346" t="s">
        <v>8327</v>
      </c>
      <c r="S1346" s="11">
        <f t="shared" si="82"/>
        <v>42522.581469907404</v>
      </c>
      <c r="T1346" s="11">
        <f t="shared" si="83"/>
        <v>42551.581469907404</v>
      </c>
    </row>
    <row r="1347" spans="1:20" ht="48" x14ac:dyDescent="0.2">
      <c r="A1347">
        <v>1345</v>
      </c>
      <c r="B1347" s="3" t="s">
        <v>1346</v>
      </c>
      <c r="C1347" s="3" t="s">
        <v>5455</v>
      </c>
      <c r="D1347">
        <v>300</v>
      </c>
      <c r="E1347">
        <v>375</v>
      </c>
      <c r="F1347" t="s">
        <v>8219</v>
      </c>
      <c r="G1347" t="s">
        <v>8224</v>
      </c>
      <c r="H1347" t="s">
        <v>8246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8274</v>
      </c>
      <c r="O1347" s="6">
        <f t="shared" ref="O1347:O1410" si="84">E1347/D1347</f>
        <v>1.25</v>
      </c>
      <c r="P1347">
        <f t="shared" ref="P1347:P1410" si="85">E1347/L1347</f>
        <v>53.571428571428569</v>
      </c>
      <c r="Q1347" t="s">
        <v>8326</v>
      </c>
      <c r="R1347" t="s">
        <v>8327</v>
      </c>
      <c r="S1347" s="11">
        <f t="shared" ref="S1347:S1410" si="86">(J1347/86400) + 25569+ (-5/24)</f>
        <v>41799.606006944443</v>
      </c>
      <c r="T1347" s="11">
        <f t="shared" ref="T1347:T1410" si="87">(I1347/86400) + 25569 + (-5/24)</f>
        <v>41834.606006944443</v>
      </c>
    </row>
    <row r="1348" spans="1:20" ht="48" x14ac:dyDescent="0.2">
      <c r="A1348">
        <v>1346</v>
      </c>
      <c r="B1348" s="3" t="s">
        <v>1347</v>
      </c>
      <c r="C1348" s="3" t="s">
        <v>5456</v>
      </c>
      <c r="D1348">
        <v>4900</v>
      </c>
      <c r="E1348">
        <v>7219</v>
      </c>
      <c r="F1348" t="s">
        <v>8219</v>
      </c>
      <c r="G1348" t="s">
        <v>8224</v>
      </c>
      <c r="H1348" t="s">
        <v>8246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8274</v>
      </c>
      <c r="O1348" s="6">
        <f t="shared" si="84"/>
        <v>1.473265306122449</v>
      </c>
      <c r="P1348">
        <f t="shared" si="85"/>
        <v>48.449664429530202</v>
      </c>
      <c r="Q1348" t="s">
        <v>8326</v>
      </c>
      <c r="R1348" t="s">
        <v>8327</v>
      </c>
      <c r="S1348" s="11">
        <f t="shared" si="86"/>
        <v>41421.867488425924</v>
      </c>
      <c r="T1348" s="11">
        <f t="shared" si="87"/>
        <v>41451.867488425924</v>
      </c>
    </row>
    <row r="1349" spans="1:20" ht="48" x14ac:dyDescent="0.2">
      <c r="A1349">
        <v>1347</v>
      </c>
      <c r="B1349" s="3" t="s">
        <v>1348</v>
      </c>
      <c r="C1349" s="3" t="s">
        <v>5457</v>
      </c>
      <c r="D1349">
        <v>2500</v>
      </c>
      <c r="E1349">
        <v>2555</v>
      </c>
      <c r="F1349" t="s">
        <v>8219</v>
      </c>
      <c r="G1349" t="s">
        <v>8224</v>
      </c>
      <c r="H1349" t="s">
        <v>8246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8274</v>
      </c>
      <c r="O1349" s="6">
        <f t="shared" si="84"/>
        <v>1.022</v>
      </c>
      <c r="P1349">
        <f t="shared" si="85"/>
        <v>82.41935483870968</v>
      </c>
      <c r="Q1349" t="s">
        <v>8326</v>
      </c>
      <c r="R1349" t="s">
        <v>8327</v>
      </c>
      <c r="S1349" s="11">
        <f t="shared" si="86"/>
        <v>42040.429687499993</v>
      </c>
      <c r="T1349" s="11">
        <f t="shared" si="87"/>
        <v>42070.429687499993</v>
      </c>
    </row>
    <row r="1350" spans="1:20" ht="48" x14ac:dyDescent="0.2">
      <c r="A1350">
        <v>1348</v>
      </c>
      <c r="B1350" s="3" t="s">
        <v>1349</v>
      </c>
      <c r="C1350" s="3" t="s">
        <v>5458</v>
      </c>
      <c r="D1350">
        <v>5875</v>
      </c>
      <c r="E1350">
        <v>5985</v>
      </c>
      <c r="F1350" t="s">
        <v>8219</v>
      </c>
      <c r="G1350" t="s">
        <v>8224</v>
      </c>
      <c r="H1350" t="s">
        <v>8246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8274</v>
      </c>
      <c r="O1350" s="6">
        <f t="shared" si="84"/>
        <v>1.018723404255319</v>
      </c>
      <c r="P1350">
        <f t="shared" si="85"/>
        <v>230.19230769230768</v>
      </c>
      <c r="Q1350" t="s">
        <v>8326</v>
      </c>
      <c r="R1350" t="s">
        <v>8327</v>
      </c>
      <c r="S1350" s="11">
        <f t="shared" si="86"/>
        <v>41963.297835648147</v>
      </c>
      <c r="T1350" s="11">
        <f t="shared" si="87"/>
        <v>41991.297835648147</v>
      </c>
    </row>
    <row r="1351" spans="1:20" ht="48" x14ac:dyDescent="0.2">
      <c r="A1351">
        <v>1349</v>
      </c>
      <c r="B1351" s="3" t="s">
        <v>1350</v>
      </c>
      <c r="C1351" s="3" t="s">
        <v>5459</v>
      </c>
      <c r="D1351">
        <v>5000</v>
      </c>
      <c r="E1351">
        <v>10210</v>
      </c>
      <c r="F1351" t="s">
        <v>8219</v>
      </c>
      <c r="G1351" t="s">
        <v>8229</v>
      </c>
      <c r="H1351" t="s">
        <v>8251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8274</v>
      </c>
      <c r="O1351" s="6">
        <f t="shared" si="84"/>
        <v>2.0419999999999998</v>
      </c>
      <c r="P1351">
        <f t="shared" si="85"/>
        <v>59.360465116279073</v>
      </c>
      <c r="Q1351" t="s">
        <v>8326</v>
      </c>
      <c r="R1351" t="s">
        <v>8327</v>
      </c>
      <c r="S1351" s="11">
        <f t="shared" si="86"/>
        <v>42317.124247685184</v>
      </c>
      <c r="T1351" s="11">
        <f t="shared" si="87"/>
        <v>42354.082638888889</v>
      </c>
    </row>
    <row r="1352" spans="1:20" ht="48" x14ac:dyDescent="0.2">
      <c r="A1352">
        <v>1350</v>
      </c>
      <c r="B1352" s="3" t="s">
        <v>1351</v>
      </c>
      <c r="C1352" s="3" t="s">
        <v>5460</v>
      </c>
      <c r="D1352">
        <v>5000</v>
      </c>
      <c r="E1352">
        <v>5202.5</v>
      </c>
      <c r="F1352" t="s">
        <v>8219</v>
      </c>
      <c r="G1352" t="s">
        <v>8224</v>
      </c>
      <c r="H1352" t="s">
        <v>8246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8274</v>
      </c>
      <c r="O1352" s="6">
        <f t="shared" si="84"/>
        <v>1.0405</v>
      </c>
      <c r="P1352">
        <f t="shared" si="85"/>
        <v>66.698717948717942</v>
      </c>
      <c r="Q1352" t="s">
        <v>8326</v>
      </c>
      <c r="R1352" t="s">
        <v>8327</v>
      </c>
      <c r="S1352" s="11">
        <f t="shared" si="86"/>
        <v>42333.804791666662</v>
      </c>
      <c r="T1352" s="11">
        <f t="shared" si="87"/>
        <v>42363.804791666662</v>
      </c>
    </row>
    <row r="1353" spans="1:20" ht="32" x14ac:dyDescent="0.2">
      <c r="A1353">
        <v>1351</v>
      </c>
      <c r="B1353" s="3" t="s">
        <v>1352</v>
      </c>
      <c r="C1353" s="3" t="s">
        <v>5461</v>
      </c>
      <c r="D1353">
        <v>20000</v>
      </c>
      <c r="E1353">
        <v>20253</v>
      </c>
      <c r="F1353" t="s">
        <v>8219</v>
      </c>
      <c r="G1353" t="s">
        <v>8224</v>
      </c>
      <c r="H1353" t="s">
        <v>8246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8274</v>
      </c>
      <c r="O1353" s="6">
        <f t="shared" si="84"/>
        <v>1.0126500000000001</v>
      </c>
      <c r="P1353">
        <f t="shared" si="85"/>
        <v>168.77500000000001</v>
      </c>
      <c r="Q1353" t="s">
        <v>8326</v>
      </c>
      <c r="R1353" t="s">
        <v>8327</v>
      </c>
      <c r="S1353" s="11">
        <f t="shared" si="86"/>
        <v>42382.531759259255</v>
      </c>
      <c r="T1353" s="11">
        <f t="shared" si="87"/>
        <v>42412.531759259255</v>
      </c>
    </row>
    <row r="1354" spans="1:20" ht="48" x14ac:dyDescent="0.2">
      <c r="A1354">
        <v>1352</v>
      </c>
      <c r="B1354" s="3" t="s">
        <v>1353</v>
      </c>
      <c r="C1354" s="3" t="s">
        <v>5462</v>
      </c>
      <c r="D1354">
        <v>10000</v>
      </c>
      <c r="E1354">
        <v>13614</v>
      </c>
      <c r="F1354" t="s">
        <v>8219</v>
      </c>
      <c r="G1354" t="s">
        <v>8224</v>
      </c>
      <c r="H1354" t="s">
        <v>8246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8274</v>
      </c>
      <c r="O1354" s="6">
        <f t="shared" si="84"/>
        <v>1.3613999999999999</v>
      </c>
      <c r="P1354">
        <f t="shared" si="85"/>
        <v>59.973568281938327</v>
      </c>
      <c r="Q1354" t="s">
        <v>8326</v>
      </c>
      <c r="R1354" t="s">
        <v>8327</v>
      </c>
      <c r="S1354" s="11">
        <f t="shared" si="86"/>
        <v>42200.369976851849</v>
      </c>
      <c r="T1354" s="11">
        <f t="shared" si="87"/>
        <v>42251.957638888889</v>
      </c>
    </row>
    <row r="1355" spans="1:20" ht="32" x14ac:dyDescent="0.2">
      <c r="A1355">
        <v>1353</v>
      </c>
      <c r="B1355" s="3" t="s">
        <v>1354</v>
      </c>
      <c r="C1355" s="3" t="s">
        <v>5463</v>
      </c>
      <c r="D1355">
        <v>1000</v>
      </c>
      <c r="E1355">
        <v>1336</v>
      </c>
      <c r="F1355" t="s">
        <v>8219</v>
      </c>
      <c r="G1355" t="s">
        <v>8224</v>
      </c>
      <c r="H1355" t="s">
        <v>8246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8274</v>
      </c>
      <c r="O1355" s="6">
        <f t="shared" si="84"/>
        <v>1.3360000000000001</v>
      </c>
      <c r="P1355">
        <f t="shared" si="85"/>
        <v>31.80952380952381</v>
      </c>
      <c r="Q1355" t="s">
        <v>8326</v>
      </c>
      <c r="R1355" t="s">
        <v>8327</v>
      </c>
      <c r="S1355" s="11">
        <f t="shared" si="86"/>
        <v>41308.909583333334</v>
      </c>
      <c r="T1355" s="11">
        <f t="shared" si="87"/>
        <v>41343.791666666664</v>
      </c>
    </row>
    <row r="1356" spans="1:20" ht="48" x14ac:dyDescent="0.2">
      <c r="A1356">
        <v>1354</v>
      </c>
      <c r="B1356" s="3" t="s">
        <v>1355</v>
      </c>
      <c r="C1356" s="3" t="s">
        <v>5464</v>
      </c>
      <c r="D1356">
        <v>1200</v>
      </c>
      <c r="E1356">
        <v>1563</v>
      </c>
      <c r="F1356" t="s">
        <v>8219</v>
      </c>
      <c r="G1356" t="s">
        <v>8225</v>
      </c>
      <c r="H1356" t="s">
        <v>8247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8274</v>
      </c>
      <c r="O1356" s="6">
        <f t="shared" si="84"/>
        <v>1.3025</v>
      </c>
      <c r="P1356">
        <f t="shared" si="85"/>
        <v>24.421875</v>
      </c>
      <c r="Q1356" t="s">
        <v>8326</v>
      </c>
      <c r="R1356" t="s">
        <v>8327</v>
      </c>
      <c r="S1356" s="11">
        <f t="shared" si="86"/>
        <v>42502.599293981482</v>
      </c>
      <c r="T1356" s="11">
        <f t="shared" si="87"/>
        <v>42532.599293981482</v>
      </c>
    </row>
    <row r="1357" spans="1:20" ht="48" x14ac:dyDescent="0.2">
      <c r="A1357">
        <v>1355</v>
      </c>
      <c r="B1357" s="3" t="s">
        <v>1356</v>
      </c>
      <c r="C1357" s="3" t="s">
        <v>5465</v>
      </c>
      <c r="D1357">
        <v>2500</v>
      </c>
      <c r="E1357">
        <v>3067</v>
      </c>
      <c r="F1357" t="s">
        <v>8219</v>
      </c>
      <c r="G1357" t="s">
        <v>8225</v>
      </c>
      <c r="H1357" t="s">
        <v>8247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8274</v>
      </c>
      <c r="O1357" s="6">
        <f t="shared" si="84"/>
        <v>1.2267999999999999</v>
      </c>
      <c r="P1357">
        <f t="shared" si="85"/>
        <v>25.347107438016529</v>
      </c>
      <c r="Q1357" t="s">
        <v>8326</v>
      </c>
      <c r="R1357" t="s">
        <v>8327</v>
      </c>
      <c r="S1357" s="11">
        <f t="shared" si="86"/>
        <v>41213.046354166661</v>
      </c>
      <c r="T1357" s="11">
        <f t="shared" si="87"/>
        <v>41243.208333333328</v>
      </c>
    </row>
    <row r="1358" spans="1:20" ht="48" x14ac:dyDescent="0.2">
      <c r="A1358">
        <v>1356</v>
      </c>
      <c r="B1358" s="3" t="s">
        <v>1357</v>
      </c>
      <c r="C1358" s="3" t="s">
        <v>5466</v>
      </c>
      <c r="D1358">
        <v>3400</v>
      </c>
      <c r="E1358">
        <v>6215.56</v>
      </c>
      <c r="F1358" t="s">
        <v>8219</v>
      </c>
      <c r="G1358" t="s">
        <v>8224</v>
      </c>
      <c r="H1358" t="s">
        <v>8246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8274</v>
      </c>
      <c r="O1358" s="6">
        <f t="shared" si="84"/>
        <v>1.8281058823529412</v>
      </c>
      <c r="P1358">
        <f t="shared" si="85"/>
        <v>71.443218390804603</v>
      </c>
      <c r="Q1358" t="s">
        <v>8326</v>
      </c>
      <c r="R1358" t="s">
        <v>8327</v>
      </c>
      <c r="S1358" s="11">
        <f t="shared" si="86"/>
        <v>41429.830555555549</v>
      </c>
      <c r="T1358" s="11">
        <f t="shared" si="87"/>
        <v>41459.830555555549</v>
      </c>
    </row>
    <row r="1359" spans="1:20" ht="48" x14ac:dyDescent="0.2">
      <c r="A1359">
        <v>1357</v>
      </c>
      <c r="B1359" s="3" t="s">
        <v>1358</v>
      </c>
      <c r="C1359" s="3" t="s">
        <v>5467</v>
      </c>
      <c r="D1359">
        <v>2000</v>
      </c>
      <c r="E1359">
        <v>2506</v>
      </c>
      <c r="F1359" t="s">
        <v>8219</v>
      </c>
      <c r="G1359" t="s">
        <v>8224</v>
      </c>
      <c r="H1359" t="s">
        <v>8246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8274</v>
      </c>
      <c r="O1359" s="6">
        <f t="shared" si="84"/>
        <v>1.2529999999999999</v>
      </c>
      <c r="P1359">
        <f t="shared" si="85"/>
        <v>38.553846153846152</v>
      </c>
      <c r="Q1359" t="s">
        <v>8326</v>
      </c>
      <c r="R1359" t="s">
        <v>8327</v>
      </c>
      <c r="S1359" s="11">
        <f t="shared" si="86"/>
        <v>41304.753900462958</v>
      </c>
      <c r="T1359" s="11">
        <f t="shared" si="87"/>
        <v>41334.040972222218</v>
      </c>
    </row>
    <row r="1360" spans="1:20" ht="48" x14ac:dyDescent="0.2">
      <c r="A1360">
        <v>1358</v>
      </c>
      <c r="B1360" s="3" t="s">
        <v>1359</v>
      </c>
      <c r="C1360" s="3" t="s">
        <v>5468</v>
      </c>
      <c r="D1360">
        <v>3000</v>
      </c>
      <c r="E1360">
        <v>3350</v>
      </c>
      <c r="F1360" t="s">
        <v>8219</v>
      </c>
      <c r="G1360" t="s">
        <v>8224</v>
      </c>
      <c r="H1360" t="s">
        <v>8246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8274</v>
      </c>
      <c r="O1360" s="6">
        <f t="shared" si="84"/>
        <v>1.1166666666666667</v>
      </c>
      <c r="P1360">
        <f t="shared" si="85"/>
        <v>68.367346938775512</v>
      </c>
      <c r="Q1360" t="s">
        <v>8326</v>
      </c>
      <c r="R1360" t="s">
        <v>8327</v>
      </c>
      <c r="S1360" s="11">
        <f t="shared" si="86"/>
        <v>40689.362534722219</v>
      </c>
      <c r="T1360" s="11">
        <f t="shared" si="87"/>
        <v>40719.362534722219</v>
      </c>
    </row>
    <row r="1361" spans="1:20" ht="48" x14ac:dyDescent="0.2">
      <c r="A1361">
        <v>1359</v>
      </c>
      <c r="B1361" s="3" t="s">
        <v>1360</v>
      </c>
      <c r="C1361" s="3" t="s">
        <v>5469</v>
      </c>
      <c r="D1361">
        <v>660</v>
      </c>
      <c r="E1361">
        <v>764</v>
      </c>
      <c r="F1361" t="s">
        <v>8219</v>
      </c>
      <c r="G1361" t="s">
        <v>8224</v>
      </c>
      <c r="H1361" t="s">
        <v>8246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8274</v>
      </c>
      <c r="O1361" s="6">
        <f t="shared" si="84"/>
        <v>1.1575757575757575</v>
      </c>
      <c r="P1361">
        <f t="shared" si="85"/>
        <v>40.210526315789473</v>
      </c>
      <c r="Q1361" t="s">
        <v>8326</v>
      </c>
      <c r="R1361" t="s">
        <v>8327</v>
      </c>
      <c r="S1361" s="11">
        <f t="shared" si="86"/>
        <v>40668.606365740736</v>
      </c>
      <c r="T1361" s="11">
        <f t="shared" si="87"/>
        <v>40730.606365740736</v>
      </c>
    </row>
    <row r="1362" spans="1:20" ht="32" x14ac:dyDescent="0.2">
      <c r="A1362">
        <v>1360</v>
      </c>
      <c r="B1362" s="3" t="s">
        <v>1361</v>
      </c>
      <c r="C1362" s="3" t="s">
        <v>5470</v>
      </c>
      <c r="D1362">
        <v>1500</v>
      </c>
      <c r="E1362">
        <v>2598</v>
      </c>
      <c r="F1362" t="s">
        <v>8219</v>
      </c>
      <c r="G1362" t="s">
        <v>8224</v>
      </c>
      <c r="H1362" t="s">
        <v>8246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8274</v>
      </c>
      <c r="O1362" s="6">
        <f t="shared" si="84"/>
        <v>1.732</v>
      </c>
      <c r="P1362">
        <f t="shared" si="85"/>
        <v>32.074074074074076</v>
      </c>
      <c r="Q1362" t="s">
        <v>8326</v>
      </c>
      <c r="R1362" t="s">
        <v>8327</v>
      </c>
      <c r="S1362" s="11">
        <f t="shared" si="86"/>
        <v>41095.692361111105</v>
      </c>
      <c r="T1362" s="11">
        <f t="shared" si="87"/>
        <v>41123.692361111105</v>
      </c>
    </row>
    <row r="1363" spans="1:20" ht="48" x14ac:dyDescent="0.2">
      <c r="A1363">
        <v>1361</v>
      </c>
      <c r="B1363" s="3" t="s">
        <v>1362</v>
      </c>
      <c r="C1363" s="3" t="s">
        <v>5471</v>
      </c>
      <c r="D1363">
        <v>6000</v>
      </c>
      <c r="E1363">
        <v>7559</v>
      </c>
      <c r="F1363" t="s">
        <v>8219</v>
      </c>
      <c r="G1363" t="s">
        <v>8225</v>
      </c>
      <c r="H1363" t="s">
        <v>8247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8274</v>
      </c>
      <c r="O1363" s="6">
        <f t="shared" si="84"/>
        <v>1.2598333333333334</v>
      </c>
      <c r="P1363">
        <f t="shared" si="85"/>
        <v>28.632575757575758</v>
      </c>
      <c r="Q1363" t="s">
        <v>8326</v>
      </c>
      <c r="R1363" t="s">
        <v>8327</v>
      </c>
      <c r="S1363" s="11">
        <f t="shared" si="86"/>
        <v>41781.508935185186</v>
      </c>
      <c r="T1363" s="11">
        <f t="shared" si="87"/>
        <v>41811.508935185186</v>
      </c>
    </row>
    <row r="1364" spans="1:20" ht="32" x14ac:dyDescent="0.2">
      <c r="A1364">
        <v>1362</v>
      </c>
      <c r="B1364" s="3" t="s">
        <v>1363</v>
      </c>
      <c r="C1364" s="3" t="s">
        <v>5472</v>
      </c>
      <c r="D1364">
        <v>1000</v>
      </c>
      <c r="E1364">
        <v>1091</v>
      </c>
      <c r="F1364" t="s">
        <v>8219</v>
      </c>
      <c r="G1364" t="s">
        <v>8224</v>
      </c>
      <c r="H1364" t="s">
        <v>8246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8274</v>
      </c>
      <c r="O1364" s="6">
        <f t="shared" si="84"/>
        <v>1.091</v>
      </c>
      <c r="P1364">
        <f t="shared" si="85"/>
        <v>43.64</v>
      </c>
      <c r="Q1364" t="s">
        <v>8326</v>
      </c>
      <c r="R1364" t="s">
        <v>8327</v>
      </c>
      <c r="S1364" s="11">
        <f t="shared" si="86"/>
        <v>41464.726053240738</v>
      </c>
      <c r="T1364" s="11">
        <f t="shared" si="87"/>
        <v>41524.726053240738</v>
      </c>
    </row>
    <row r="1365" spans="1:20" ht="48" x14ac:dyDescent="0.2">
      <c r="A1365">
        <v>1363</v>
      </c>
      <c r="B1365" s="3" t="s">
        <v>1364</v>
      </c>
      <c r="C1365" s="3" t="s">
        <v>5473</v>
      </c>
      <c r="D1365">
        <v>200</v>
      </c>
      <c r="E1365">
        <v>200</v>
      </c>
      <c r="F1365" t="s">
        <v>8219</v>
      </c>
      <c r="G1365" t="s">
        <v>8224</v>
      </c>
      <c r="H1365" t="s">
        <v>8246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8274</v>
      </c>
      <c r="O1365" s="6">
        <f t="shared" si="84"/>
        <v>1</v>
      </c>
      <c r="P1365">
        <f t="shared" si="85"/>
        <v>40</v>
      </c>
      <c r="Q1365" t="s">
        <v>8326</v>
      </c>
      <c r="R1365" t="s">
        <v>8327</v>
      </c>
      <c r="S1365" s="11">
        <f t="shared" si="86"/>
        <v>42396.635729166665</v>
      </c>
      <c r="T1365" s="11">
        <f t="shared" si="87"/>
        <v>42415.124305555553</v>
      </c>
    </row>
    <row r="1366" spans="1:20" ht="48" x14ac:dyDescent="0.2">
      <c r="A1366">
        <v>1364</v>
      </c>
      <c r="B1366" s="3" t="s">
        <v>1365</v>
      </c>
      <c r="C1366" s="3" t="s">
        <v>5474</v>
      </c>
      <c r="D1366">
        <v>42000</v>
      </c>
      <c r="E1366">
        <v>49830</v>
      </c>
      <c r="F1366" t="s">
        <v>8219</v>
      </c>
      <c r="G1366" t="s">
        <v>8232</v>
      </c>
      <c r="H1366" t="s">
        <v>8253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8276</v>
      </c>
      <c r="O1366" s="6">
        <f t="shared" si="84"/>
        <v>1.1864285714285714</v>
      </c>
      <c r="P1366">
        <f t="shared" si="85"/>
        <v>346.04166666666669</v>
      </c>
      <c r="Q1366" t="s">
        <v>8329</v>
      </c>
      <c r="R1366" t="s">
        <v>8330</v>
      </c>
      <c r="S1366" s="11">
        <f t="shared" si="86"/>
        <v>41951.487337962964</v>
      </c>
      <c r="T1366" s="11">
        <f t="shared" si="87"/>
        <v>42011.487337962964</v>
      </c>
    </row>
    <row r="1367" spans="1:20" ht="48" x14ac:dyDescent="0.2">
      <c r="A1367">
        <v>1365</v>
      </c>
      <c r="B1367" s="3" t="s">
        <v>1366</v>
      </c>
      <c r="C1367" s="3" t="s">
        <v>5475</v>
      </c>
      <c r="D1367">
        <v>7500</v>
      </c>
      <c r="E1367">
        <v>7520</v>
      </c>
      <c r="F1367" t="s">
        <v>8219</v>
      </c>
      <c r="G1367" t="s">
        <v>8224</v>
      </c>
      <c r="H1367" t="s">
        <v>8246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8276</v>
      </c>
      <c r="O1367" s="6">
        <f t="shared" si="84"/>
        <v>1.0026666666666666</v>
      </c>
      <c r="P1367">
        <f t="shared" si="85"/>
        <v>81.739130434782609</v>
      </c>
      <c r="Q1367" t="s">
        <v>8329</v>
      </c>
      <c r="R1367" t="s">
        <v>8330</v>
      </c>
      <c r="S1367" s="11">
        <f t="shared" si="86"/>
        <v>42049.524907407402</v>
      </c>
      <c r="T1367" s="11">
        <f t="shared" si="87"/>
        <v>42079.483240740738</v>
      </c>
    </row>
    <row r="1368" spans="1:20" ht="16" x14ac:dyDescent="0.2">
      <c r="A1368">
        <v>1366</v>
      </c>
      <c r="B1368" s="3" t="s">
        <v>1367</v>
      </c>
      <c r="C1368" s="3" t="s">
        <v>5476</v>
      </c>
      <c r="D1368">
        <v>7500</v>
      </c>
      <c r="E1368">
        <v>9486.69</v>
      </c>
      <c r="F1368" t="s">
        <v>8219</v>
      </c>
      <c r="G1368" t="s">
        <v>8224</v>
      </c>
      <c r="H1368" t="s">
        <v>8246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8276</v>
      </c>
      <c r="O1368" s="6">
        <f t="shared" si="84"/>
        <v>1.2648920000000001</v>
      </c>
      <c r="P1368">
        <f t="shared" si="85"/>
        <v>64.535306122448986</v>
      </c>
      <c r="Q1368" t="s">
        <v>8329</v>
      </c>
      <c r="R1368" t="s">
        <v>8330</v>
      </c>
      <c r="S1368" s="11">
        <f t="shared" si="86"/>
        <v>41924.787766203699</v>
      </c>
      <c r="T1368" s="11">
        <f t="shared" si="87"/>
        <v>41969.829432870371</v>
      </c>
    </row>
    <row r="1369" spans="1:20" ht="48" x14ac:dyDescent="0.2">
      <c r="A1369">
        <v>1367</v>
      </c>
      <c r="B1369" s="3" t="s">
        <v>1368</v>
      </c>
      <c r="C1369" s="3" t="s">
        <v>5477</v>
      </c>
      <c r="D1369">
        <v>5000</v>
      </c>
      <c r="E1369">
        <v>5713</v>
      </c>
      <c r="F1369" t="s">
        <v>8219</v>
      </c>
      <c r="G1369" t="s">
        <v>8224</v>
      </c>
      <c r="H1369" t="s">
        <v>8246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8276</v>
      </c>
      <c r="O1369" s="6">
        <f t="shared" si="84"/>
        <v>1.1426000000000001</v>
      </c>
      <c r="P1369">
        <f t="shared" si="85"/>
        <v>63.477777777777774</v>
      </c>
      <c r="Q1369" t="s">
        <v>8329</v>
      </c>
      <c r="R1369" t="s">
        <v>8330</v>
      </c>
      <c r="S1369" s="11">
        <f t="shared" si="86"/>
        <v>42291.794560185182</v>
      </c>
      <c r="T1369" s="11">
        <f t="shared" si="87"/>
        <v>42321.836226851847</v>
      </c>
    </row>
    <row r="1370" spans="1:20" ht="48" x14ac:dyDescent="0.2">
      <c r="A1370">
        <v>1368</v>
      </c>
      <c r="B1370" s="3" t="s">
        <v>1369</v>
      </c>
      <c r="C1370" s="3" t="s">
        <v>5478</v>
      </c>
      <c r="D1370">
        <v>5000</v>
      </c>
      <c r="E1370">
        <v>5535</v>
      </c>
      <c r="F1370" t="s">
        <v>8219</v>
      </c>
      <c r="G1370" t="s">
        <v>8224</v>
      </c>
      <c r="H1370" t="s">
        <v>8246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8276</v>
      </c>
      <c r="O1370" s="6">
        <f t="shared" si="84"/>
        <v>1.107</v>
      </c>
      <c r="P1370">
        <f t="shared" si="85"/>
        <v>63.620689655172413</v>
      </c>
      <c r="Q1370" t="s">
        <v>8329</v>
      </c>
      <c r="R1370" t="s">
        <v>8330</v>
      </c>
      <c r="S1370" s="11">
        <f t="shared" si="86"/>
        <v>42145.982569444437</v>
      </c>
      <c r="T1370" s="11">
        <f t="shared" si="87"/>
        <v>42169.982569444437</v>
      </c>
    </row>
    <row r="1371" spans="1:20" ht="48" x14ac:dyDescent="0.2">
      <c r="A1371">
        <v>1369</v>
      </c>
      <c r="B1371" s="3" t="s">
        <v>1370</v>
      </c>
      <c r="C1371" s="3" t="s">
        <v>5479</v>
      </c>
      <c r="D1371">
        <v>32360</v>
      </c>
      <c r="E1371">
        <v>34090.629999999997</v>
      </c>
      <c r="F1371" t="s">
        <v>8219</v>
      </c>
      <c r="G1371" t="s">
        <v>8224</v>
      </c>
      <c r="H1371" t="s">
        <v>8246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8276</v>
      </c>
      <c r="O1371" s="6">
        <f t="shared" si="84"/>
        <v>1.0534805315203954</v>
      </c>
      <c r="P1371">
        <f t="shared" si="85"/>
        <v>83.967068965517228</v>
      </c>
      <c r="Q1371" t="s">
        <v>8329</v>
      </c>
      <c r="R1371" t="s">
        <v>8330</v>
      </c>
      <c r="S1371" s="11">
        <f t="shared" si="86"/>
        <v>41710.385949074072</v>
      </c>
      <c r="T1371" s="11">
        <f t="shared" si="87"/>
        <v>41740.385949074072</v>
      </c>
    </row>
    <row r="1372" spans="1:20" ht="32" x14ac:dyDescent="0.2">
      <c r="A1372">
        <v>1370</v>
      </c>
      <c r="B1372" s="3" t="s">
        <v>1371</v>
      </c>
      <c r="C1372" s="3" t="s">
        <v>5480</v>
      </c>
      <c r="D1372">
        <v>1500</v>
      </c>
      <c r="E1372">
        <v>1555</v>
      </c>
      <c r="F1372" t="s">
        <v>8219</v>
      </c>
      <c r="G1372" t="s">
        <v>8224</v>
      </c>
      <c r="H1372" t="s">
        <v>8246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8276</v>
      </c>
      <c r="O1372" s="6">
        <f t="shared" si="84"/>
        <v>1.0366666666666666</v>
      </c>
      <c r="P1372">
        <f t="shared" si="85"/>
        <v>77.75</v>
      </c>
      <c r="Q1372" t="s">
        <v>8329</v>
      </c>
      <c r="R1372" t="s">
        <v>8330</v>
      </c>
      <c r="S1372" s="11">
        <f t="shared" si="86"/>
        <v>41547.795023148145</v>
      </c>
      <c r="T1372" s="11">
        <f t="shared" si="87"/>
        <v>41562.795023148145</v>
      </c>
    </row>
    <row r="1373" spans="1:20" ht="48" x14ac:dyDescent="0.2">
      <c r="A1373">
        <v>1371</v>
      </c>
      <c r="B1373" s="3" t="s">
        <v>1372</v>
      </c>
      <c r="C1373" s="3" t="s">
        <v>5481</v>
      </c>
      <c r="D1373">
        <v>6999</v>
      </c>
      <c r="E1373">
        <v>7495</v>
      </c>
      <c r="F1373" t="s">
        <v>8219</v>
      </c>
      <c r="G1373" t="s">
        <v>8224</v>
      </c>
      <c r="H1373" t="s">
        <v>8246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8276</v>
      </c>
      <c r="O1373" s="6">
        <f t="shared" si="84"/>
        <v>1.0708672667523933</v>
      </c>
      <c r="P1373">
        <f t="shared" si="85"/>
        <v>107.07142857142857</v>
      </c>
      <c r="Q1373" t="s">
        <v>8329</v>
      </c>
      <c r="R1373" t="s">
        <v>8330</v>
      </c>
      <c r="S1373" s="11">
        <f t="shared" si="86"/>
        <v>42101.550254629627</v>
      </c>
      <c r="T1373" s="11">
        <f t="shared" si="87"/>
        <v>42131.550254629627</v>
      </c>
    </row>
    <row r="1374" spans="1:20" ht="16" x14ac:dyDescent="0.2">
      <c r="A1374">
        <v>1372</v>
      </c>
      <c r="B1374" s="3" t="s">
        <v>1373</v>
      </c>
      <c r="C1374" s="3" t="s">
        <v>5482</v>
      </c>
      <c r="D1374">
        <v>500</v>
      </c>
      <c r="E1374">
        <v>620</v>
      </c>
      <c r="F1374" t="s">
        <v>8219</v>
      </c>
      <c r="G1374" t="s">
        <v>8224</v>
      </c>
      <c r="H1374" t="s">
        <v>8246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8276</v>
      </c>
      <c r="O1374" s="6">
        <f t="shared" si="84"/>
        <v>1.24</v>
      </c>
      <c r="P1374">
        <f t="shared" si="85"/>
        <v>38.75</v>
      </c>
      <c r="Q1374" t="s">
        <v>8329</v>
      </c>
      <c r="R1374" t="s">
        <v>8330</v>
      </c>
      <c r="S1374" s="11">
        <f t="shared" si="86"/>
        <v>41072.53162037037</v>
      </c>
      <c r="T1374" s="11">
        <f t="shared" si="87"/>
        <v>41102.53162037037</v>
      </c>
    </row>
    <row r="1375" spans="1:20" ht="32" x14ac:dyDescent="0.2">
      <c r="A1375">
        <v>1373</v>
      </c>
      <c r="B1375" s="3" t="s">
        <v>1374</v>
      </c>
      <c r="C1375" s="3" t="s">
        <v>5483</v>
      </c>
      <c r="D1375">
        <v>10000</v>
      </c>
      <c r="E1375">
        <v>10501</v>
      </c>
      <c r="F1375" t="s">
        <v>8219</v>
      </c>
      <c r="G1375" t="s">
        <v>8224</v>
      </c>
      <c r="H1375" t="s">
        <v>8246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8276</v>
      </c>
      <c r="O1375" s="6">
        <f t="shared" si="84"/>
        <v>1.0501</v>
      </c>
      <c r="P1375">
        <f t="shared" si="85"/>
        <v>201.94230769230768</v>
      </c>
      <c r="Q1375" t="s">
        <v>8329</v>
      </c>
      <c r="R1375" t="s">
        <v>8330</v>
      </c>
      <c r="S1375" s="11">
        <f t="shared" si="86"/>
        <v>42704.743437499994</v>
      </c>
      <c r="T1375" s="11">
        <f t="shared" si="87"/>
        <v>42734.743437499994</v>
      </c>
    </row>
    <row r="1376" spans="1:20" ht="48" x14ac:dyDescent="0.2">
      <c r="A1376">
        <v>1374</v>
      </c>
      <c r="B1376" s="3" t="s">
        <v>1375</v>
      </c>
      <c r="C1376" s="3" t="s">
        <v>5484</v>
      </c>
      <c r="D1376">
        <v>1500</v>
      </c>
      <c r="E1376">
        <v>2842</v>
      </c>
      <c r="F1376" t="s">
        <v>8219</v>
      </c>
      <c r="G1376" t="s">
        <v>8224</v>
      </c>
      <c r="H1376" t="s">
        <v>8246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8276</v>
      </c>
      <c r="O1376" s="6">
        <f t="shared" si="84"/>
        <v>1.8946666666666667</v>
      </c>
      <c r="P1376">
        <f t="shared" si="85"/>
        <v>43.060606060606062</v>
      </c>
      <c r="Q1376" t="s">
        <v>8329</v>
      </c>
      <c r="R1376" t="s">
        <v>8330</v>
      </c>
      <c r="S1376" s="11">
        <f t="shared" si="86"/>
        <v>42423.953564814808</v>
      </c>
      <c r="T1376" s="11">
        <f t="shared" si="87"/>
        <v>42453.911898148144</v>
      </c>
    </row>
    <row r="1377" spans="1:20" ht="48" x14ac:dyDescent="0.2">
      <c r="A1377">
        <v>1375</v>
      </c>
      <c r="B1377" s="3" t="s">
        <v>1376</v>
      </c>
      <c r="C1377" s="3" t="s">
        <v>5485</v>
      </c>
      <c r="D1377">
        <v>4000</v>
      </c>
      <c r="E1377">
        <v>6853</v>
      </c>
      <c r="F1377" t="s">
        <v>8219</v>
      </c>
      <c r="G1377" t="s">
        <v>8230</v>
      </c>
      <c r="H1377" t="s">
        <v>8249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8276</v>
      </c>
      <c r="O1377" s="6">
        <f t="shared" si="84"/>
        <v>1.7132499999999999</v>
      </c>
      <c r="P1377">
        <f t="shared" si="85"/>
        <v>62.871559633027523</v>
      </c>
      <c r="Q1377" t="s">
        <v>8329</v>
      </c>
      <c r="R1377" t="s">
        <v>8330</v>
      </c>
      <c r="S1377" s="11">
        <f t="shared" si="86"/>
        <v>42719.857858796291</v>
      </c>
      <c r="T1377" s="11">
        <f t="shared" si="87"/>
        <v>42749.857858796291</v>
      </c>
    </row>
    <row r="1378" spans="1:20" ht="32" x14ac:dyDescent="0.2">
      <c r="A1378">
        <v>1376</v>
      </c>
      <c r="B1378" s="3" t="s">
        <v>1377</v>
      </c>
      <c r="C1378" s="3" t="s">
        <v>5486</v>
      </c>
      <c r="D1378">
        <v>3700</v>
      </c>
      <c r="E1378">
        <v>9342</v>
      </c>
      <c r="F1378" t="s">
        <v>8219</v>
      </c>
      <c r="G1378" t="s">
        <v>8225</v>
      </c>
      <c r="H1378" t="s">
        <v>8247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8276</v>
      </c>
      <c r="O1378" s="6">
        <f t="shared" si="84"/>
        <v>2.5248648648648651</v>
      </c>
      <c r="P1378">
        <f t="shared" si="85"/>
        <v>55.607142857142854</v>
      </c>
      <c r="Q1378" t="s">
        <v>8329</v>
      </c>
      <c r="R1378" t="s">
        <v>8330</v>
      </c>
      <c r="S1378" s="11">
        <f t="shared" si="86"/>
        <v>42677.460717592585</v>
      </c>
      <c r="T1378" s="11">
        <f t="shared" si="87"/>
        <v>42707.502384259256</v>
      </c>
    </row>
    <row r="1379" spans="1:20" ht="48" x14ac:dyDescent="0.2">
      <c r="A1379">
        <v>1377</v>
      </c>
      <c r="B1379" s="3" t="s">
        <v>1378</v>
      </c>
      <c r="C1379" s="3" t="s">
        <v>5487</v>
      </c>
      <c r="D1379">
        <v>1300</v>
      </c>
      <c r="E1379">
        <v>1510</v>
      </c>
      <c r="F1379" t="s">
        <v>8219</v>
      </c>
      <c r="G1379" t="s">
        <v>8224</v>
      </c>
      <c r="H1379" t="s">
        <v>8246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8276</v>
      </c>
      <c r="O1379" s="6">
        <f t="shared" si="84"/>
        <v>1.1615384615384616</v>
      </c>
      <c r="P1379">
        <f t="shared" si="85"/>
        <v>48.70967741935484</v>
      </c>
      <c r="Q1379" t="s">
        <v>8329</v>
      </c>
      <c r="R1379" t="s">
        <v>8330</v>
      </c>
      <c r="S1379" s="11">
        <f t="shared" si="86"/>
        <v>42747.01122685185</v>
      </c>
      <c r="T1379" s="11">
        <f t="shared" si="87"/>
        <v>42768.96597222222</v>
      </c>
    </row>
    <row r="1380" spans="1:20" ht="16" x14ac:dyDescent="0.2">
      <c r="A1380">
        <v>1378</v>
      </c>
      <c r="B1380" s="3" t="s">
        <v>1379</v>
      </c>
      <c r="C1380" s="3" t="s">
        <v>5488</v>
      </c>
      <c r="D1380">
        <v>2000</v>
      </c>
      <c r="E1380">
        <v>4067</v>
      </c>
      <c r="F1380" t="s">
        <v>8219</v>
      </c>
      <c r="G1380" t="s">
        <v>8225</v>
      </c>
      <c r="H1380" t="s">
        <v>8247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8276</v>
      </c>
      <c r="O1380" s="6">
        <f t="shared" si="84"/>
        <v>2.0335000000000001</v>
      </c>
      <c r="P1380">
        <f t="shared" si="85"/>
        <v>30.578947368421051</v>
      </c>
      <c r="Q1380" t="s">
        <v>8329</v>
      </c>
      <c r="R1380" t="s">
        <v>8330</v>
      </c>
      <c r="S1380" s="11">
        <f t="shared" si="86"/>
        <v>42568.551041666666</v>
      </c>
      <c r="T1380" s="11">
        <f t="shared" si="87"/>
        <v>42583.551041666666</v>
      </c>
    </row>
    <row r="1381" spans="1:20" ht="32" x14ac:dyDescent="0.2">
      <c r="A1381">
        <v>1379</v>
      </c>
      <c r="B1381" s="3" t="s">
        <v>1380</v>
      </c>
      <c r="C1381" s="3" t="s">
        <v>5489</v>
      </c>
      <c r="D1381">
        <v>10000</v>
      </c>
      <c r="E1381">
        <v>11160</v>
      </c>
      <c r="F1381" t="s">
        <v>8219</v>
      </c>
      <c r="G1381" t="s">
        <v>8224</v>
      </c>
      <c r="H1381" t="s">
        <v>8246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8276</v>
      </c>
      <c r="O1381" s="6">
        <f t="shared" si="84"/>
        <v>1.1160000000000001</v>
      </c>
      <c r="P1381">
        <f t="shared" si="85"/>
        <v>73.907284768211923</v>
      </c>
      <c r="Q1381" t="s">
        <v>8329</v>
      </c>
      <c r="R1381" t="s">
        <v>8330</v>
      </c>
      <c r="S1381" s="11">
        <f t="shared" si="86"/>
        <v>42130.283287037033</v>
      </c>
      <c r="T1381" s="11">
        <f t="shared" si="87"/>
        <v>42160.283287037033</v>
      </c>
    </row>
    <row r="1382" spans="1:20" ht="32" x14ac:dyDescent="0.2">
      <c r="A1382">
        <v>1380</v>
      </c>
      <c r="B1382" s="3" t="s">
        <v>1381</v>
      </c>
      <c r="C1382" s="3" t="s">
        <v>5490</v>
      </c>
      <c r="D1382">
        <v>25</v>
      </c>
      <c r="E1382">
        <v>106</v>
      </c>
      <c r="F1382" t="s">
        <v>8219</v>
      </c>
      <c r="G1382" t="s">
        <v>8224</v>
      </c>
      <c r="H1382" t="s">
        <v>8246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8276</v>
      </c>
      <c r="O1382" s="6">
        <f t="shared" si="84"/>
        <v>4.24</v>
      </c>
      <c r="P1382">
        <f t="shared" si="85"/>
        <v>21.2</v>
      </c>
      <c r="Q1382" t="s">
        <v>8329</v>
      </c>
      <c r="R1382" t="s">
        <v>8330</v>
      </c>
      <c r="S1382" s="11">
        <f t="shared" si="86"/>
        <v>42141.554467592585</v>
      </c>
      <c r="T1382" s="11">
        <f t="shared" si="87"/>
        <v>42163.874999999993</v>
      </c>
    </row>
    <row r="1383" spans="1:20" ht="48" x14ac:dyDescent="0.2">
      <c r="A1383">
        <v>1381</v>
      </c>
      <c r="B1383" s="3" t="s">
        <v>1382</v>
      </c>
      <c r="C1383" s="3" t="s">
        <v>5491</v>
      </c>
      <c r="D1383">
        <v>5000</v>
      </c>
      <c r="E1383">
        <v>5355</v>
      </c>
      <c r="F1383" t="s">
        <v>8219</v>
      </c>
      <c r="G1383" t="s">
        <v>8224</v>
      </c>
      <c r="H1383" t="s">
        <v>8246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8276</v>
      </c>
      <c r="O1383" s="6">
        <f t="shared" si="84"/>
        <v>1.071</v>
      </c>
      <c r="P1383">
        <f t="shared" si="85"/>
        <v>73.356164383561648</v>
      </c>
      <c r="Q1383" t="s">
        <v>8329</v>
      </c>
      <c r="R1383" t="s">
        <v>8330</v>
      </c>
      <c r="S1383" s="11">
        <f t="shared" si="86"/>
        <v>42703.006076388883</v>
      </c>
      <c r="T1383" s="11">
        <f t="shared" si="87"/>
        <v>42733.006076388883</v>
      </c>
    </row>
    <row r="1384" spans="1:20" ht="48" x14ac:dyDescent="0.2">
      <c r="A1384">
        <v>1382</v>
      </c>
      <c r="B1384" s="3" t="s">
        <v>1383</v>
      </c>
      <c r="C1384" s="3" t="s">
        <v>5492</v>
      </c>
      <c r="D1384">
        <v>8000</v>
      </c>
      <c r="E1384">
        <v>8349</v>
      </c>
      <c r="F1384" t="s">
        <v>8219</v>
      </c>
      <c r="G1384" t="s">
        <v>8224</v>
      </c>
      <c r="H1384" t="s">
        <v>8246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8276</v>
      </c>
      <c r="O1384" s="6">
        <f t="shared" si="84"/>
        <v>1.043625</v>
      </c>
      <c r="P1384">
        <f t="shared" si="85"/>
        <v>56.412162162162161</v>
      </c>
      <c r="Q1384" t="s">
        <v>8329</v>
      </c>
      <c r="R1384" t="s">
        <v>8330</v>
      </c>
      <c r="S1384" s="11">
        <f t="shared" si="86"/>
        <v>41370.591851851852</v>
      </c>
      <c r="T1384" s="11">
        <f t="shared" si="87"/>
        <v>41400.591851851852</v>
      </c>
    </row>
    <row r="1385" spans="1:20" ht="48" x14ac:dyDescent="0.2">
      <c r="A1385">
        <v>1383</v>
      </c>
      <c r="B1385" s="3" t="s">
        <v>1384</v>
      </c>
      <c r="C1385" s="3" t="s">
        <v>5493</v>
      </c>
      <c r="D1385">
        <v>2200</v>
      </c>
      <c r="E1385">
        <v>4673</v>
      </c>
      <c r="F1385" t="s">
        <v>8219</v>
      </c>
      <c r="G1385" t="s">
        <v>8229</v>
      </c>
      <c r="H1385" t="s">
        <v>8251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8276</v>
      </c>
      <c r="O1385" s="6">
        <f t="shared" si="84"/>
        <v>2.124090909090909</v>
      </c>
      <c r="P1385">
        <f t="shared" si="85"/>
        <v>50.247311827956992</v>
      </c>
      <c r="Q1385" t="s">
        <v>8329</v>
      </c>
      <c r="R1385" t="s">
        <v>8330</v>
      </c>
      <c r="S1385" s="11">
        <f t="shared" si="86"/>
        <v>42706.866643518515</v>
      </c>
      <c r="T1385" s="11">
        <f t="shared" si="87"/>
        <v>42726.866643518515</v>
      </c>
    </row>
    <row r="1386" spans="1:20" ht="48" x14ac:dyDescent="0.2">
      <c r="A1386">
        <v>1384</v>
      </c>
      <c r="B1386" s="3" t="s">
        <v>1385</v>
      </c>
      <c r="C1386" s="3" t="s">
        <v>5494</v>
      </c>
      <c r="D1386">
        <v>3500</v>
      </c>
      <c r="E1386">
        <v>4343</v>
      </c>
      <c r="F1386" t="s">
        <v>8219</v>
      </c>
      <c r="G1386" t="s">
        <v>8224</v>
      </c>
      <c r="H1386" t="s">
        <v>8246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8276</v>
      </c>
      <c r="O1386" s="6">
        <f t="shared" si="84"/>
        <v>1.2408571428571429</v>
      </c>
      <c r="P1386">
        <f t="shared" si="85"/>
        <v>68.936507936507937</v>
      </c>
      <c r="Q1386" t="s">
        <v>8329</v>
      </c>
      <c r="R1386" t="s">
        <v>8330</v>
      </c>
      <c r="S1386" s="11">
        <f t="shared" si="86"/>
        <v>42160.526874999996</v>
      </c>
      <c r="T1386" s="11">
        <f t="shared" si="87"/>
        <v>42190.526874999996</v>
      </c>
    </row>
    <row r="1387" spans="1:20" ht="48" x14ac:dyDescent="0.2">
      <c r="A1387">
        <v>1385</v>
      </c>
      <c r="B1387" s="3" t="s">
        <v>1386</v>
      </c>
      <c r="C1387" s="3" t="s">
        <v>5495</v>
      </c>
      <c r="D1387">
        <v>8000</v>
      </c>
      <c r="E1387">
        <v>8832.49</v>
      </c>
      <c r="F1387" t="s">
        <v>8219</v>
      </c>
      <c r="G1387" t="s">
        <v>8236</v>
      </c>
      <c r="H1387" t="s">
        <v>8249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8276</v>
      </c>
      <c r="O1387" s="6">
        <f t="shared" si="84"/>
        <v>1.10406125</v>
      </c>
      <c r="P1387">
        <f t="shared" si="85"/>
        <v>65.914104477611943</v>
      </c>
      <c r="Q1387" t="s">
        <v>8329</v>
      </c>
      <c r="R1387" t="s">
        <v>8330</v>
      </c>
      <c r="S1387" s="11">
        <f t="shared" si="86"/>
        <v>42433.480567129627</v>
      </c>
      <c r="T1387" s="11">
        <f t="shared" si="87"/>
        <v>42489.299305555549</v>
      </c>
    </row>
    <row r="1388" spans="1:20" ht="32" x14ac:dyDescent="0.2">
      <c r="A1388">
        <v>1386</v>
      </c>
      <c r="B1388" s="3" t="s">
        <v>1387</v>
      </c>
      <c r="C1388" s="3" t="s">
        <v>5496</v>
      </c>
      <c r="D1388">
        <v>400</v>
      </c>
      <c r="E1388">
        <v>875</v>
      </c>
      <c r="F1388" t="s">
        <v>8219</v>
      </c>
      <c r="G1388" t="s">
        <v>8224</v>
      </c>
      <c r="H1388" t="s">
        <v>8246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8276</v>
      </c>
      <c r="O1388" s="6">
        <f t="shared" si="84"/>
        <v>2.1875</v>
      </c>
      <c r="P1388">
        <f t="shared" si="85"/>
        <v>62.5</v>
      </c>
      <c r="Q1388" t="s">
        <v>8329</v>
      </c>
      <c r="R1388" t="s">
        <v>8330</v>
      </c>
      <c r="S1388" s="11">
        <f t="shared" si="86"/>
        <v>42184.438530092586</v>
      </c>
      <c r="T1388" s="11">
        <f t="shared" si="87"/>
        <v>42214.438530092586</v>
      </c>
    </row>
    <row r="1389" spans="1:20" ht="48" x14ac:dyDescent="0.2">
      <c r="A1389">
        <v>1387</v>
      </c>
      <c r="B1389" s="3" t="s">
        <v>1388</v>
      </c>
      <c r="C1389" s="3" t="s">
        <v>5497</v>
      </c>
      <c r="D1389">
        <v>4000</v>
      </c>
      <c r="E1389">
        <v>5465</v>
      </c>
      <c r="F1389" t="s">
        <v>8219</v>
      </c>
      <c r="G1389" t="s">
        <v>8224</v>
      </c>
      <c r="H1389" t="s">
        <v>8246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8276</v>
      </c>
      <c r="O1389" s="6">
        <f t="shared" si="84"/>
        <v>1.36625</v>
      </c>
      <c r="P1389">
        <f t="shared" si="85"/>
        <v>70.064102564102569</v>
      </c>
      <c r="Q1389" t="s">
        <v>8329</v>
      </c>
      <c r="R1389" t="s">
        <v>8330</v>
      </c>
      <c r="S1389" s="11">
        <f t="shared" si="86"/>
        <v>42126.712905092594</v>
      </c>
      <c r="T1389" s="11">
        <f t="shared" si="87"/>
        <v>42157.979166666664</v>
      </c>
    </row>
    <row r="1390" spans="1:20" ht="48" x14ac:dyDescent="0.2">
      <c r="A1390">
        <v>1388</v>
      </c>
      <c r="B1390" s="3" t="s">
        <v>1389</v>
      </c>
      <c r="C1390" s="3" t="s">
        <v>5498</v>
      </c>
      <c r="D1390">
        <v>5000</v>
      </c>
      <c r="E1390">
        <v>6740.37</v>
      </c>
      <c r="F1390" t="s">
        <v>8219</v>
      </c>
      <c r="G1390" t="s">
        <v>8224</v>
      </c>
      <c r="H1390" t="s">
        <v>8246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8276</v>
      </c>
      <c r="O1390" s="6">
        <f t="shared" si="84"/>
        <v>1.348074</v>
      </c>
      <c r="P1390">
        <f t="shared" si="85"/>
        <v>60.181874999999998</v>
      </c>
      <c r="Q1390" t="s">
        <v>8329</v>
      </c>
      <c r="R1390" t="s">
        <v>8330</v>
      </c>
      <c r="S1390" s="11">
        <f t="shared" si="86"/>
        <v>42634.406446759262</v>
      </c>
      <c r="T1390" s="11">
        <f t="shared" si="87"/>
        <v>42660.468055555553</v>
      </c>
    </row>
    <row r="1391" spans="1:20" ht="32" x14ac:dyDescent="0.2">
      <c r="A1391">
        <v>1389</v>
      </c>
      <c r="B1391" s="3" t="s">
        <v>1390</v>
      </c>
      <c r="C1391" s="3" t="s">
        <v>5499</v>
      </c>
      <c r="D1391">
        <v>500</v>
      </c>
      <c r="E1391">
        <v>727</v>
      </c>
      <c r="F1391" t="s">
        <v>8219</v>
      </c>
      <c r="G1391" t="s">
        <v>8225</v>
      </c>
      <c r="H1391" t="s">
        <v>8247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8276</v>
      </c>
      <c r="O1391" s="6">
        <f t="shared" si="84"/>
        <v>1.454</v>
      </c>
      <c r="P1391">
        <f t="shared" si="85"/>
        <v>21.382352941176471</v>
      </c>
      <c r="Q1391" t="s">
        <v>8329</v>
      </c>
      <c r="R1391" t="s">
        <v>8330</v>
      </c>
      <c r="S1391" s="11">
        <f t="shared" si="86"/>
        <v>42565.272650462961</v>
      </c>
      <c r="T1391" s="11">
        <f t="shared" si="87"/>
        <v>42595.272650462961</v>
      </c>
    </row>
    <row r="1392" spans="1:20" ht="48" x14ac:dyDescent="0.2">
      <c r="A1392">
        <v>1390</v>
      </c>
      <c r="B1392" s="3" t="s">
        <v>1391</v>
      </c>
      <c r="C1392" s="3" t="s">
        <v>5500</v>
      </c>
      <c r="D1392">
        <v>2800</v>
      </c>
      <c r="E1392">
        <v>3055</v>
      </c>
      <c r="F1392" t="s">
        <v>8219</v>
      </c>
      <c r="G1392" t="s">
        <v>8224</v>
      </c>
      <c r="H1392" t="s">
        <v>8246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8276</v>
      </c>
      <c r="O1392" s="6">
        <f t="shared" si="84"/>
        <v>1.0910714285714285</v>
      </c>
      <c r="P1392">
        <f t="shared" si="85"/>
        <v>160.78947368421052</v>
      </c>
      <c r="Q1392" t="s">
        <v>8329</v>
      </c>
      <c r="R1392" t="s">
        <v>8330</v>
      </c>
      <c r="S1392" s="11">
        <f t="shared" si="86"/>
        <v>42087.594976851855</v>
      </c>
      <c r="T1392" s="11">
        <f t="shared" si="87"/>
        <v>42121.508333333331</v>
      </c>
    </row>
    <row r="1393" spans="1:20" ht="48" x14ac:dyDescent="0.2">
      <c r="A1393">
        <v>1391</v>
      </c>
      <c r="B1393" s="3" t="s">
        <v>1392</v>
      </c>
      <c r="C1393" s="3" t="s">
        <v>5501</v>
      </c>
      <c r="D1393">
        <v>500</v>
      </c>
      <c r="E1393">
        <v>551</v>
      </c>
      <c r="F1393" t="s">
        <v>8219</v>
      </c>
      <c r="G1393" t="s">
        <v>8224</v>
      </c>
      <c r="H1393" t="s">
        <v>8246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8276</v>
      </c>
      <c r="O1393" s="6">
        <f t="shared" si="84"/>
        <v>1.1020000000000001</v>
      </c>
      <c r="P1393">
        <f t="shared" si="85"/>
        <v>42.384615384615387</v>
      </c>
      <c r="Q1393" t="s">
        <v>8329</v>
      </c>
      <c r="R1393" t="s">
        <v>8330</v>
      </c>
      <c r="S1393" s="11">
        <f t="shared" si="86"/>
        <v>42193.442337962959</v>
      </c>
      <c r="T1393" s="11">
        <f t="shared" si="87"/>
        <v>42237.999305555553</v>
      </c>
    </row>
    <row r="1394" spans="1:20" ht="48" x14ac:dyDescent="0.2">
      <c r="A1394">
        <v>1392</v>
      </c>
      <c r="B1394" s="3" t="s">
        <v>1393</v>
      </c>
      <c r="C1394" s="3" t="s">
        <v>5502</v>
      </c>
      <c r="D1394">
        <v>2500</v>
      </c>
      <c r="E1394">
        <v>2841</v>
      </c>
      <c r="F1394" t="s">
        <v>8219</v>
      </c>
      <c r="G1394" t="s">
        <v>8224</v>
      </c>
      <c r="H1394" t="s">
        <v>8246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8276</v>
      </c>
      <c r="O1394" s="6">
        <f t="shared" si="84"/>
        <v>1.1364000000000001</v>
      </c>
      <c r="P1394">
        <f t="shared" si="85"/>
        <v>27.317307692307693</v>
      </c>
      <c r="Q1394" t="s">
        <v>8329</v>
      </c>
      <c r="R1394" t="s">
        <v>8330</v>
      </c>
      <c r="S1394" s="11">
        <f t="shared" si="86"/>
        <v>42400.946597222217</v>
      </c>
      <c r="T1394" s="11">
        <f t="shared" si="87"/>
        <v>42431.946597222217</v>
      </c>
    </row>
    <row r="1395" spans="1:20" ht="16" x14ac:dyDescent="0.2">
      <c r="A1395">
        <v>1393</v>
      </c>
      <c r="B1395" s="3" t="s">
        <v>1394</v>
      </c>
      <c r="C1395" s="3" t="s">
        <v>5503</v>
      </c>
      <c r="D1395">
        <v>10000</v>
      </c>
      <c r="E1395">
        <v>10235</v>
      </c>
      <c r="F1395" t="s">
        <v>8219</v>
      </c>
      <c r="G1395" t="s">
        <v>8224</v>
      </c>
      <c r="H1395" t="s">
        <v>8246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8276</v>
      </c>
      <c r="O1395" s="6">
        <f t="shared" si="84"/>
        <v>1.0235000000000001</v>
      </c>
      <c r="P1395">
        <f t="shared" si="85"/>
        <v>196.82692307692307</v>
      </c>
      <c r="Q1395" t="s">
        <v>8329</v>
      </c>
      <c r="R1395" t="s">
        <v>8330</v>
      </c>
      <c r="S1395" s="11">
        <f t="shared" si="86"/>
        <v>42553.473645833328</v>
      </c>
      <c r="T1395" s="11">
        <f t="shared" si="87"/>
        <v>42583.473645833328</v>
      </c>
    </row>
    <row r="1396" spans="1:20" ht="48" x14ac:dyDescent="0.2">
      <c r="A1396">
        <v>1394</v>
      </c>
      <c r="B1396" s="3" t="s">
        <v>1395</v>
      </c>
      <c r="C1396" s="3" t="s">
        <v>5504</v>
      </c>
      <c r="D1396">
        <v>750</v>
      </c>
      <c r="E1396">
        <v>916</v>
      </c>
      <c r="F1396" t="s">
        <v>8219</v>
      </c>
      <c r="G1396" t="s">
        <v>8224</v>
      </c>
      <c r="H1396" t="s">
        <v>8246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8276</v>
      </c>
      <c r="O1396" s="6">
        <f t="shared" si="84"/>
        <v>1.2213333333333334</v>
      </c>
      <c r="P1396">
        <f t="shared" si="85"/>
        <v>53.882352941176471</v>
      </c>
      <c r="Q1396" t="s">
        <v>8329</v>
      </c>
      <c r="R1396" t="s">
        <v>8330</v>
      </c>
      <c r="S1396" s="11">
        <f t="shared" si="86"/>
        <v>42751.936643518515</v>
      </c>
      <c r="T1396" s="11">
        <f t="shared" si="87"/>
        <v>42794.916666666664</v>
      </c>
    </row>
    <row r="1397" spans="1:20" ht="16" x14ac:dyDescent="0.2">
      <c r="A1397">
        <v>1395</v>
      </c>
      <c r="B1397" s="3" t="s">
        <v>1396</v>
      </c>
      <c r="C1397" s="3" t="s">
        <v>5505</v>
      </c>
      <c r="D1397">
        <v>3500</v>
      </c>
      <c r="E1397">
        <v>3916</v>
      </c>
      <c r="F1397" t="s">
        <v>8219</v>
      </c>
      <c r="G1397" t="s">
        <v>8224</v>
      </c>
      <c r="H1397" t="s">
        <v>8246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8276</v>
      </c>
      <c r="O1397" s="6">
        <f t="shared" si="84"/>
        <v>1.1188571428571428</v>
      </c>
      <c r="P1397">
        <f t="shared" si="85"/>
        <v>47.756097560975611</v>
      </c>
      <c r="Q1397" t="s">
        <v>8329</v>
      </c>
      <c r="R1397" t="s">
        <v>8330</v>
      </c>
      <c r="S1397" s="11">
        <f t="shared" si="86"/>
        <v>42719.700011574074</v>
      </c>
      <c r="T1397" s="11">
        <f t="shared" si="87"/>
        <v>42749.700011574074</v>
      </c>
    </row>
    <row r="1398" spans="1:20" ht="48" x14ac:dyDescent="0.2">
      <c r="A1398">
        <v>1396</v>
      </c>
      <c r="B1398" s="3" t="s">
        <v>1397</v>
      </c>
      <c r="C1398" s="3" t="s">
        <v>5506</v>
      </c>
      <c r="D1398">
        <v>6000</v>
      </c>
      <c r="E1398">
        <v>6438</v>
      </c>
      <c r="F1398" t="s">
        <v>8219</v>
      </c>
      <c r="G1398" t="s">
        <v>8224</v>
      </c>
      <c r="H1398" t="s">
        <v>8246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8276</v>
      </c>
      <c r="O1398" s="6">
        <f t="shared" si="84"/>
        <v>1.073</v>
      </c>
      <c r="P1398">
        <f t="shared" si="85"/>
        <v>88.191780821917803</v>
      </c>
      <c r="Q1398" t="s">
        <v>8329</v>
      </c>
      <c r="R1398" t="s">
        <v>8330</v>
      </c>
      <c r="S1398" s="11">
        <f t="shared" si="86"/>
        <v>42018.790300925924</v>
      </c>
      <c r="T1398" s="11">
        <f t="shared" si="87"/>
        <v>42048.790300925924</v>
      </c>
    </row>
    <row r="1399" spans="1:20" ht="48" x14ac:dyDescent="0.2">
      <c r="A1399">
        <v>1397</v>
      </c>
      <c r="B1399" s="3" t="s">
        <v>1398</v>
      </c>
      <c r="C1399" s="3" t="s">
        <v>5507</v>
      </c>
      <c r="D1399">
        <v>10000</v>
      </c>
      <c r="E1399">
        <v>11385</v>
      </c>
      <c r="F1399" t="s">
        <v>8219</v>
      </c>
      <c r="G1399" t="s">
        <v>8224</v>
      </c>
      <c r="H1399" t="s">
        <v>8246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8276</v>
      </c>
      <c r="O1399" s="6">
        <f t="shared" si="84"/>
        <v>1.1385000000000001</v>
      </c>
      <c r="P1399">
        <f t="shared" si="85"/>
        <v>72.056962025316452</v>
      </c>
      <c r="Q1399" t="s">
        <v>8329</v>
      </c>
      <c r="R1399" t="s">
        <v>8330</v>
      </c>
      <c r="S1399" s="11">
        <f t="shared" si="86"/>
        <v>42640.709606481476</v>
      </c>
      <c r="T1399" s="11">
        <f t="shared" si="87"/>
        <v>42670.679861111108</v>
      </c>
    </row>
    <row r="1400" spans="1:20" ht="48" x14ac:dyDescent="0.2">
      <c r="A1400">
        <v>1398</v>
      </c>
      <c r="B1400" s="3" t="s">
        <v>1399</v>
      </c>
      <c r="C1400" s="3" t="s">
        <v>5508</v>
      </c>
      <c r="D1400">
        <v>4400</v>
      </c>
      <c r="E1400">
        <v>4826</v>
      </c>
      <c r="F1400" t="s">
        <v>8219</v>
      </c>
      <c r="G1400" t="s">
        <v>8224</v>
      </c>
      <c r="H1400" t="s">
        <v>8246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8276</v>
      </c>
      <c r="O1400" s="6">
        <f t="shared" si="84"/>
        <v>1.0968181818181819</v>
      </c>
      <c r="P1400">
        <f t="shared" si="85"/>
        <v>74.246153846153845</v>
      </c>
      <c r="Q1400" t="s">
        <v>8329</v>
      </c>
      <c r="R1400" t="s">
        <v>8330</v>
      </c>
      <c r="S1400" s="11">
        <f t="shared" si="86"/>
        <v>42526.665902777771</v>
      </c>
      <c r="T1400" s="11">
        <f t="shared" si="87"/>
        <v>42556.665902777771</v>
      </c>
    </row>
    <row r="1401" spans="1:20" ht="48" x14ac:dyDescent="0.2">
      <c r="A1401">
        <v>1399</v>
      </c>
      <c r="B1401" s="3" t="s">
        <v>1400</v>
      </c>
      <c r="C1401" s="3" t="s">
        <v>5509</v>
      </c>
      <c r="D1401">
        <v>9000</v>
      </c>
      <c r="E1401">
        <v>11353</v>
      </c>
      <c r="F1401" t="s">
        <v>8219</v>
      </c>
      <c r="G1401" t="s">
        <v>8224</v>
      </c>
      <c r="H1401" t="s">
        <v>8246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8276</v>
      </c>
      <c r="O1401" s="6">
        <f t="shared" si="84"/>
        <v>1.2614444444444444</v>
      </c>
      <c r="P1401">
        <f t="shared" si="85"/>
        <v>61.701086956521742</v>
      </c>
      <c r="Q1401" t="s">
        <v>8329</v>
      </c>
      <c r="R1401" t="s">
        <v>8330</v>
      </c>
      <c r="S1401" s="11">
        <f t="shared" si="86"/>
        <v>41888.795983796292</v>
      </c>
      <c r="T1401" s="11">
        <f t="shared" si="87"/>
        <v>41918.795983796292</v>
      </c>
    </row>
    <row r="1402" spans="1:20" ht="48" x14ac:dyDescent="0.2">
      <c r="A1402">
        <v>1400</v>
      </c>
      <c r="B1402" s="3" t="s">
        <v>1401</v>
      </c>
      <c r="C1402" s="3" t="s">
        <v>5510</v>
      </c>
      <c r="D1402">
        <v>350</v>
      </c>
      <c r="E1402">
        <v>586</v>
      </c>
      <c r="F1402" t="s">
        <v>8219</v>
      </c>
      <c r="G1402" t="s">
        <v>8225</v>
      </c>
      <c r="H1402" t="s">
        <v>8247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8276</v>
      </c>
      <c r="O1402" s="6">
        <f t="shared" si="84"/>
        <v>1.6742857142857144</v>
      </c>
      <c r="P1402">
        <f t="shared" si="85"/>
        <v>17.235294117647058</v>
      </c>
      <c r="Q1402" t="s">
        <v>8329</v>
      </c>
      <c r="R1402" t="s">
        <v>8330</v>
      </c>
      <c r="S1402" s="11">
        <f t="shared" si="86"/>
        <v>42498.132789351854</v>
      </c>
      <c r="T1402" s="11">
        <f t="shared" si="87"/>
        <v>42533.020833333336</v>
      </c>
    </row>
    <row r="1403" spans="1:20" ht="48" x14ac:dyDescent="0.2">
      <c r="A1403">
        <v>1401</v>
      </c>
      <c r="B1403" s="3" t="s">
        <v>1402</v>
      </c>
      <c r="C1403" s="3" t="s">
        <v>5511</v>
      </c>
      <c r="D1403">
        <v>2500</v>
      </c>
      <c r="E1403">
        <v>12413</v>
      </c>
      <c r="F1403" t="s">
        <v>8219</v>
      </c>
      <c r="G1403" t="s">
        <v>8224</v>
      </c>
      <c r="H1403" t="s">
        <v>8246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8276</v>
      </c>
      <c r="O1403" s="6">
        <f t="shared" si="84"/>
        <v>4.9652000000000003</v>
      </c>
      <c r="P1403">
        <f t="shared" si="85"/>
        <v>51.720833333333331</v>
      </c>
      <c r="Q1403" t="s">
        <v>8329</v>
      </c>
      <c r="R1403" t="s">
        <v>8330</v>
      </c>
      <c r="S1403" s="11">
        <f t="shared" si="86"/>
        <v>41399.787893518514</v>
      </c>
      <c r="T1403" s="11">
        <f t="shared" si="87"/>
        <v>41420.787893518514</v>
      </c>
    </row>
    <row r="1404" spans="1:20" ht="48" x14ac:dyDescent="0.2">
      <c r="A1404">
        <v>1402</v>
      </c>
      <c r="B1404" s="3" t="s">
        <v>1403</v>
      </c>
      <c r="C1404" s="3" t="s">
        <v>5512</v>
      </c>
      <c r="D1404">
        <v>2500</v>
      </c>
      <c r="E1404">
        <v>2729</v>
      </c>
      <c r="F1404" t="s">
        <v>8219</v>
      </c>
      <c r="G1404" t="s">
        <v>8225</v>
      </c>
      <c r="H1404" t="s">
        <v>8247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8276</v>
      </c>
      <c r="O1404" s="6">
        <f t="shared" si="84"/>
        <v>1.0915999999999999</v>
      </c>
      <c r="P1404">
        <f t="shared" si="85"/>
        <v>24.150442477876105</v>
      </c>
      <c r="Q1404" t="s">
        <v>8329</v>
      </c>
      <c r="R1404" t="s">
        <v>8330</v>
      </c>
      <c r="S1404" s="11">
        <f t="shared" si="86"/>
        <v>42064.845034722217</v>
      </c>
      <c r="T1404" s="11">
        <f t="shared" si="87"/>
        <v>42124.803368055553</v>
      </c>
    </row>
    <row r="1405" spans="1:20" ht="48" x14ac:dyDescent="0.2">
      <c r="A1405">
        <v>1403</v>
      </c>
      <c r="B1405" s="3" t="s">
        <v>1404</v>
      </c>
      <c r="C1405" s="3" t="s">
        <v>5513</v>
      </c>
      <c r="D1405">
        <v>4000</v>
      </c>
      <c r="E1405">
        <v>4103</v>
      </c>
      <c r="F1405" t="s">
        <v>8219</v>
      </c>
      <c r="G1405" t="s">
        <v>8224</v>
      </c>
      <c r="H1405" t="s">
        <v>8246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8276</v>
      </c>
      <c r="O1405" s="6">
        <f t="shared" si="84"/>
        <v>1.0257499999999999</v>
      </c>
      <c r="P1405">
        <f t="shared" si="85"/>
        <v>62.166666666666664</v>
      </c>
      <c r="Q1405" t="s">
        <v>8329</v>
      </c>
      <c r="R1405" t="s">
        <v>8330</v>
      </c>
      <c r="S1405" s="11">
        <f t="shared" si="86"/>
        <v>41450.854571759257</v>
      </c>
      <c r="T1405" s="11">
        <f t="shared" si="87"/>
        <v>41480.854571759257</v>
      </c>
    </row>
    <row r="1406" spans="1:20" ht="48" x14ac:dyDescent="0.2">
      <c r="A1406">
        <v>1404</v>
      </c>
      <c r="B1406" s="3" t="s">
        <v>1405</v>
      </c>
      <c r="C1406" s="3" t="s">
        <v>5514</v>
      </c>
      <c r="D1406">
        <v>14500</v>
      </c>
      <c r="E1406">
        <v>241</v>
      </c>
      <c r="F1406" t="s">
        <v>8221</v>
      </c>
      <c r="G1406" t="s">
        <v>8225</v>
      </c>
      <c r="H1406" t="s">
        <v>8247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8287</v>
      </c>
      <c r="O1406" s="6">
        <f t="shared" si="84"/>
        <v>1.6620689655172414E-2</v>
      </c>
      <c r="P1406">
        <f t="shared" si="85"/>
        <v>48.2</v>
      </c>
      <c r="Q1406" t="s">
        <v>8326</v>
      </c>
      <c r="R1406" t="s">
        <v>8345</v>
      </c>
      <c r="S1406" s="11">
        <f t="shared" si="86"/>
        <v>42032.30190972222</v>
      </c>
      <c r="T1406" s="11">
        <f t="shared" si="87"/>
        <v>42057.30190972222</v>
      </c>
    </row>
    <row r="1407" spans="1:20" ht="32" x14ac:dyDescent="0.2">
      <c r="A1407">
        <v>1405</v>
      </c>
      <c r="B1407" s="3" t="s">
        <v>1406</v>
      </c>
      <c r="C1407" s="3" t="s">
        <v>5515</v>
      </c>
      <c r="D1407">
        <v>25000</v>
      </c>
      <c r="E1407">
        <v>105</v>
      </c>
      <c r="F1407" t="s">
        <v>8221</v>
      </c>
      <c r="G1407" t="s">
        <v>8224</v>
      </c>
      <c r="H1407" t="s">
        <v>8246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8287</v>
      </c>
      <c r="O1407" s="6">
        <f t="shared" si="84"/>
        <v>4.1999999999999997E-3</v>
      </c>
      <c r="P1407">
        <f t="shared" si="85"/>
        <v>6.1764705882352944</v>
      </c>
      <c r="Q1407" t="s">
        <v>8326</v>
      </c>
      <c r="R1407" t="s">
        <v>8345</v>
      </c>
      <c r="S1407" s="11">
        <f t="shared" si="86"/>
        <v>41941.472233796296</v>
      </c>
      <c r="T1407" s="11">
        <f t="shared" si="87"/>
        <v>41971.51390046296</v>
      </c>
    </row>
    <row r="1408" spans="1:20" ht="16" x14ac:dyDescent="0.2">
      <c r="A1408">
        <v>1406</v>
      </c>
      <c r="B1408" s="3" t="s">
        <v>1407</v>
      </c>
      <c r="C1408" s="3" t="s">
        <v>5516</v>
      </c>
      <c r="D1408">
        <v>12000</v>
      </c>
      <c r="E1408">
        <v>15</v>
      </c>
      <c r="F1408" t="s">
        <v>8221</v>
      </c>
      <c r="G1408" t="s">
        <v>8237</v>
      </c>
      <c r="H1408" t="s">
        <v>8249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8287</v>
      </c>
      <c r="O1408" s="6">
        <f t="shared" si="84"/>
        <v>1.25E-3</v>
      </c>
      <c r="P1408">
        <f t="shared" si="85"/>
        <v>5</v>
      </c>
      <c r="Q1408" t="s">
        <v>8326</v>
      </c>
      <c r="R1408" t="s">
        <v>8345</v>
      </c>
      <c r="S1408" s="11">
        <f t="shared" si="86"/>
        <v>42297.224618055552</v>
      </c>
      <c r="T1408" s="11">
        <f t="shared" si="87"/>
        <v>42350.208333333336</v>
      </c>
    </row>
    <row r="1409" spans="1:20" ht="48" x14ac:dyDescent="0.2">
      <c r="A1409">
        <v>1407</v>
      </c>
      <c r="B1409" s="3" t="s">
        <v>1408</v>
      </c>
      <c r="C1409" s="3" t="s">
        <v>5517</v>
      </c>
      <c r="D1409">
        <v>3000</v>
      </c>
      <c r="E1409">
        <v>15</v>
      </c>
      <c r="F1409" t="s">
        <v>8221</v>
      </c>
      <c r="G1409" t="s">
        <v>8224</v>
      </c>
      <c r="H1409" t="s">
        <v>8246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8287</v>
      </c>
      <c r="O1409" s="6">
        <f t="shared" si="84"/>
        <v>5.0000000000000001E-3</v>
      </c>
      <c r="P1409">
        <f t="shared" si="85"/>
        <v>7.5</v>
      </c>
      <c r="Q1409" t="s">
        <v>8326</v>
      </c>
      <c r="R1409" t="s">
        <v>8345</v>
      </c>
      <c r="S1409" s="11">
        <f t="shared" si="86"/>
        <v>41838.32844907407</v>
      </c>
      <c r="T1409" s="11">
        <f t="shared" si="87"/>
        <v>41863.32844907407</v>
      </c>
    </row>
    <row r="1410" spans="1:20" ht="48" x14ac:dyDescent="0.2">
      <c r="A1410">
        <v>1408</v>
      </c>
      <c r="B1410" s="3" t="s">
        <v>1409</v>
      </c>
      <c r="C1410" s="3" t="s">
        <v>5518</v>
      </c>
      <c r="D1410">
        <v>1000</v>
      </c>
      <c r="E1410">
        <v>72</v>
      </c>
      <c r="F1410" t="s">
        <v>8221</v>
      </c>
      <c r="G1410" t="s">
        <v>8225</v>
      </c>
      <c r="H1410" t="s">
        <v>8247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8287</v>
      </c>
      <c r="O1410" s="6">
        <f t="shared" si="84"/>
        <v>7.1999999999999995E-2</v>
      </c>
      <c r="P1410">
        <f t="shared" si="85"/>
        <v>12</v>
      </c>
      <c r="Q1410" t="s">
        <v>8326</v>
      </c>
      <c r="R1410" t="s">
        <v>8345</v>
      </c>
      <c r="S1410" s="11">
        <f t="shared" si="86"/>
        <v>42291.663842592585</v>
      </c>
      <c r="T1410" s="11">
        <f t="shared" si="87"/>
        <v>42321.705509259256</v>
      </c>
    </row>
    <row r="1411" spans="1:20" ht="48" x14ac:dyDescent="0.2">
      <c r="A1411">
        <v>1409</v>
      </c>
      <c r="B1411" s="3" t="s">
        <v>1410</v>
      </c>
      <c r="C1411" s="3" t="s">
        <v>5519</v>
      </c>
      <c r="D1411">
        <v>4000</v>
      </c>
      <c r="E1411">
        <v>0</v>
      </c>
      <c r="F1411" t="s">
        <v>8221</v>
      </c>
      <c r="G1411" t="s">
        <v>8224</v>
      </c>
      <c r="H1411" t="s">
        <v>8246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8287</v>
      </c>
      <c r="O1411" s="6">
        <f t="shared" ref="O1411:O1474" si="88">E1411/D1411</f>
        <v>0</v>
      </c>
      <c r="P1411" t="e">
        <f t="shared" ref="P1411:P1474" si="89">E1411/L1411</f>
        <v>#DIV/0!</v>
      </c>
      <c r="Q1411" t="s">
        <v>8326</v>
      </c>
      <c r="R1411" t="s">
        <v>8345</v>
      </c>
      <c r="S1411" s="11">
        <f t="shared" ref="S1411:S1474" si="90">(J1411/86400) + 25569+ (-5/24)</f>
        <v>41944.925173611111</v>
      </c>
      <c r="T1411" s="11">
        <f t="shared" ref="T1411:T1474" si="91">(I1411/86400) + 25569 + (-5/24)</f>
        <v>42004.966840277775</v>
      </c>
    </row>
    <row r="1412" spans="1:20" ht="48" x14ac:dyDescent="0.2">
      <c r="A1412">
        <v>1410</v>
      </c>
      <c r="B1412" s="3" t="s">
        <v>1411</v>
      </c>
      <c r="C1412" s="3" t="s">
        <v>5520</v>
      </c>
      <c r="D1412">
        <v>6000</v>
      </c>
      <c r="E1412">
        <v>1</v>
      </c>
      <c r="F1412" t="s">
        <v>8221</v>
      </c>
      <c r="G1412" t="s">
        <v>8237</v>
      </c>
      <c r="H1412" t="s">
        <v>8249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8287</v>
      </c>
      <c r="O1412" s="6">
        <f t="shared" si="88"/>
        <v>1.6666666666666666E-4</v>
      </c>
      <c r="P1412">
        <f t="shared" si="89"/>
        <v>1</v>
      </c>
      <c r="Q1412" t="s">
        <v>8326</v>
      </c>
      <c r="R1412" t="s">
        <v>8345</v>
      </c>
      <c r="S1412" s="11">
        <f t="shared" si="90"/>
        <v>42479.110185185178</v>
      </c>
      <c r="T1412" s="11">
        <f t="shared" si="91"/>
        <v>42524.110185185178</v>
      </c>
    </row>
    <row r="1413" spans="1:20" ht="48" x14ac:dyDescent="0.2">
      <c r="A1413">
        <v>1411</v>
      </c>
      <c r="B1413" s="3" t="s">
        <v>1412</v>
      </c>
      <c r="C1413" s="3" t="s">
        <v>5521</v>
      </c>
      <c r="D1413">
        <v>3000</v>
      </c>
      <c r="E1413">
        <v>7</v>
      </c>
      <c r="F1413" t="s">
        <v>8221</v>
      </c>
      <c r="G1413" t="s">
        <v>8225</v>
      </c>
      <c r="H1413" t="s">
        <v>8247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8287</v>
      </c>
      <c r="O1413" s="6">
        <f t="shared" si="88"/>
        <v>2.3333333333333335E-3</v>
      </c>
      <c r="P1413">
        <f t="shared" si="89"/>
        <v>2.3333333333333335</v>
      </c>
      <c r="Q1413" t="s">
        <v>8326</v>
      </c>
      <c r="R1413" t="s">
        <v>8345</v>
      </c>
      <c r="S1413" s="11">
        <f t="shared" si="90"/>
        <v>42012.850694444445</v>
      </c>
      <c r="T1413" s="11">
        <f t="shared" si="91"/>
        <v>42040.850694444445</v>
      </c>
    </row>
    <row r="1414" spans="1:20" ht="32" x14ac:dyDescent="0.2">
      <c r="A1414">
        <v>1412</v>
      </c>
      <c r="B1414" s="3" t="s">
        <v>1413</v>
      </c>
      <c r="C1414" s="3" t="s">
        <v>5522</v>
      </c>
      <c r="D1414">
        <v>7000</v>
      </c>
      <c r="E1414">
        <v>320</v>
      </c>
      <c r="F1414" t="s">
        <v>8221</v>
      </c>
      <c r="G1414" t="s">
        <v>8224</v>
      </c>
      <c r="H1414" t="s">
        <v>8246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8287</v>
      </c>
      <c r="O1414" s="6">
        <f t="shared" si="88"/>
        <v>4.5714285714285714E-2</v>
      </c>
      <c r="P1414">
        <f t="shared" si="89"/>
        <v>24.615384615384617</v>
      </c>
      <c r="Q1414" t="s">
        <v>8326</v>
      </c>
      <c r="R1414" t="s">
        <v>8345</v>
      </c>
      <c r="S1414" s="11">
        <f t="shared" si="90"/>
        <v>41946.855312499996</v>
      </c>
      <c r="T1414" s="11">
        <f t="shared" si="91"/>
        <v>41976.855312499996</v>
      </c>
    </row>
    <row r="1415" spans="1:20" ht="48" x14ac:dyDescent="0.2">
      <c r="A1415">
        <v>1413</v>
      </c>
      <c r="B1415" s="3" t="s">
        <v>1414</v>
      </c>
      <c r="C1415" s="3" t="s">
        <v>5523</v>
      </c>
      <c r="D1415">
        <v>2000</v>
      </c>
      <c r="E1415">
        <v>100</v>
      </c>
      <c r="F1415" t="s">
        <v>8221</v>
      </c>
      <c r="G1415" t="s">
        <v>8237</v>
      </c>
      <c r="H1415" t="s">
        <v>8249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8287</v>
      </c>
      <c r="O1415" s="6">
        <f t="shared" si="88"/>
        <v>0.05</v>
      </c>
      <c r="P1415">
        <f t="shared" si="89"/>
        <v>100</v>
      </c>
      <c r="Q1415" t="s">
        <v>8326</v>
      </c>
      <c r="R1415" t="s">
        <v>8345</v>
      </c>
      <c r="S1415" s="11">
        <f t="shared" si="90"/>
        <v>42360.228819444441</v>
      </c>
      <c r="T1415" s="11">
        <f t="shared" si="91"/>
        <v>42420.228819444441</v>
      </c>
    </row>
    <row r="1416" spans="1:20" ht="48" x14ac:dyDescent="0.2">
      <c r="A1416">
        <v>1414</v>
      </c>
      <c r="B1416" s="3" t="s">
        <v>1415</v>
      </c>
      <c r="C1416" s="3" t="s">
        <v>5524</v>
      </c>
      <c r="D1416">
        <v>500</v>
      </c>
      <c r="E1416">
        <v>1</v>
      </c>
      <c r="F1416" t="s">
        <v>8221</v>
      </c>
      <c r="G1416" t="s">
        <v>8224</v>
      </c>
      <c r="H1416" t="s">
        <v>8246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8287</v>
      </c>
      <c r="O1416" s="6">
        <f t="shared" si="88"/>
        <v>2E-3</v>
      </c>
      <c r="P1416">
        <f t="shared" si="89"/>
        <v>1</v>
      </c>
      <c r="Q1416" t="s">
        <v>8326</v>
      </c>
      <c r="R1416" t="s">
        <v>8345</v>
      </c>
      <c r="S1416" s="11">
        <f t="shared" si="90"/>
        <v>42708.044756944444</v>
      </c>
      <c r="T1416" s="11">
        <f t="shared" si="91"/>
        <v>42738.044756944444</v>
      </c>
    </row>
    <row r="1417" spans="1:20" ht="48" x14ac:dyDescent="0.2">
      <c r="A1417">
        <v>1415</v>
      </c>
      <c r="B1417" s="3" t="s">
        <v>1416</v>
      </c>
      <c r="C1417" s="3" t="s">
        <v>5525</v>
      </c>
      <c r="D1417">
        <v>4400</v>
      </c>
      <c r="E1417">
        <v>800</v>
      </c>
      <c r="F1417" t="s">
        <v>8221</v>
      </c>
      <c r="G1417" t="s">
        <v>8224</v>
      </c>
      <c r="H1417" t="s">
        <v>8246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8287</v>
      </c>
      <c r="O1417" s="6">
        <f t="shared" si="88"/>
        <v>0.18181818181818182</v>
      </c>
      <c r="P1417">
        <f t="shared" si="89"/>
        <v>88.888888888888886</v>
      </c>
      <c r="Q1417" t="s">
        <v>8326</v>
      </c>
      <c r="R1417" t="s">
        <v>8345</v>
      </c>
      <c r="S1417" s="11">
        <f t="shared" si="90"/>
        <v>42192.467488425922</v>
      </c>
      <c r="T1417" s="11">
        <f t="shared" si="91"/>
        <v>42232.467488425922</v>
      </c>
    </row>
    <row r="1418" spans="1:20" ht="48" x14ac:dyDescent="0.2">
      <c r="A1418">
        <v>1416</v>
      </c>
      <c r="B1418" s="3" t="s">
        <v>1417</v>
      </c>
      <c r="C1418" s="3" t="s">
        <v>5526</v>
      </c>
      <c r="D1418">
        <v>50000</v>
      </c>
      <c r="E1418">
        <v>0</v>
      </c>
      <c r="F1418" t="s">
        <v>8221</v>
      </c>
      <c r="G1418" t="s">
        <v>8224</v>
      </c>
      <c r="H1418" t="s">
        <v>8246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8287</v>
      </c>
      <c r="O1418" s="6">
        <f t="shared" si="88"/>
        <v>0</v>
      </c>
      <c r="P1418" t="e">
        <f t="shared" si="89"/>
        <v>#DIV/0!</v>
      </c>
      <c r="Q1418" t="s">
        <v>8326</v>
      </c>
      <c r="R1418" t="s">
        <v>8345</v>
      </c>
      <c r="S1418" s="11">
        <f t="shared" si="90"/>
        <v>42299.717812499999</v>
      </c>
      <c r="T1418" s="11">
        <f t="shared" si="91"/>
        <v>42329.759479166663</v>
      </c>
    </row>
    <row r="1419" spans="1:20" ht="48" x14ac:dyDescent="0.2">
      <c r="A1419">
        <v>1417</v>
      </c>
      <c r="B1419" s="3" t="s">
        <v>1418</v>
      </c>
      <c r="C1419" s="3" t="s">
        <v>5527</v>
      </c>
      <c r="D1419">
        <v>4500</v>
      </c>
      <c r="E1419">
        <v>55</v>
      </c>
      <c r="F1419" t="s">
        <v>8221</v>
      </c>
      <c r="G1419" t="s">
        <v>8224</v>
      </c>
      <c r="H1419" t="s">
        <v>8246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8287</v>
      </c>
      <c r="O1419" s="6">
        <f t="shared" si="88"/>
        <v>1.2222222222222223E-2</v>
      </c>
      <c r="P1419">
        <f t="shared" si="89"/>
        <v>27.5</v>
      </c>
      <c r="Q1419" t="s">
        <v>8326</v>
      </c>
      <c r="R1419" t="s">
        <v>8345</v>
      </c>
      <c r="S1419" s="11">
        <f t="shared" si="90"/>
        <v>42231.941828703704</v>
      </c>
      <c r="T1419" s="11">
        <f t="shared" si="91"/>
        <v>42262.257638888885</v>
      </c>
    </row>
    <row r="1420" spans="1:20" ht="64" x14ac:dyDescent="0.2">
      <c r="A1420">
        <v>1418</v>
      </c>
      <c r="B1420" s="3" t="s">
        <v>1419</v>
      </c>
      <c r="C1420" s="3" t="s">
        <v>5528</v>
      </c>
      <c r="D1420">
        <v>3000</v>
      </c>
      <c r="E1420">
        <v>6</v>
      </c>
      <c r="F1420" t="s">
        <v>8221</v>
      </c>
      <c r="G1420" t="s">
        <v>8227</v>
      </c>
      <c r="H1420" t="s">
        <v>8249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8287</v>
      </c>
      <c r="O1420" s="6">
        <f t="shared" si="88"/>
        <v>2E-3</v>
      </c>
      <c r="P1420">
        <f t="shared" si="89"/>
        <v>6</v>
      </c>
      <c r="Q1420" t="s">
        <v>8326</v>
      </c>
      <c r="R1420" t="s">
        <v>8345</v>
      </c>
      <c r="S1420" s="11">
        <f t="shared" si="90"/>
        <v>42395.248078703698</v>
      </c>
      <c r="T1420" s="11">
        <f t="shared" si="91"/>
        <v>42425.248078703698</v>
      </c>
    </row>
    <row r="1421" spans="1:20" ht="48" x14ac:dyDescent="0.2">
      <c r="A1421">
        <v>1419</v>
      </c>
      <c r="B1421" s="3" t="s">
        <v>1420</v>
      </c>
      <c r="C1421" s="3" t="s">
        <v>5529</v>
      </c>
      <c r="D1421">
        <v>6300</v>
      </c>
      <c r="E1421">
        <v>445</v>
      </c>
      <c r="F1421" t="s">
        <v>8221</v>
      </c>
      <c r="G1421" t="s">
        <v>8224</v>
      </c>
      <c r="H1421" t="s">
        <v>8246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8287</v>
      </c>
      <c r="O1421" s="6">
        <f t="shared" si="88"/>
        <v>7.0634920634920634E-2</v>
      </c>
      <c r="P1421">
        <f t="shared" si="89"/>
        <v>44.5</v>
      </c>
      <c r="Q1421" t="s">
        <v>8326</v>
      </c>
      <c r="R1421" t="s">
        <v>8345</v>
      </c>
      <c r="S1421" s="11">
        <f t="shared" si="90"/>
        <v>42622.24790509259</v>
      </c>
      <c r="T1421" s="11">
        <f t="shared" si="91"/>
        <v>42652.24790509259</v>
      </c>
    </row>
    <row r="1422" spans="1:20" ht="16" x14ac:dyDescent="0.2">
      <c r="A1422">
        <v>1420</v>
      </c>
      <c r="B1422" s="3" t="s">
        <v>1421</v>
      </c>
      <c r="C1422" s="3" t="s">
        <v>5530</v>
      </c>
      <c r="D1422">
        <v>110</v>
      </c>
      <c r="E1422">
        <v>3</v>
      </c>
      <c r="F1422" t="s">
        <v>8221</v>
      </c>
      <c r="G1422" t="s">
        <v>8224</v>
      </c>
      <c r="H1422" t="s">
        <v>8246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8287</v>
      </c>
      <c r="O1422" s="6">
        <f t="shared" si="88"/>
        <v>2.7272727272727271E-2</v>
      </c>
      <c r="P1422">
        <f t="shared" si="89"/>
        <v>1</v>
      </c>
      <c r="Q1422" t="s">
        <v>8326</v>
      </c>
      <c r="R1422" t="s">
        <v>8345</v>
      </c>
      <c r="S1422" s="11">
        <f t="shared" si="90"/>
        <v>42524.459328703706</v>
      </c>
      <c r="T1422" s="11">
        <f t="shared" si="91"/>
        <v>42549.459328703706</v>
      </c>
    </row>
    <row r="1423" spans="1:20" ht="48" x14ac:dyDescent="0.2">
      <c r="A1423">
        <v>1421</v>
      </c>
      <c r="B1423" s="3" t="s">
        <v>1422</v>
      </c>
      <c r="C1423" s="3" t="s">
        <v>5531</v>
      </c>
      <c r="D1423">
        <v>200000</v>
      </c>
      <c r="E1423">
        <v>200</v>
      </c>
      <c r="F1423" t="s">
        <v>8221</v>
      </c>
      <c r="G1423" t="s">
        <v>8235</v>
      </c>
      <c r="H1423" t="s">
        <v>8255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8287</v>
      </c>
      <c r="O1423" s="6">
        <f t="shared" si="88"/>
        <v>1E-3</v>
      </c>
      <c r="P1423">
        <f t="shared" si="89"/>
        <v>100</v>
      </c>
      <c r="Q1423" t="s">
        <v>8326</v>
      </c>
      <c r="R1423" t="s">
        <v>8345</v>
      </c>
      <c r="S1423" s="11">
        <f t="shared" si="90"/>
        <v>42013.707280092589</v>
      </c>
      <c r="T1423" s="11">
        <f t="shared" si="91"/>
        <v>42043.707280092589</v>
      </c>
    </row>
    <row r="1424" spans="1:20" ht="48" x14ac:dyDescent="0.2">
      <c r="A1424">
        <v>1422</v>
      </c>
      <c r="B1424" s="3" t="s">
        <v>1423</v>
      </c>
      <c r="C1424" s="3" t="s">
        <v>5532</v>
      </c>
      <c r="D1424">
        <v>25000</v>
      </c>
      <c r="E1424">
        <v>26</v>
      </c>
      <c r="F1424" t="s">
        <v>8221</v>
      </c>
      <c r="G1424" t="s">
        <v>8228</v>
      </c>
      <c r="H1424" t="s">
        <v>8250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8287</v>
      </c>
      <c r="O1424" s="6">
        <f t="shared" si="88"/>
        <v>1.0399999999999999E-3</v>
      </c>
      <c r="P1424">
        <f t="shared" si="89"/>
        <v>13</v>
      </c>
      <c r="Q1424" t="s">
        <v>8326</v>
      </c>
      <c r="R1424" t="s">
        <v>8345</v>
      </c>
      <c r="S1424" s="11">
        <f t="shared" si="90"/>
        <v>42604.031296296293</v>
      </c>
      <c r="T1424" s="11">
        <f t="shared" si="91"/>
        <v>42634.031296296293</v>
      </c>
    </row>
    <row r="1425" spans="1:20" ht="48" x14ac:dyDescent="0.2">
      <c r="A1425">
        <v>1423</v>
      </c>
      <c r="B1425" s="3" t="s">
        <v>1424</v>
      </c>
      <c r="C1425" s="3" t="s">
        <v>5533</v>
      </c>
      <c r="D1425">
        <v>30000</v>
      </c>
      <c r="E1425">
        <v>100</v>
      </c>
      <c r="F1425" t="s">
        <v>8221</v>
      </c>
      <c r="G1425" t="s">
        <v>8226</v>
      </c>
      <c r="H1425" t="s">
        <v>8248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8287</v>
      </c>
      <c r="O1425" s="6">
        <f t="shared" si="88"/>
        <v>3.3333333333333335E-3</v>
      </c>
      <c r="P1425">
        <f t="shared" si="89"/>
        <v>100</v>
      </c>
      <c r="Q1425" t="s">
        <v>8326</v>
      </c>
      <c r="R1425" t="s">
        <v>8345</v>
      </c>
      <c r="S1425" s="11">
        <f t="shared" si="90"/>
        <v>42340.151979166665</v>
      </c>
      <c r="T1425" s="11">
        <f t="shared" si="91"/>
        <v>42370.151979166665</v>
      </c>
    </row>
    <row r="1426" spans="1:20" ht="48" x14ac:dyDescent="0.2">
      <c r="A1426">
        <v>1424</v>
      </c>
      <c r="B1426" s="3" t="s">
        <v>1425</v>
      </c>
      <c r="C1426" s="3" t="s">
        <v>5534</v>
      </c>
      <c r="D1426">
        <v>7500</v>
      </c>
      <c r="E1426">
        <v>1527</v>
      </c>
      <c r="F1426" t="s">
        <v>8221</v>
      </c>
      <c r="G1426" t="s">
        <v>8224</v>
      </c>
      <c r="H1426" t="s">
        <v>8246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8287</v>
      </c>
      <c r="O1426" s="6">
        <f t="shared" si="88"/>
        <v>0.2036</v>
      </c>
      <c r="P1426">
        <f t="shared" si="89"/>
        <v>109.07142857142857</v>
      </c>
      <c r="Q1426" t="s">
        <v>8326</v>
      </c>
      <c r="R1426" t="s">
        <v>8345</v>
      </c>
      <c r="S1426" s="11">
        <f t="shared" si="90"/>
        <v>42676.509282407402</v>
      </c>
      <c r="T1426" s="11">
        <f t="shared" si="91"/>
        <v>42689.550949074073</v>
      </c>
    </row>
    <row r="1427" spans="1:20" ht="48" x14ac:dyDescent="0.2">
      <c r="A1427">
        <v>1425</v>
      </c>
      <c r="B1427" s="3" t="s">
        <v>1426</v>
      </c>
      <c r="C1427" s="3" t="s">
        <v>5535</v>
      </c>
      <c r="D1427">
        <v>13000</v>
      </c>
      <c r="E1427">
        <v>0</v>
      </c>
      <c r="F1427" t="s">
        <v>8221</v>
      </c>
      <c r="G1427" t="s">
        <v>8224</v>
      </c>
      <c r="H1427" t="s">
        <v>8246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8287</v>
      </c>
      <c r="O1427" s="6">
        <f t="shared" si="88"/>
        <v>0</v>
      </c>
      <c r="P1427" t="e">
        <f t="shared" si="89"/>
        <v>#DIV/0!</v>
      </c>
      <c r="Q1427" t="s">
        <v>8326</v>
      </c>
      <c r="R1427" t="s">
        <v>8345</v>
      </c>
      <c r="S1427" s="11">
        <f t="shared" si="90"/>
        <v>42092.923136574071</v>
      </c>
      <c r="T1427" s="11">
        <f t="shared" si="91"/>
        <v>42122.923136574071</v>
      </c>
    </row>
    <row r="1428" spans="1:20" ht="48" x14ac:dyDescent="0.2">
      <c r="A1428">
        <v>1426</v>
      </c>
      <c r="B1428" s="3" t="s">
        <v>1427</v>
      </c>
      <c r="C1428" s="3" t="s">
        <v>5536</v>
      </c>
      <c r="D1428">
        <v>1000</v>
      </c>
      <c r="E1428">
        <v>0</v>
      </c>
      <c r="F1428" t="s">
        <v>8221</v>
      </c>
      <c r="G1428" t="s">
        <v>8236</v>
      </c>
      <c r="H1428" t="s">
        <v>8249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8287</v>
      </c>
      <c r="O1428" s="6">
        <f t="shared" si="88"/>
        <v>0</v>
      </c>
      <c r="P1428" t="e">
        <f t="shared" si="89"/>
        <v>#DIV/0!</v>
      </c>
      <c r="Q1428" t="s">
        <v>8326</v>
      </c>
      <c r="R1428" t="s">
        <v>8345</v>
      </c>
      <c r="S1428" s="11">
        <f t="shared" si="90"/>
        <v>42180.181944444441</v>
      </c>
      <c r="T1428" s="11">
        <f t="shared" si="91"/>
        <v>42240.181944444441</v>
      </c>
    </row>
    <row r="1429" spans="1:20" ht="48" x14ac:dyDescent="0.2">
      <c r="A1429">
        <v>1427</v>
      </c>
      <c r="B1429" s="3" t="s">
        <v>1428</v>
      </c>
      <c r="C1429" s="3" t="s">
        <v>5537</v>
      </c>
      <c r="D1429">
        <v>5000</v>
      </c>
      <c r="E1429">
        <v>419</v>
      </c>
      <c r="F1429" t="s">
        <v>8221</v>
      </c>
      <c r="G1429" t="s">
        <v>8236</v>
      </c>
      <c r="H1429" t="s">
        <v>8249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8287</v>
      </c>
      <c r="O1429" s="6">
        <f t="shared" si="88"/>
        <v>8.3799999999999999E-2</v>
      </c>
      <c r="P1429">
        <f t="shared" si="89"/>
        <v>104.75</v>
      </c>
      <c r="Q1429" t="s">
        <v>8326</v>
      </c>
      <c r="R1429" t="s">
        <v>8345</v>
      </c>
      <c r="S1429" s="11">
        <f t="shared" si="90"/>
        <v>42601.643344907403</v>
      </c>
      <c r="T1429" s="11">
        <f t="shared" si="91"/>
        <v>42631.643344907403</v>
      </c>
    </row>
    <row r="1430" spans="1:20" ht="48" x14ac:dyDescent="0.2">
      <c r="A1430">
        <v>1428</v>
      </c>
      <c r="B1430" s="3" t="s">
        <v>1429</v>
      </c>
      <c r="C1430" s="3" t="s">
        <v>5538</v>
      </c>
      <c r="D1430">
        <v>1000</v>
      </c>
      <c r="E1430">
        <v>45</v>
      </c>
      <c r="F1430" t="s">
        <v>8221</v>
      </c>
      <c r="G1430" t="s">
        <v>8227</v>
      </c>
      <c r="H1430" t="s">
        <v>8249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8287</v>
      </c>
      <c r="O1430" s="6">
        <f t="shared" si="88"/>
        <v>4.4999999999999998E-2</v>
      </c>
      <c r="P1430">
        <f t="shared" si="89"/>
        <v>15</v>
      </c>
      <c r="Q1430" t="s">
        <v>8326</v>
      </c>
      <c r="R1430" t="s">
        <v>8345</v>
      </c>
      <c r="S1430" s="11">
        <f t="shared" si="90"/>
        <v>42432.171493055554</v>
      </c>
      <c r="T1430" s="11">
        <f t="shared" si="91"/>
        <v>42462.129826388882</v>
      </c>
    </row>
    <row r="1431" spans="1:20" ht="32" x14ac:dyDescent="0.2">
      <c r="A1431">
        <v>1429</v>
      </c>
      <c r="B1431" s="3" t="s">
        <v>1430</v>
      </c>
      <c r="C1431" s="3" t="s">
        <v>5539</v>
      </c>
      <c r="D1431">
        <v>10000</v>
      </c>
      <c r="E1431">
        <v>0</v>
      </c>
      <c r="F1431" t="s">
        <v>8221</v>
      </c>
      <c r="G1431" t="s">
        <v>8224</v>
      </c>
      <c r="H1431" t="s">
        <v>8246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8287</v>
      </c>
      <c r="O1431" s="6">
        <f t="shared" si="88"/>
        <v>0</v>
      </c>
      <c r="P1431" t="e">
        <f t="shared" si="89"/>
        <v>#DIV/0!</v>
      </c>
      <c r="Q1431" t="s">
        <v>8326</v>
      </c>
      <c r="R1431" t="s">
        <v>8345</v>
      </c>
      <c r="S1431" s="11">
        <f t="shared" si="90"/>
        <v>42073.852337962962</v>
      </c>
      <c r="T1431" s="11">
        <f t="shared" si="91"/>
        <v>42103.852337962962</v>
      </c>
    </row>
    <row r="1432" spans="1:20" ht="48" x14ac:dyDescent="0.2">
      <c r="A1432">
        <v>1430</v>
      </c>
      <c r="B1432" s="3" t="s">
        <v>1431</v>
      </c>
      <c r="C1432" s="3" t="s">
        <v>5540</v>
      </c>
      <c r="D1432">
        <v>5000</v>
      </c>
      <c r="E1432">
        <v>403</v>
      </c>
      <c r="F1432" t="s">
        <v>8221</v>
      </c>
      <c r="G1432" t="s">
        <v>8224</v>
      </c>
      <c r="H1432" t="s">
        <v>8246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8287</v>
      </c>
      <c r="O1432" s="6">
        <f t="shared" si="88"/>
        <v>8.0600000000000005E-2</v>
      </c>
      <c r="P1432">
        <f t="shared" si="89"/>
        <v>80.599999999999994</v>
      </c>
      <c r="Q1432" t="s">
        <v>8326</v>
      </c>
      <c r="R1432" t="s">
        <v>8345</v>
      </c>
      <c r="S1432" s="11">
        <f t="shared" si="90"/>
        <v>41961.605185185188</v>
      </c>
      <c r="T1432" s="11">
        <f t="shared" si="91"/>
        <v>41992.605185185188</v>
      </c>
    </row>
    <row r="1433" spans="1:20" ht="48" x14ac:dyDescent="0.2">
      <c r="A1433">
        <v>1431</v>
      </c>
      <c r="B1433" s="3" t="s">
        <v>1432</v>
      </c>
      <c r="C1433" s="3" t="s">
        <v>5541</v>
      </c>
      <c r="D1433">
        <v>17000</v>
      </c>
      <c r="E1433">
        <v>5431</v>
      </c>
      <c r="F1433" t="s">
        <v>8221</v>
      </c>
      <c r="G1433" t="s">
        <v>8224</v>
      </c>
      <c r="H1433" t="s">
        <v>8246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8287</v>
      </c>
      <c r="O1433" s="6">
        <f t="shared" si="88"/>
        <v>0.31947058823529412</v>
      </c>
      <c r="P1433">
        <f t="shared" si="89"/>
        <v>115.55319148936171</v>
      </c>
      <c r="Q1433" t="s">
        <v>8326</v>
      </c>
      <c r="R1433" t="s">
        <v>8345</v>
      </c>
      <c r="S1433" s="11">
        <f t="shared" si="90"/>
        <v>42304.002499999995</v>
      </c>
      <c r="T1433" s="11">
        <f t="shared" si="91"/>
        <v>42334.044166666667</v>
      </c>
    </row>
    <row r="1434" spans="1:20" ht="48" x14ac:dyDescent="0.2">
      <c r="A1434">
        <v>1432</v>
      </c>
      <c r="B1434" s="3" t="s">
        <v>1433</v>
      </c>
      <c r="C1434" s="3" t="s">
        <v>5542</v>
      </c>
      <c r="D1434">
        <v>40000</v>
      </c>
      <c r="E1434">
        <v>0</v>
      </c>
      <c r="F1434" t="s">
        <v>8221</v>
      </c>
      <c r="G1434" t="s">
        <v>8224</v>
      </c>
      <c r="H1434" t="s">
        <v>8246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8287</v>
      </c>
      <c r="O1434" s="6">
        <f t="shared" si="88"/>
        <v>0</v>
      </c>
      <c r="P1434" t="e">
        <f t="shared" si="89"/>
        <v>#DIV/0!</v>
      </c>
      <c r="Q1434" t="s">
        <v>8326</v>
      </c>
      <c r="R1434" t="s">
        <v>8345</v>
      </c>
      <c r="S1434" s="11">
        <f t="shared" si="90"/>
        <v>42175.572083333333</v>
      </c>
      <c r="T1434" s="11">
        <f t="shared" si="91"/>
        <v>42205.572083333333</v>
      </c>
    </row>
    <row r="1435" spans="1:20" ht="48" x14ac:dyDescent="0.2">
      <c r="A1435">
        <v>1433</v>
      </c>
      <c r="B1435" s="3" t="s">
        <v>1434</v>
      </c>
      <c r="C1435" s="3" t="s">
        <v>5543</v>
      </c>
      <c r="D1435">
        <v>12000</v>
      </c>
      <c r="E1435">
        <v>805</v>
      </c>
      <c r="F1435" t="s">
        <v>8221</v>
      </c>
      <c r="G1435" t="s">
        <v>8237</v>
      </c>
      <c r="H1435" t="s">
        <v>8249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8287</v>
      </c>
      <c r="O1435" s="6">
        <f t="shared" si="88"/>
        <v>6.7083333333333328E-2</v>
      </c>
      <c r="P1435">
        <f t="shared" si="89"/>
        <v>80.5</v>
      </c>
      <c r="Q1435" t="s">
        <v>8326</v>
      </c>
      <c r="R1435" t="s">
        <v>8345</v>
      </c>
      <c r="S1435" s="11">
        <f t="shared" si="90"/>
        <v>42673.417534722219</v>
      </c>
      <c r="T1435" s="11">
        <f t="shared" si="91"/>
        <v>42714.249999999993</v>
      </c>
    </row>
    <row r="1436" spans="1:20" ht="48" x14ac:dyDescent="0.2">
      <c r="A1436">
        <v>1434</v>
      </c>
      <c r="B1436" s="3" t="s">
        <v>1435</v>
      </c>
      <c r="C1436" s="3" t="s">
        <v>5544</v>
      </c>
      <c r="D1436">
        <v>82000</v>
      </c>
      <c r="E1436">
        <v>8190</v>
      </c>
      <c r="F1436" t="s">
        <v>8221</v>
      </c>
      <c r="G1436" t="s">
        <v>8232</v>
      </c>
      <c r="H1436" t="s">
        <v>8253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8287</v>
      </c>
      <c r="O1436" s="6">
        <f t="shared" si="88"/>
        <v>9.987804878048781E-2</v>
      </c>
      <c r="P1436">
        <f t="shared" si="89"/>
        <v>744.5454545454545</v>
      </c>
      <c r="Q1436" t="s">
        <v>8326</v>
      </c>
      <c r="R1436" t="s">
        <v>8345</v>
      </c>
      <c r="S1436" s="11">
        <f t="shared" si="90"/>
        <v>42142.558773148143</v>
      </c>
      <c r="T1436" s="11">
        <f t="shared" si="91"/>
        <v>42163.416666666664</v>
      </c>
    </row>
    <row r="1437" spans="1:20" ht="32" x14ac:dyDescent="0.2">
      <c r="A1437">
        <v>1435</v>
      </c>
      <c r="B1437" s="3" t="s">
        <v>1436</v>
      </c>
      <c r="C1437" s="3" t="s">
        <v>5545</v>
      </c>
      <c r="D1437">
        <v>15000</v>
      </c>
      <c r="E1437">
        <v>15</v>
      </c>
      <c r="F1437" t="s">
        <v>8221</v>
      </c>
      <c r="G1437" t="s">
        <v>8237</v>
      </c>
      <c r="H1437" t="s">
        <v>8249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8287</v>
      </c>
      <c r="O1437" s="6">
        <f t="shared" si="88"/>
        <v>1E-3</v>
      </c>
      <c r="P1437">
        <f t="shared" si="89"/>
        <v>7.5</v>
      </c>
      <c r="Q1437" t="s">
        <v>8326</v>
      </c>
      <c r="R1437" t="s">
        <v>8345</v>
      </c>
      <c r="S1437" s="11">
        <f t="shared" si="90"/>
        <v>42258.57199074074</v>
      </c>
      <c r="T1437" s="11">
        <f t="shared" si="91"/>
        <v>42288.57199074074</v>
      </c>
    </row>
    <row r="1438" spans="1:20" ht="48" x14ac:dyDescent="0.2">
      <c r="A1438">
        <v>1436</v>
      </c>
      <c r="B1438" s="3" t="s">
        <v>1437</v>
      </c>
      <c r="C1438" s="3" t="s">
        <v>5546</v>
      </c>
      <c r="D1438">
        <v>10000</v>
      </c>
      <c r="E1438">
        <v>77</v>
      </c>
      <c r="F1438" t="s">
        <v>8221</v>
      </c>
      <c r="G1438" t="s">
        <v>8236</v>
      </c>
      <c r="H1438" t="s">
        <v>8249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8287</v>
      </c>
      <c r="O1438" s="6">
        <f t="shared" si="88"/>
        <v>7.7000000000000002E-3</v>
      </c>
      <c r="P1438">
        <f t="shared" si="89"/>
        <v>38.5</v>
      </c>
      <c r="Q1438" t="s">
        <v>8326</v>
      </c>
      <c r="R1438" t="s">
        <v>8345</v>
      </c>
      <c r="S1438" s="11">
        <f t="shared" si="90"/>
        <v>42391.141863425924</v>
      </c>
      <c r="T1438" s="11">
        <f t="shared" si="91"/>
        <v>42421.141863425924</v>
      </c>
    </row>
    <row r="1439" spans="1:20" ht="48" x14ac:dyDescent="0.2">
      <c r="A1439">
        <v>1437</v>
      </c>
      <c r="B1439" s="3" t="s">
        <v>1438</v>
      </c>
      <c r="C1439" s="3" t="s">
        <v>5547</v>
      </c>
      <c r="D1439">
        <v>3000</v>
      </c>
      <c r="E1439">
        <v>807</v>
      </c>
      <c r="F1439" t="s">
        <v>8221</v>
      </c>
      <c r="G1439" t="s">
        <v>8224</v>
      </c>
      <c r="H1439" t="s">
        <v>8246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8287</v>
      </c>
      <c r="O1439" s="6">
        <f t="shared" si="88"/>
        <v>0.26900000000000002</v>
      </c>
      <c r="P1439">
        <f t="shared" si="89"/>
        <v>36.68181818181818</v>
      </c>
      <c r="Q1439" t="s">
        <v>8326</v>
      </c>
      <c r="R1439" t="s">
        <v>8345</v>
      </c>
      <c r="S1439" s="11">
        <f t="shared" si="90"/>
        <v>41796.32336805555</v>
      </c>
      <c r="T1439" s="11">
        <f t="shared" si="91"/>
        <v>41832.999305555553</v>
      </c>
    </row>
    <row r="1440" spans="1:20" ht="48" x14ac:dyDescent="0.2">
      <c r="A1440">
        <v>1438</v>
      </c>
      <c r="B1440" s="3" t="s">
        <v>1439</v>
      </c>
      <c r="C1440" s="3" t="s">
        <v>5548</v>
      </c>
      <c r="D1440">
        <v>20000</v>
      </c>
      <c r="E1440">
        <v>600</v>
      </c>
      <c r="F1440" t="s">
        <v>8221</v>
      </c>
      <c r="G1440" t="s">
        <v>8232</v>
      </c>
      <c r="H1440" t="s">
        <v>8253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8287</v>
      </c>
      <c r="O1440" s="6">
        <f t="shared" si="88"/>
        <v>0.03</v>
      </c>
      <c r="P1440">
        <f t="shared" si="89"/>
        <v>75</v>
      </c>
      <c r="Q1440" t="s">
        <v>8326</v>
      </c>
      <c r="R1440" t="s">
        <v>8345</v>
      </c>
      <c r="S1440" s="11">
        <f t="shared" si="90"/>
        <v>42457.663182870368</v>
      </c>
      <c r="T1440" s="11">
        <f t="shared" si="91"/>
        <v>42487.371527777774</v>
      </c>
    </row>
    <row r="1441" spans="1:20" ht="48" x14ac:dyDescent="0.2">
      <c r="A1441">
        <v>1439</v>
      </c>
      <c r="B1441" s="3" t="s">
        <v>1440</v>
      </c>
      <c r="C1441" s="3" t="s">
        <v>5549</v>
      </c>
      <c r="D1441">
        <v>2725</v>
      </c>
      <c r="E1441">
        <v>180</v>
      </c>
      <c r="F1441" t="s">
        <v>8221</v>
      </c>
      <c r="G1441" t="s">
        <v>8229</v>
      </c>
      <c r="H1441" t="s">
        <v>8251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8287</v>
      </c>
      <c r="O1441" s="6">
        <f t="shared" si="88"/>
        <v>6.6055045871559637E-2</v>
      </c>
      <c r="P1441">
        <f t="shared" si="89"/>
        <v>30</v>
      </c>
      <c r="Q1441" t="s">
        <v>8326</v>
      </c>
      <c r="R1441" t="s">
        <v>8345</v>
      </c>
      <c r="S1441" s="11">
        <f t="shared" si="90"/>
        <v>42040.621539351851</v>
      </c>
      <c r="T1441" s="11">
        <f t="shared" si="91"/>
        <v>42070.621539351851</v>
      </c>
    </row>
    <row r="1442" spans="1:20" ht="48" x14ac:dyDescent="0.2">
      <c r="A1442">
        <v>1440</v>
      </c>
      <c r="B1442" s="3" t="s">
        <v>1441</v>
      </c>
      <c r="C1442" s="3" t="s">
        <v>5550</v>
      </c>
      <c r="D1442">
        <v>13000</v>
      </c>
      <c r="E1442">
        <v>1</v>
      </c>
      <c r="F1442" t="s">
        <v>8221</v>
      </c>
      <c r="G1442" t="s">
        <v>8237</v>
      </c>
      <c r="H1442" t="s">
        <v>8249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8287</v>
      </c>
      <c r="O1442" s="6">
        <f t="shared" si="88"/>
        <v>7.6923076923076926E-5</v>
      </c>
      <c r="P1442">
        <f t="shared" si="89"/>
        <v>1</v>
      </c>
      <c r="Q1442" t="s">
        <v>8326</v>
      </c>
      <c r="R1442" t="s">
        <v>8345</v>
      </c>
      <c r="S1442" s="11">
        <f t="shared" si="90"/>
        <v>42486.540081018517</v>
      </c>
      <c r="T1442" s="11">
        <f t="shared" si="91"/>
        <v>42516.540081018517</v>
      </c>
    </row>
    <row r="1443" spans="1:20" ht="48" x14ac:dyDescent="0.2">
      <c r="A1443">
        <v>1441</v>
      </c>
      <c r="B1443" s="3" t="s">
        <v>1442</v>
      </c>
      <c r="C1443" s="3" t="s">
        <v>5551</v>
      </c>
      <c r="D1443">
        <v>180000</v>
      </c>
      <c r="E1443">
        <v>2020</v>
      </c>
      <c r="F1443" t="s">
        <v>8221</v>
      </c>
      <c r="G1443" t="s">
        <v>8225</v>
      </c>
      <c r="H1443" t="s">
        <v>8247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8287</v>
      </c>
      <c r="O1443" s="6">
        <f t="shared" si="88"/>
        <v>1.1222222222222222E-2</v>
      </c>
      <c r="P1443">
        <f t="shared" si="89"/>
        <v>673.33333333333337</v>
      </c>
      <c r="Q1443" t="s">
        <v>8326</v>
      </c>
      <c r="R1443" t="s">
        <v>8345</v>
      </c>
      <c r="S1443" s="11">
        <f t="shared" si="90"/>
        <v>42198.557511574072</v>
      </c>
      <c r="T1443" s="11">
        <f t="shared" si="91"/>
        <v>42258.557511574072</v>
      </c>
    </row>
    <row r="1444" spans="1:20" ht="48" x14ac:dyDescent="0.2">
      <c r="A1444">
        <v>1442</v>
      </c>
      <c r="B1444" s="3" t="s">
        <v>1443</v>
      </c>
      <c r="C1444" s="3" t="s">
        <v>5552</v>
      </c>
      <c r="D1444">
        <v>1500</v>
      </c>
      <c r="E1444">
        <v>0</v>
      </c>
      <c r="F1444" t="s">
        <v>8221</v>
      </c>
      <c r="G1444" t="s">
        <v>8224</v>
      </c>
      <c r="H1444" t="s">
        <v>8246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8287</v>
      </c>
      <c r="O1444" s="6">
        <f t="shared" si="88"/>
        <v>0</v>
      </c>
      <c r="P1444" t="e">
        <f t="shared" si="89"/>
        <v>#DIV/0!</v>
      </c>
      <c r="Q1444" t="s">
        <v>8326</v>
      </c>
      <c r="R1444" t="s">
        <v>8345</v>
      </c>
      <c r="S1444" s="11">
        <f t="shared" si="90"/>
        <v>42485.437013888884</v>
      </c>
      <c r="T1444" s="11">
        <f t="shared" si="91"/>
        <v>42515.437013888884</v>
      </c>
    </row>
    <row r="1445" spans="1:20" ht="48" x14ac:dyDescent="0.2">
      <c r="A1445">
        <v>1443</v>
      </c>
      <c r="B1445" s="3" t="s">
        <v>1444</v>
      </c>
      <c r="C1445" s="3" t="s">
        <v>5553</v>
      </c>
      <c r="D1445">
        <v>13000</v>
      </c>
      <c r="E1445">
        <v>0</v>
      </c>
      <c r="F1445" t="s">
        <v>8221</v>
      </c>
      <c r="G1445" t="s">
        <v>8230</v>
      </c>
      <c r="H1445" t="s">
        <v>8249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8287</v>
      </c>
      <c r="O1445" s="6">
        <f t="shared" si="88"/>
        <v>0</v>
      </c>
      <c r="P1445" t="e">
        <f t="shared" si="89"/>
        <v>#DIV/0!</v>
      </c>
      <c r="Q1445" t="s">
        <v>8326</v>
      </c>
      <c r="R1445" t="s">
        <v>8345</v>
      </c>
      <c r="S1445" s="11">
        <f t="shared" si="90"/>
        <v>42707.71769675926</v>
      </c>
      <c r="T1445" s="11">
        <f t="shared" si="91"/>
        <v>42737.71769675926</v>
      </c>
    </row>
    <row r="1446" spans="1:20" ht="32" x14ac:dyDescent="0.2">
      <c r="A1446">
        <v>1444</v>
      </c>
      <c r="B1446" s="3" t="s">
        <v>1445</v>
      </c>
      <c r="C1446" s="3" t="s">
        <v>5554</v>
      </c>
      <c r="D1446">
        <v>4950</v>
      </c>
      <c r="E1446">
        <v>0</v>
      </c>
      <c r="F1446" t="s">
        <v>8221</v>
      </c>
      <c r="G1446" t="s">
        <v>8236</v>
      </c>
      <c r="H1446" t="s">
        <v>8249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8287</v>
      </c>
      <c r="O1446" s="6">
        <f t="shared" si="88"/>
        <v>0</v>
      </c>
      <c r="P1446" t="e">
        <f t="shared" si="89"/>
        <v>#DIV/0!</v>
      </c>
      <c r="Q1446" t="s">
        <v>8326</v>
      </c>
      <c r="R1446" t="s">
        <v>8345</v>
      </c>
      <c r="S1446" s="11">
        <f t="shared" si="90"/>
        <v>42199.665069444447</v>
      </c>
      <c r="T1446" s="11">
        <f t="shared" si="91"/>
        <v>42259.665069444447</v>
      </c>
    </row>
    <row r="1447" spans="1:20" ht="48" x14ac:dyDescent="0.2">
      <c r="A1447">
        <v>1445</v>
      </c>
      <c r="B1447" s="3" t="s">
        <v>1446</v>
      </c>
      <c r="C1447" s="3" t="s">
        <v>5555</v>
      </c>
      <c r="D1447">
        <v>130000</v>
      </c>
      <c r="E1447">
        <v>0</v>
      </c>
      <c r="F1447" t="s">
        <v>8221</v>
      </c>
      <c r="G1447" t="s">
        <v>8236</v>
      </c>
      <c r="H1447" t="s">
        <v>8249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8287</v>
      </c>
      <c r="O1447" s="6">
        <f t="shared" si="88"/>
        <v>0</v>
      </c>
      <c r="P1447" t="e">
        <f t="shared" si="89"/>
        <v>#DIV/0!</v>
      </c>
      <c r="Q1447" t="s">
        <v>8326</v>
      </c>
      <c r="R1447" t="s">
        <v>8345</v>
      </c>
      <c r="S1447" s="11">
        <f t="shared" si="90"/>
        <v>42139.333969907406</v>
      </c>
      <c r="T1447" s="11">
        <f t="shared" si="91"/>
        <v>42169.333969907406</v>
      </c>
    </row>
    <row r="1448" spans="1:20" ht="48" x14ac:dyDescent="0.2">
      <c r="A1448">
        <v>1446</v>
      </c>
      <c r="B1448" s="3" t="s">
        <v>1447</v>
      </c>
      <c r="C1448" s="3" t="s">
        <v>5556</v>
      </c>
      <c r="D1448">
        <v>900</v>
      </c>
      <c r="E1448">
        <v>0</v>
      </c>
      <c r="F1448" t="s">
        <v>8221</v>
      </c>
      <c r="G1448" t="s">
        <v>8237</v>
      </c>
      <c r="H1448" t="s">
        <v>8249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8287</v>
      </c>
      <c r="O1448" s="6">
        <f t="shared" si="88"/>
        <v>0</v>
      </c>
      <c r="P1448" t="e">
        <f t="shared" si="89"/>
        <v>#DIV/0!</v>
      </c>
      <c r="Q1448" t="s">
        <v>8326</v>
      </c>
      <c r="R1448" t="s">
        <v>8345</v>
      </c>
      <c r="S1448" s="11">
        <f t="shared" si="90"/>
        <v>42461.239328703705</v>
      </c>
      <c r="T1448" s="11">
        <f t="shared" si="91"/>
        <v>42481.239328703705</v>
      </c>
    </row>
    <row r="1449" spans="1:20" ht="32" x14ac:dyDescent="0.2">
      <c r="A1449">
        <v>1447</v>
      </c>
      <c r="B1449" s="3" t="s">
        <v>1448</v>
      </c>
      <c r="C1449" s="3" t="s">
        <v>5557</v>
      </c>
      <c r="D1449">
        <v>500000</v>
      </c>
      <c r="E1449">
        <v>75</v>
      </c>
      <c r="F1449" t="s">
        <v>8221</v>
      </c>
      <c r="G1449" t="s">
        <v>8224</v>
      </c>
      <c r="H1449" t="s">
        <v>8246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8287</v>
      </c>
      <c r="O1449" s="6">
        <f t="shared" si="88"/>
        <v>1.4999999999999999E-4</v>
      </c>
      <c r="P1449">
        <f t="shared" si="89"/>
        <v>25</v>
      </c>
      <c r="Q1449" t="s">
        <v>8326</v>
      </c>
      <c r="R1449" t="s">
        <v>8345</v>
      </c>
      <c r="S1449" s="11">
        <f t="shared" si="90"/>
        <v>42529.52238425926</v>
      </c>
      <c r="T1449" s="11">
        <f t="shared" si="91"/>
        <v>42559.52238425926</v>
      </c>
    </row>
    <row r="1450" spans="1:20" ht="48" x14ac:dyDescent="0.2">
      <c r="A1450">
        <v>1448</v>
      </c>
      <c r="B1450" s="3" t="s">
        <v>1449</v>
      </c>
      <c r="C1450" s="3" t="s">
        <v>5558</v>
      </c>
      <c r="D1450">
        <v>200000</v>
      </c>
      <c r="E1450">
        <v>0</v>
      </c>
      <c r="F1450" t="s">
        <v>8221</v>
      </c>
      <c r="G1450" t="s">
        <v>8226</v>
      </c>
      <c r="H1450" t="s">
        <v>8248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8287</v>
      </c>
      <c r="O1450" s="6">
        <f t="shared" si="88"/>
        <v>0</v>
      </c>
      <c r="P1450" t="e">
        <f t="shared" si="89"/>
        <v>#DIV/0!</v>
      </c>
      <c r="Q1450" t="s">
        <v>8326</v>
      </c>
      <c r="R1450" t="s">
        <v>8345</v>
      </c>
      <c r="S1450" s="11">
        <f t="shared" si="90"/>
        <v>42115.728217592587</v>
      </c>
      <c r="T1450" s="11">
        <f t="shared" si="91"/>
        <v>42146.017361111109</v>
      </c>
    </row>
    <row r="1451" spans="1:20" ht="48" x14ac:dyDescent="0.2">
      <c r="A1451">
        <v>1449</v>
      </c>
      <c r="B1451" s="3" t="s">
        <v>1450</v>
      </c>
      <c r="C1451" s="3" t="s">
        <v>5559</v>
      </c>
      <c r="D1451">
        <v>8888</v>
      </c>
      <c r="E1451">
        <v>0</v>
      </c>
      <c r="F1451" t="s">
        <v>8221</v>
      </c>
      <c r="G1451" t="s">
        <v>8224</v>
      </c>
      <c r="H1451" t="s">
        <v>8246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8287</v>
      </c>
      <c r="O1451" s="6">
        <f t="shared" si="88"/>
        <v>0</v>
      </c>
      <c r="P1451" t="e">
        <f t="shared" si="89"/>
        <v>#DIV/0!</v>
      </c>
      <c r="Q1451" t="s">
        <v>8326</v>
      </c>
      <c r="R1451" t="s">
        <v>8345</v>
      </c>
      <c r="S1451" s="11">
        <f t="shared" si="90"/>
        <v>42086.603067129625</v>
      </c>
      <c r="T1451" s="11">
        <f t="shared" si="91"/>
        <v>42134.603067129625</v>
      </c>
    </row>
    <row r="1452" spans="1:20" ht="48" x14ac:dyDescent="0.2">
      <c r="A1452">
        <v>1450</v>
      </c>
      <c r="B1452" s="3" t="s">
        <v>1451</v>
      </c>
      <c r="C1452" s="3" t="s">
        <v>5560</v>
      </c>
      <c r="D1452">
        <v>100000</v>
      </c>
      <c r="E1452">
        <v>1</v>
      </c>
      <c r="F1452" t="s">
        <v>8221</v>
      </c>
      <c r="G1452" t="s">
        <v>8224</v>
      </c>
      <c r="H1452" t="s">
        <v>8246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8287</v>
      </c>
      <c r="O1452" s="6">
        <f t="shared" si="88"/>
        <v>1.0000000000000001E-5</v>
      </c>
      <c r="P1452">
        <f t="shared" si="89"/>
        <v>1</v>
      </c>
      <c r="Q1452" t="s">
        <v>8326</v>
      </c>
      <c r="R1452" t="s">
        <v>8345</v>
      </c>
      <c r="S1452" s="11">
        <f t="shared" si="90"/>
        <v>42389.962928240733</v>
      </c>
      <c r="T1452" s="11">
        <f t="shared" si="91"/>
        <v>42419.962928240733</v>
      </c>
    </row>
    <row r="1453" spans="1:20" ht="32" x14ac:dyDescent="0.2">
      <c r="A1453">
        <v>1451</v>
      </c>
      <c r="B1453" s="3" t="s">
        <v>1452</v>
      </c>
      <c r="C1453" s="3" t="s">
        <v>5561</v>
      </c>
      <c r="D1453">
        <v>18950</v>
      </c>
      <c r="E1453">
        <v>2</v>
      </c>
      <c r="F1453" t="s">
        <v>8220</v>
      </c>
      <c r="G1453" t="s">
        <v>8224</v>
      </c>
      <c r="H1453" t="s">
        <v>8246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8287</v>
      </c>
      <c r="O1453" s="6">
        <f t="shared" si="88"/>
        <v>1.0554089709762533E-4</v>
      </c>
      <c r="P1453">
        <f t="shared" si="89"/>
        <v>1</v>
      </c>
      <c r="Q1453" t="s">
        <v>8326</v>
      </c>
      <c r="R1453" t="s">
        <v>8345</v>
      </c>
      <c r="S1453" s="11">
        <f t="shared" si="90"/>
        <v>41931.75068287037</v>
      </c>
      <c r="T1453" s="11">
        <f t="shared" si="91"/>
        <v>41961.792349537034</v>
      </c>
    </row>
    <row r="1454" spans="1:20" ht="32" x14ac:dyDescent="0.2">
      <c r="A1454">
        <v>1452</v>
      </c>
      <c r="B1454" s="3" t="s">
        <v>1453</v>
      </c>
      <c r="C1454" s="3" t="s">
        <v>5562</v>
      </c>
      <c r="D1454">
        <v>14000</v>
      </c>
      <c r="E1454">
        <v>0</v>
      </c>
      <c r="F1454" t="s">
        <v>8220</v>
      </c>
      <c r="G1454" t="s">
        <v>8224</v>
      </c>
      <c r="H1454" t="s">
        <v>8246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8287</v>
      </c>
      <c r="O1454" s="6">
        <f t="shared" si="88"/>
        <v>0</v>
      </c>
      <c r="P1454" t="e">
        <f t="shared" si="89"/>
        <v>#DIV/0!</v>
      </c>
      <c r="Q1454" t="s">
        <v>8326</v>
      </c>
      <c r="R1454" t="s">
        <v>8345</v>
      </c>
      <c r="S1454" s="11">
        <f t="shared" si="90"/>
        <v>41818.494942129626</v>
      </c>
      <c r="T1454" s="11">
        <f t="shared" si="91"/>
        <v>41848.494942129626</v>
      </c>
    </row>
    <row r="1455" spans="1:20" ht="48" x14ac:dyDescent="0.2">
      <c r="A1455">
        <v>1453</v>
      </c>
      <c r="B1455" s="3" t="s">
        <v>1454</v>
      </c>
      <c r="C1455" s="3" t="s">
        <v>5563</v>
      </c>
      <c r="D1455">
        <v>25000</v>
      </c>
      <c r="E1455">
        <v>0</v>
      </c>
      <c r="F1455" t="s">
        <v>8220</v>
      </c>
      <c r="G1455" t="s">
        <v>8230</v>
      </c>
      <c r="H1455" t="s">
        <v>8249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8287</v>
      </c>
      <c r="O1455" s="6">
        <f t="shared" si="88"/>
        <v>0</v>
      </c>
      <c r="P1455" t="e">
        <f t="shared" si="89"/>
        <v>#DIV/0!</v>
      </c>
      <c r="Q1455" t="s">
        <v>8326</v>
      </c>
      <c r="R1455" t="s">
        <v>8345</v>
      </c>
      <c r="S1455" s="11">
        <f t="shared" si="90"/>
        <v>42795.487812499996</v>
      </c>
      <c r="T1455" s="11">
        <f t="shared" si="91"/>
        <v>42840.446145833332</v>
      </c>
    </row>
    <row r="1456" spans="1:20" ht="48" x14ac:dyDescent="0.2">
      <c r="A1456">
        <v>1454</v>
      </c>
      <c r="B1456" s="3" t="s">
        <v>1455</v>
      </c>
      <c r="C1456" s="3" t="s">
        <v>5564</v>
      </c>
      <c r="D1456">
        <v>1750</v>
      </c>
      <c r="E1456">
        <v>15</v>
      </c>
      <c r="F1456" t="s">
        <v>8220</v>
      </c>
      <c r="G1456" t="s">
        <v>8227</v>
      </c>
      <c r="H1456" t="s">
        <v>8249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8287</v>
      </c>
      <c r="O1456" s="6">
        <f t="shared" si="88"/>
        <v>8.5714285714285719E-3</v>
      </c>
      <c r="P1456">
        <f t="shared" si="89"/>
        <v>15</v>
      </c>
      <c r="Q1456" t="s">
        <v>8326</v>
      </c>
      <c r="R1456" t="s">
        <v>8345</v>
      </c>
      <c r="S1456" s="11">
        <f t="shared" si="90"/>
        <v>42463.658333333333</v>
      </c>
      <c r="T1456" s="11">
        <f t="shared" si="91"/>
        <v>42484.707638888889</v>
      </c>
    </row>
    <row r="1457" spans="1:20" ht="48" x14ac:dyDescent="0.2">
      <c r="A1457">
        <v>1455</v>
      </c>
      <c r="B1457" s="3" t="s">
        <v>1456</v>
      </c>
      <c r="C1457" s="3" t="s">
        <v>5565</v>
      </c>
      <c r="D1457">
        <v>15000</v>
      </c>
      <c r="E1457">
        <v>1575</v>
      </c>
      <c r="F1457" t="s">
        <v>8220</v>
      </c>
      <c r="G1457" t="s">
        <v>8224</v>
      </c>
      <c r="H1457" t="s">
        <v>8246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8287</v>
      </c>
      <c r="O1457" s="6">
        <f t="shared" si="88"/>
        <v>0.105</v>
      </c>
      <c r="P1457">
        <f t="shared" si="89"/>
        <v>225</v>
      </c>
      <c r="Q1457" t="s">
        <v>8326</v>
      </c>
      <c r="R1457" t="s">
        <v>8345</v>
      </c>
      <c r="S1457" s="11">
        <f t="shared" si="90"/>
        <v>41832.46435185185</v>
      </c>
      <c r="T1457" s="11">
        <f t="shared" si="91"/>
        <v>41887.360416666663</v>
      </c>
    </row>
    <row r="1458" spans="1:20" ht="16" x14ac:dyDescent="0.2">
      <c r="A1458">
        <v>1456</v>
      </c>
      <c r="B1458" s="3" t="s">
        <v>1457</v>
      </c>
      <c r="C1458" s="3" t="s">
        <v>5566</v>
      </c>
      <c r="D1458">
        <v>5000</v>
      </c>
      <c r="E1458">
        <v>145</v>
      </c>
      <c r="F1458" t="s">
        <v>8220</v>
      </c>
      <c r="G1458" t="s">
        <v>8237</v>
      </c>
      <c r="H1458" t="s">
        <v>8249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8287</v>
      </c>
      <c r="O1458" s="6">
        <f t="shared" si="88"/>
        <v>2.9000000000000001E-2</v>
      </c>
      <c r="P1458">
        <f t="shared" si="89"/>
        <v>48.333333333333336</v>
      </c>
      <c r="Q1458" t="s">
        <v>8326</v>
      </c>
      <c r="R1458" t="s">
        <v>8345</v>
      </c>
      <c r="S1458" s="11">
        <f t="shared" si="90"/>
        <v>42708.460243055553</v>
      </c>
      <c r="T1458" s="11">
        <f t="shared" si="91"/>
        <v>42738.460243055553</v>
      </c>
    </row>
    <row r="1459" spans="1:20" ht="32" x14ac:dyDescent="0.2">
      <c r="A1459">
        <v>1457</v>
      </c>
      <c r="B1459" s="3" t="s">
        <v>1458</v>
      </c>
      <c r="C1459" s="3" t="s">
        <v>5567</v>
      </c>
      <c r="D1459">
        <v>6000</v>
      </c>
      <c r="E1459">
        <v>0</v>
      </c>
      <c r="F1459" t="s">
        <v>8220</v>
      </c>
      <c r="G1459" t="s">
        <v>8224</v>
      </c>
      <c r="H1459" t="s">
        <v>8246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8287</v>
      </c>
      <c r="O1459" s="6">
        <f t="shared" si="88"/>
        <v>0</v>
      </c>
      <c r="P1459" t="e">
        <f t="shared" si="89"/>
        <v>#DIV/0!</v>
      </c>
      <c r="Q1459" t="s">
        <v>8326</v>
      </c>
      <c r="R1459" t="s">
        <v>8345</v>
      </c>
      <c r="S1459" s="11">
        <f t="shared" si="90"/>
        <v>42289.688009259255</v>
      </c>
      <c r="T1459" s="11">
        <f t="shared" si="91"/>
        <v>42319.729675925926</v>
      </c>
    </row>
    <row r="1460" spans="1:20" ht="48" x14ac:dyDescent="0.2">
      <c r="A1460">
        <v>1458</v>
      </c>
      <c r="B1460" s="3" t="s">
        <v>1459</v>
      </c>
      <c r="C1460" s="3" t="s">
        <v>5568</v>
      </c>
      <c r="D1460">
        <v>5000</v>
      </c>
      <c r="E1460">
        <v>0</v>
      </c>
      <c r="F1460" t="s">
        <v>8220</v>
      </c>
      <c r="G1460" t="s">
        <v>8224</v>
      </c>
      <c r="H1460" t="s">
        <v>8246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8287</v>
      </c>
      <c r="O1460" s="6">
        <f t="shared" si="88"/>
        <v>0</v>
      </c>
      <c r="P1460" t="e">
        <f t="shared" si="89"/>
        <v>#DIV/0!</v>
      </c>
      <c r="Q1460" t="s">
        <v>8326</v>
      </c>
      <c r="R1460" t="s">
        <v>8345</v>
      </c>
      <c r="S1460" s="11">
        <f t="shared" si="90"/>
        <v>41831.49722222222</v>
      </c>
      <c r="T1460" s="11">
        <f t="shared" si="91"/>
        <v>41861.958333333328</v>
      </c>
    </row>
    <row r="1461" spans="1:20" ht="48" x14ac:dyDescent="0.2">
      <c r="A1461">
        <v>1459</v>
      </c>
      <c r="B1461" s="3" t="s">
        <v>1460</v>
      </c>
      <c r="C1461" s="3" t="s">
        <v>5569</v>
      </c>
      <c r="D1461">
        <v>37000</v>
      </c>
      <c r="E1461">
        <v>0</v>
      </c>
      <c r="F1461" t="s">
        <v>8220</v>
      </c>
      <c r="G1461" t="s">
        <v>8232</v>
      </c>
      <c r="H1461" t="s">
        <v>8253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8287</v>
      </c>
      <c r="O1461" s="6">
        <f t="shared" si="88"/>
        <v>0</v>
      </c>
      <c r="P1461" t="e">
        <f t="shared" si="89"/>
        <v>#DIV/0!</v>
      </c>
      <c r="Q1461" t="s">
        <v>8326</v>
      </c>
      <c r="R1461" t="s">
        <v>8345</v>
      </c>
      <c r="S1461" s="11">
        <f t="shared" si="90"/>
        <v>42311.996481481481</v>
      </c>
      <c r="T1461" s="11">
        <f t="shared" si="91"/>
        <v>42340.517361111109</v>
      </c>
    </row>
    <row r="1462" spans="1:20" ht="48" x14ac:dyDescent="0.2">
      <c r="A1462">
        <v>1460</v>
      </c>
      <c r="B1462" s="3" t="s">
        <v>1461</v>
      </c>
      <c r="C1462" s="3" t="s">
        <v>5570</v>
      </c>
      <c r="D1462">
        <v>25000000</v>
      </c>
      <c r="E1462">
        <v>0</v>
      </c>
      <c r="F1462" t="s">
        <v>8220</v>
      </c>
      <c r="G1462" t="s">
        <v>8224</v>
      </c>
      <c r="H1462" t="s">
        <v>8246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8287</v>
      </c>
      <c r="O1462" s="6">
        <f t="shared" si="88"/>
        <v>0</v>
      </c>
      <c r="P1462" t="e">
        <f t="shared" si="89"/>
        <v>#DIV/0!</v>
      </c>
      <c r="Q1462" t="s">
        <v>8326</v>
      </c>
      <c r="R1462" t="s">
        <v>8345</v>
      </c>
      <c r="S1462" s="11">
        <f t="shared" si="90"/>
        <v>41915.688634259255</v>
      </c>
      <c r="T1462" s="11">
        <f t="shared" si="91"/>
        <v>41973.781249999993</v>
      </c>
    </row>
    <row r="1463" spans="1:20" ht="32" x14ac:dyDescent="0.2">
      <c r="A1463">
        <v>1461</v>
      </c>
      <c r="B1463" s="3" t="s">
        <v>1462</v>
      </c>
      <c r="C1463" s="3" t="s">
        <v>5571</v>
      </c>
      <c r="D1463">
        <v>15000</v>
      </c>
      <c r="E1463">
        <v>15186.69</v>
      </c>
      <c r="F1463" t="s">
        <v>8219</v>
      </c>
      <c r="G1463" t="s">
        <v>8224</v>
      </c>
      <c r="H1463" t="s">
        <v>8246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8288</v>
      </c>
      <c r="O1463" s="6">
        <f t="shared" si="88"/>
        <v>1.012446</v>
      </c>
      <c r="P1463">
        <f t="shared" si="89"/>
        <v>44.66673529411765</v>
      </c>
      <c r="Q1463" t="s">
        <v>8326</v>
      </c>
      <c r="R1463" t="s">
        <v>8346</v>
      </c>
      <c r="S1463" s="11">
        <f t="shared" si="90"/>
        <v>41899.436967592592</v>
      </c>
      <c r="T1463" s="11">
        <f t="shared" si="91"/>
        <v>41932.791666666664</v>
      </c>
    </row>
    <row r="1464" spans="1:20" ht="32" x14ac:dyDescent="0.2">
      <c r="A1464">
        <v>1462</v>
      </c>
      <c r="B1464" s="3" t="s">
        <v>1463</v>
      </c>
      <c r="C1464" s="3" t="s">
        <v>5572</v>
      </c>
      <c r="D1464">
        <v>4000</v>
      </c>
      <c r="E1464">
        <v>4340.7</v>
      </c>
      <c r="F1464" t="s">
        <v>8219</v>
      </c>
      <c r="G1464" t="s">
        <v>8224</v>
      </c>
      <c r="H1464" t="s">
        <v>8246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8288</v>
      </c>
      <c r="O1464" s="6">
        <f t="shared" si="88"/>
        <v>1.085175</v>
      </c>
      <c r="P1464">
        <f t="shared" si="89"/>
        <v>28.937999999999999</v>
      </c>
      <c r="Q1464" t="s">
        <v>8326</v>
      </c>
      <c r="R1464" t="s">
        <v>8346</v>
      </c>
      <c r="S1464" s="11">
        <f t="shared" si="90"/>
        <v>41344.454525462963</v>
      </c>
      <c r="T1464" s="11">
        <f t="shared" si="91"/>
        <v>41374.454525462963</v>
      </c>
    </row>
    <row r="1465" spans="1:20" ht="48" x14ac:dyDescent="0.2">
      <c r="A1465">
        <v>1463</v>
      </c>
      <c r="B1465" s="3" t="s">
        <v>1464</v>
      </c>
      <c r="C1465" s="3" t="s">
        <v>5573</v>
      </c>
      <c r="D1465">
        <v>600</v>
      </c>
      <c r="E1465">
        <v>886</v>
      </c>
      <c r="F1465" t="s">
        <v>8219</v>
      </c>
      <c r="G1465" t="s">
        <v>8224</v>
      </c>
      <c r="H1465" t="s">
        <v>8246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8288</v>
      </c>
      <c r="O1465" s="6">
        <f t="shared" si="88"/>
        <v>1.4766666666666666</v>
      </c>
      <c r="P1465">
        <f t="shared" si="89"/>
        <v>35.44</v>
      </c>
      <c r="Q1465" t="s">
        <v>8326</v>
      </c>
      <c r="R1465" t="s">
        <v>8346</v>
      </c>
      <c r="S1465" s="11">
        <f t="shared" si="90"/>
        <v>41326.702986111108</v>
      </c>
      <c r="T1465" s="11">
        <f t="shared" si="91"/>
        <v>41371.661319444444</v>
      </c>
    </row>
    <row r="1466" spans="1:20" ht="16" x14ac:dyDescent="0.2">
      <c r="A1466">
        <v>1464</v>
      </c>
      <c r="B1466" s="3" t="s">
        <v>1465</v>
      </c>
      <c r="C1466" s="3" t="s">
        <v>5574</v>
      </c>
      <c r="D1466">
        <v>5000</v>
      </c>
      <c r="E1466">
        <v>8160</v>
      </c>
      <c r="F1466" t="s">
        <v>8219</v>
      </c>
      <c r="G1466" t="s">
        <v>8224</v>
      </c>
      <c r="H1466" t="s">
        <v>8246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8288</v>
      </c>
      <c r="O1466" s="6">
        <f t="shared" si="88"/>
        <v>1.6319999999999999</v>
      </c>
      <c r="P1466">
        <f t="shared" si="89"/>
        <v>34.871794871794869</v>
      </c>
      <c r="Q1466" t="s">
        <v>8326</v>
      </c>
      <c r="R1466" t="s">
        <v>8346</v>
      </c>
      <c r="S1466" s="11">
        <f t="shared" si="90"/>
        <v>41291.453217592592</v>
      </c>
      <c r="T1466" s="11">
        <f t="shared" si="91"/>
        <v>41321.453217592592</v>
      </c>
    </row>
    <row r="1467" spans="1:20" ht="48" x14ac:dyDescent="0.2">
      <c r="A1467">
        <v>1465</v>
      </c>
      <c r="B1467" s="3" t="s">
        <v>1466</v>
      </c>
      <c r="C1467" s="3" t="s">
        <v>5575</v>
      </c>
      <c r="D1467">
        <v>30000</v>
      </c>
      <c r="E1467">
        <v>136924.35</v>
      </c>
      <c r="F1467" t="s">
        <v>8219</v>
      </c>
      <c r="G1467" t="s">
        <v>8224</v>
      </c>
      <c r="H1467" t="s">
        <v>8246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8288</v>
      </c>
      <c r="O1467" s="6">
        <f t="shared" si="88"/>
        <v>4.5641449999999999</v>
      </c>
      <c r="P1467">
        <f t="shared" si="89"/>
        <v>52.622732513451197</v>
      </c>
      <c r="Q1467" t="s">
        <v>8326</v>
      </c>
      <c r="R1467" t="s">
        <v>8346</v>
      </c>
      <c r="S1467" s="11">
        <f t="shared" si="90"/>
        <v>40959.526064814811</v>
      </c>
      <c r="T1467" s="11">
        <f t="shared" si="91"/>
        <v>40989.916666666664</v>
      </c>
    </row>
    <row r="1468" spans="1:20" ht="48" x14ac:dyDescent="0.2">
      <c r="A1468">
        <v>1466</v>
      </c>
      <c r="B1468" s="3" t="s">
        <v>1467</v>
      </c>
      <c r="C1468" s="3" t="s">
        <v>5576</v>
      </c>
      <c r="D1468">
        <v>16000</v>
      </c>
      <c r="E1468">
        <v>17260.37</v>
      </c>
      <c r="F1468" t="s">
        <v>8219</v>
      </c>
      <c r="G1468" t="s">
        <v>8224</v>
      </c>
      <c r="H1468" t="s">
        <v>8246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8288</v>
      </c>
      <c r="O1468" s="6">
        <f t="shared" si="88"/>
        <v>1.0787731249999999</v>
      </c>
      <c r="P1468">
        <f t="shared" si="89"/>
        <v>69.598266129032254</v>
      </c>
      <c r="Q1468" t="s">
        <v>8326</v>
      </c>
      <c r="R1468" t="s">
        <v>8346</v>
      </c>
      <c r="S1468" s="11">
        <f t="shared" si="90"/>
        <v>42339.963726851849</v>
      </c>
      <c r="T1468" s="11">
        <f t="shared" si="91"/>
        <v>42380.999999999993</v>
      </c>
    </row>
    <row r="1469" spans="1:20" ht="32" x14ac:dyDescent="0.2">
      <c r="A1469">
        <v>1467</v>
      </c>
      <c r="B1469" s="3" t="s">
        <v>1468</v>
      </c>
      <c r="C1469" s="3" t="s">
        <v>5577</v>
      </c>
      <c r="D1469">
        <v>40000</v>
      </c>
      <c r="E1469">
        <v>46032</v>
      </c>
      <c r="F1469" t="s">
        <v>8219</v>
      </c>
      <c r="G1469" t="s">
        <v>8224</v>
      </c>
      <c r="H1469" t="s">
        <v>8246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8288</v>
      </c>
      <c r="O1469" s="6">
        <f t="shared" si="88"/>
        <v>1.1508</v>
      </c>
      <c r="P1469">
        <f t="shared" si="89"/>
        <v>76.72</v>
      </c>
      <c r="Q1469" t="s">
        <v>8326</v>
      </c>
      <c r="R1469" t="s">
        <v>8346</v>
      </c>
      <c r="S1469" s="11">
        <f t="shared" si="90"/>
        <v>40933.593576388885</v>
      </c>
      <c r="T1469" s="11">
        <f t="shared" si="91"/>
        <v>40993.55190972222</v>
      </c>
    </row>
    <row r="1470" spans="1:20" ht="48" x14ac:dyDescent="0.2">
      <c r="A1470">
        <v>1468</v>
      </c>
      <c r="B1470" s="3" t="s">
        <v>1469</v>
      </c>
      <c r="C1470" s="3" t="s">
        <v>5578</v>
      </c>
      <c r="D1470">
        <v>9500</v>
      </c>
      <c r="E1470">
        <v>9725</v>
      </c>
      <c r="F1470" t="s">
        <v>8219</v>
      </c>
      <c r="G1470" t="s">
        <v>8224</v>
      </c>
      <c r="H1470" t="s">
        <v>8246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8288</v>
      </c>
      <c r="O1470" s="6">
        <f t="shared" si="88"/>
        <v>1.0236842105263158</v>
      </c>
      <c r="P1470">
        <f t="shared" si="89"/>
        <v>33.191126279863482</v>
      </c>
      <c r="Q1470" t="s">
        <v>8326</v>
      </c>
      <c r="R1470" t="s">
        <v>8346</v>
      </c>
      <c r="S1470" s="11">
        <f t="shared" si="90"/>
        <v>40645.806122685179</v>
      </c>
      <c r="T1470" s="11">
        <f t="shared" si="91"/>
        <v>40705.806122685179</v>
      </c>
    </row>
    <row r="1471" spans="1:20" ht="32" x14ac:dyDescent="0.2">
      <c r="A1471">
        <v>1469</v>
      </c>
      <c r="B1471" s="3" t="s">
        <v>1470</v>
      </c>
      <c r="C1471" s="3" t="s">
        <v>5579</v>
      </c>
      <c r="D1471">
        <v>44250</v>
      </c>
      <c r="E1471">
        <v>47978</v>
      </c>
      <c r="F1471" t="s">
        <v>8219</v>
      </c>
      <c r="G1471" t="s">
        <v>8224</v>
      </c>
      <c r="H1471" t="s">
        <v>8246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8288</v>
      </c>
      <c r="O1471" s="6">
        <f t="shared" si="88"/>
        <v>1.0842485875706214</v>
      </c>
      <c r="P1471">
        <f t="shared" si="89"/>
        <v>149.46417445482865</v>
      </c>
      <c r="Q1471" t="s">
        <v>8326</v>
      </c>
      <c r="R1471" t="s">
        <v>8346</v>
      </c>
      <c r="S1471" s="11">
        <f t="shared" si="90"/>
        <v>41290.390150462961</v>
      </c>
      <c r="T1471" s="11">
        <f t="shared" si="91"/>
        <v>41320.390150462961</v>
      </c>
    </row>
    <row r="1472" spans="1:20" ht="48" x14ac:dyDescent="0.2">
      <c r="A1472">
        <v>1470</v>
      </c>
      <c r="B1472" s="3" t="s">
        <v>1471</v>
      </c>
      <c r="C1472" s="3" t="s">
        <v>5580</v>
      </c>
      <c r="D1472">
        <v>1500</v>
      </c>
      <c r="E1472">
        <v>1877</v>
      </c>
      <c r="F1472" t="s">
        <v>8219</v>
      </c>
      <c r="G1472" t="s">
        <v>8224</v>
      </c>
      <c r="H1472" t="s">
        <v>8246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8288</v>
      </c>
      <c r="O1472" s="6">
        <f t="shared" si="88"/>
        <v>1.2513333333333334</v>
      </c>
      <c r="P1472">
        <f t="shared" si="89"/>
        <v>23.172839506172838</v>
      </c>
      <c r="Q1472" t="s">
        <v>8326</v>
      </c>
      <c r="R1472" t="s">
        <v>8346</v>
      </c>
      <c r="S1472" s="11">
        <f t="shared" si="90"/>
        <v>41250.618784722217</v>
      </c>
      <c r="T1472" s="11">
        <f t="shared" si="91"/>
        <v>41271.618784722217</v>
      </c>
    </row>
    <row r="1473" spans="1:20" ht="48" x14ac:dyDescent="0.2">
      <c r="A1473">
        <v>1471</v>
      </c>
      <c r="B1473" s="3" t="s">
        <v>1472</v>
      </c>
      <c r="C1473" s="3" t="s">
        <v>5581</v>
      </c>
      <c r="D1473">
        <v>32000</v>
      </c>
      <c r="E1473">
        <v>33229</v>
      </c>
      <c r="F1473" t="s">
        <v>8219</v>
      </c>
      <c r="G1473" t="s">
        <v>8224</v>
      </c>
      <c r="H1473" t="s">
        <v>8246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8288</v>
      </c>
      <c r="O1473" s="6">
        <f t="shared" si="88"/>
        <v>1.03840625</v>
      </c>
      <c r="P1473">
        <f t="shared" si="89"/>
        <v>96.877551020408163</v>
      </c>
      <c r="Q1473" t="s">
        <v>8326</v>
      </c>
      <c r="R1473" t="s">
        <v>8346</v>
      </c>
      <c r="S1473" s="11">
        <f t="shared" si="90"/>
        <v>42073.749236111107</v>
      </c>
      <c r="T1473" s="11">
        <f t="shared" si="91"/>
        <v>42103.749236111107</v>
      </c>
    </row>
    <row r="1474" spans="1:20" ht="48" x14ac:dyDescent="0.2">
      <c r="A1474">
        <v>1472</v>
      </c>
      <c r="B1474" s="3" t="s">
        <v>1473</v>
      </c>
      <c r="C1474" s="3" t="s">
        <v>5582</v>
      </c>
      <c r="D1474">
        <v>25000</v>
      </c>
      <c r="E1474">
        <v>34676</v>
      </c>
      <c r="F1474" t="s">
        <v>8219</v>
      </c>
      <c r="G1474" t="s">
        <v>8224</v>
      </c>
      <c r="H1474" t="s">
        <v>8246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8288</v>
      </c>
      <c r="O1474" s="6">
        <f t="shared" si="88"/>
        <v>1.3870400000000001</v>
      </c>
      <c r="P1474">
        <f t="shared" si="89"/>
        <v>103.20238095238095</v>
      </c>
      <c r="Q1474" t="s">
        <v>8326</v>
      </c>
      <c r="R1474" t="s">
        <v>8346</v>
      </c>
      <c r="S1474" s="11">
        <f t="shared" si="90"/>
        <v>41533.33452546296</v>
      </c>
      <c r="T1474" s="11">
        <f t="shared" si="91"/>
        <v>41563.33452546296</v>
      </c>
    </row>
    <row r="1475" spans="1:20" ht="16" x14ac:dyDescent="0.2">
      <c r="A1475">
        <v>1473</v>
      </c>
      <c r="B1475" s="3" t="s">
        <v>1474</v>
      </c>
      <c r="C1475" s="3" t="s">
        <v>5583</v>
      </c>
      <c r="D1475">
        <v>1500</v>
      </c>
      <c r="E1475">
        <v>1807.74</v>
      </c>
      <c r="F1475" t="s">
        <v>8219</v>
      </c>
      <c r="G1475" t="s">
        <v>8224</v>
      </c>
      <c r="H1475" t="s">
        <v>8246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8288</v>
      </c>
      <c r="O1475" s="6">
        <f t="shared" ref="O1475:O1538" si="92">E1475/D1475</f>
        <v>1.20516</v>
      </c>
      <c r="P1475">
        <f t="shared" ref="P1475:P1538" si="93">E1475/L1475</f>
        <v>38.462553191489363</v>
      </c>
      <c r="Q1475" t="s">
        <v>8326</v>
      </c>
      <c r="R1475" t="s">
        <v>8346</v>
      </c>
      <c r="S1475" s="11">
        <f t="shared" ref="S1475:S1538" si="94">(J1475/86400) + 25569+ (-5/24)</f>
        <v>40939.771284722221</v>
      </c>
      <c r="T1475" s="11">
        <f t="shared" ref="T1475:T1538" si="95">(I1475/86400) + 25569 + (-5/24)</f>
        <v>40969.771284722221</v>
      </c>
    </row>
    <row r="1476" spans="1:20" ht="48" x14ac:dyDescent="0.2">
      <c r="A1476">
        <v>1474</v>
      </c>
      <c r="B1476" s="3" t="s">
        <v>1475</v>
      </c>
      <c r="C1476" s="3" t="s">
        <v>5584</v>
      </c>
      <c r="D1476">
        <v>3000</v>
      </c>
      <c r="E1476">
        <v>3368</v>
      </c>
      <c r="F1476" t="s">
        <v>8219</v>
      </c>
      <c r="G1476" t="s">
        <v>8224</v>
      </c>
      <c r="H1476" t="s">
        <v>8246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8288</v>
      </c>
      <c r="O1476" s="6">
        <f t="shared" si="92"/>
        <v>1.1226666666666667</v>
      </c>
      <c r="P1476">
        <f t="shared" si="93"/>
        <v>44.315789473684212</v>
      </c>
      <c r="Q1476" t="s">
        <v>8326</v>
      </c>
      <c r="R1476" t="s">
        <v>8346</v>
      </c>
      <c r="S1476" s="11">
        <f t="shared" si="94"/>
        <v>41500.519583333335</v>
      </c>
      <c r="T1476" s="11">
        <f t="shared" si="95"/>
        <v>41530.519583333335</v>
      </c>
    </row>
    <row r="1477" spans="1:20" ht="48" x14ac:dyDescent="0.2">
      <c r="A1477">
        <v>1475</v>
      </c>
      <c r="B1477" s="3" t="s">
        <v>1476</v>
      </c>
      <c r="C1477" s="3" t="s">
        <v>5585</v>
      </c>
      <c r="D1477">
        <v>15000</v>
      </c>
      <c r="E1477">
        <v>28300.45</v>
      </c>
      <c r="F1477" t="s">
        <v>8219</v>
      </c>
      <c r="G1477" t="s">
        <v>8224</v>
      </c>
      <c r="H1477" t="s">
        <v>8246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8288</v>
      </c>
      <c r="O1477" s="6">
        <f t="shared" si="92"/>
        <v>1.8866966666666667</v>
      </c>
      <c r="P1477">
        <f t="shared" si="93"/>
        <v>64.173356009070289</v>
      </c>
      <c r="Q1477" t="s">
        <v>8326</v>
      </c>
      <c r="R1477" t="s">
        <v>8346</v>
      </c>
      <c r="S1477" s="11">
        <f t="shared" si="94"/>
        <v>41960.514618055553</v>
      </c>
      <c r="T1477" s="11">
        <f t="shared" si="95"/>
        <v>41992.999305555553</v>
      </c>
    </row>
    <row r="1478" spans="1:20" ht="32" x14ac:dyDescent="0.2">
      <c r="A1478">
        <v>1476</v>
      </c>
      <c r="B1478" s="3" t="s">
        <v>1477</v>
      </c>
      <c r="C1478" s="3" t="s">
        <v>5586</v>
      </c>
      <c r="D1478">
        <v>6000</v>
      </c>
      <c r="E1478">
        <v>39693.279999999999</v>
      </c>
      <c r="F1478" t="s">
        <v>8219</v>
      </c>
      <c r="G1478" t="s">
        <v>8224</v>
      </c>
      <c r="H1478" t="s">
        <v>8246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8288</v>
      </c>
      <c r="O1478" s="6">
        <f t="shared" si="92"/>
        <v>6.6155466666666669</v>
      </c>
      <c r="P1478">
        <f t="shared" si="93"/>
        <v>43.333275109170302</v>
      </c>
      <c r="Q1478" t="s">
        <v>8326</v>
      </c>
      <c r="R1478" t="s">
        <v>8346</v>
      </c>
      <c r="S1478" s="11">
        <f t="shared" si="94"/>
        <v>40765.833587962959</v>
      </c>
      <c r="T1478" s="11">
        <f t="shared" si="95"/>
        <v>40795.833587962959</v>
      </c>
    </row>
    <row r="1479" spans="1:20" ht="48" x14ac:dyDescent="0.2">
      <c r="A1479">
        <v>1477</v>
      </c>
      <c r="B1479" s="3" t="s">
        <v>1478</v>
      </c>
      <c r="C1479" s="3" t="s">
        <v>5587</v>
      </c>
      <c r="D1479">
        <v>30000</v>
      </c>
      <c r="E1479">
        <v>33393</v>
      </c>
      <c r="F1479" t="s">
        <v>8219</v>
      </c>
      <c r="G1479" t="s">
        <v>8224</v>
      </c>
      <c r="H1479" t="s">
        <v>8246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8288</v>
      </c>
      <c r="O1479" s="6">
        <f t="shared" si="92"/>
        <v>1.1131</v>
      </c>
      <c r="P1479">
        <f t="shared" si="93"/>
        <v>90.495934959349597</v>
      </c>
      <c r="Q1479" t="s">
        <v>8326</v>
      </c>
      <c r="R1479" t="s">
        <v>8346</v>
      </c>
      <c r="S1479" s="11">
        <f t="shared" si="94"/>
        <v>40840.407453703701</v>
      </c>
      <c r="T1479" s="11">
        <f t="shared" si="95"/>
        <v>40899.916666666664</v>
      </c>
    </row>
    <row r="1480" spans="1:20" ht="48" x14ac:dyDescent="0.2">
      <c r="A1480">
        <v>1478</v>
      </c>
      <c r="B1480" s="3" t="s">
        <v>1479</v>
      </c>
      <c r="C1480" s="3" t="s">
        <v>5588</v>
      </c>
      <c r="D1480">
        <v>50000</v>
      </c>
      <c r="E1480">
        <v>590807.11</v>
      </c>
      <c r="F1480" t="s">
        <v>8219</v>
      </c>
      <c r="G1480" t="s">
        <v>8224</v>
      </c>
      <c r="H1480" t="s">
        <v>8246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8288</v>
      </c>
      <c r="O1480" s="6">
        <f t="shared" si="92"/>
        <v>11.8161422</v>
      </c>
      <c r="P1480">
        <f t="shared" si="93"/>
        <v>29.187190495010373</v>
      </c>
      <c r="Q1480" t="s">
        <v>8326</v>
      </c>
      <c r="R1480" t="s">
        <v>8346</v>
      </c>
      <c r="S1480" s="11">
        <f t="shared" si="94"/>
        <v>41394.663344907407</v>
      </c>
      <c r="T1480" s="11">
        <f t="shared" si="95"/>
        <v>41408.663344907407</v>
      </c>
    </row>
    <row r="1481" spans="1:20" ht="48" x14ac:dyDescent="0.2">
      <c r="A1481">
        <v>1479</v>
      </c>
      <c r="B1481" s="3" t="s">
        <v>1480</v>
      </c>
      <c r="C1481" s="3" t="s">
        <v>5589</v>
      </c>
      <c r="D1481">
        <v>1600</v>
      </c>
      <c r="E1481">
        <v>2198</v>
      </c>
      <c r="F1481" t="s">
        <v>8219</v>
      </c>
      <c r="G1481" t="s">
        <v>8224</v>
      </c>
      <c r="H1481" t="s">
        <v>8246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8288</v>
      </c>
      <c r="O1481" s="6">
        <f t="shared" si="92"/>
        <v>1.37375</v>
      </c>
      <c r="P1481">
        <f t="shared" si="93"/>
        <v>30.95774647887324</v>
      </c>
      <c r="Q1481" t="s">
        <v>8326</v>
      </c>
      <c r="R1481" t="s">
        <v>8346</v>
      </c>
      <c r="S1481" s="11">
        <f t="shared" si="94"/>
        <v>41754.536909722221</v>
      </c>
      <c r="T1481" s="11">
        <f t="shared" si="95"/>
        <v>41768.957638888889</v>
      </c>
    </row>
    <row r="1482" spans="1:20" ht="48" x14ac:dyDescent="0.2">
      <c r="A1482">
        <v>1480</v>
      </c>
      <c r="B1482" s="3" t="s">
        <v>1481</v>
      </c>
      <c r="C1482" s="3" t="s">
        <v>5590</v>
      </c>
      <c r="D1482">
        <v>50000</v>
      </c>
      <c r="E1482">
        <v>58520.2</v>
      </c>
      <c r="F1482" t="s">
        <v>8219</v>
      </c>
      <c r="G1482" t="s">
        <v>8224</v>
      </c>
      <c r="H1482" t="s">
        <v>8246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8288</v>
      </c>
      <c r="O1482" s="6">
        <f t="shared" si="92"/>
        <v>1.170404</v>
      </c>
      <c r="P1482">
        <f t="shared" si="93"/>
        <v>92.157795275590544</v>
      </c>
      <c r="Q1482" t="s">
        <v>8326</v>
      </c>
      <c r="R1482" t="s">
        <v>8346</v>
      </c>
      <c r="S1482" s="11">
        <f t="shared" si="94"/>
        <v>41464.725682870368</v>
      </c>
      <c r="T1482" s="11">
        <f t="shared" si="95"/>
        <v>41481.5</v>
      </c>
    </row>
    <row r="1483" spans="1:20" ht="48" x14ac:dyDescent="0.2">
      <c r="A1483">
        <v>1481</v>
      </c>
      <c r="B1483" s="3" t="s">
        <v>1482</v>
      </c>
      <c r="C1483" s="3" t="s">
        <v>5591</v>
      </c>
      <c r="D1483">
        <v>5000</v>
      </c>
      <c r="E1483">
        <v>105</v>
      </c>
      <c r="F1483" t="s">
        <v>8221</v>
      </c>
      <c r="G1483" t="s">
        <v>8229</v>
      </c>
      <c r="H1483" t="s">
        <v>8251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8275</v>
      </c>
      <c r="O1483" s="6">
        <f t="shared" si="92"/>
        <v>2.1000000000000001E-2</v>
      </c>
      <c r="P1483">
        <f t="shared" si="93"/>
        <v>17.5</v>
      </c>
      <c r="Q1483" t="s">
        <v>8326</v>
      </c>
      <c r="R1483" t="s">
        <v>8328</v>
      </c>
      <c r="S1483" s="11">
        <f t="shared" si="94"/>
        <v>41550.714641203704</v>
      </c>
      <c r="T1483" s="11">
        <f t="shared" si="95"/>
        <v>41580.714641203704</v>
      </c>
    </row>
    <row r="1484" spans="1:20" ht="48" x14ac:dyDescent="0.2">
      <c r="A1484">
        <v>1482</v>
      </c>
      <c r="B1484" s="3" t="s">
        <v>1483</v>
      </c>
      <c r="C1484" s="3" t="s">
        <v>5592</v>
      </c>
      <c r="D1484">
        <v>5000</v>
      </c>
      <c r="E1484">
        <v>5</v>
      </c>
      <c r="F1484" t="s">
        <v>8221</v>
      </c>
      <c r="G1484" t="s">
        <v>8224</v>
      </c>
      <c r="H1484" t="s">
        <v>8246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8275</v>
      </c>
      <c r="O1484" s="6">
        <f t="shared" si="92"/>
        <v>1E-3</v>
      </c>
      <c r="P1484">
        <f t="shared" si="93"/>
        <v>5</v>
      </c>
      <c r="Q1484" t="s">
        <v>8326</v>
      </c>
      <c r="R1484" t="s">
        <v>8328</v>
      </c>
      <c r="S1484" s="11">
        <f t="shared" si="94"/>
        <v>41136.649722222217</v>
      </c>
      <c r="T1484" s="11">
        <f t="shared" si="95"/>
        <v>41159.118750000001</v>
      </c>
    </row>
    <row r="1485" spans="1:20" ht="48" x14ac:dyDescent="0.2">
      <c r="A1485">
        <v>1483</v>
      </c>
      <c r="B1485" s="3" t="s">
        <v>1484</v>
      </c>
      <c r="C1485" s="3" t="s">
        <v>5593</v>
      </c>
      <c r="D1485">
        <v>7000</v>
      </c>
      <c r="E1485">
        <v>50</v>
      </c>
      <c r="F1485" t="s">
        <v>8221</v>
      </c>
      <c r="G1485" t="s">
        <v>8224</v>
      </c>
      <c r="H1485" t="s">
        <v>8246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8275</v>
      </c>
      <c r="O1485" s="6">
        <f t="shared" si="92"/>
        <v>7.1428571428571426E-3</v>
      </c>
      <c r="P1485">
        <f t="shared" si="93"/>
        <v>25</v>
      </c>
      <c r="Q1485" t="s">
        <v>8326</v>
      </c>
      <c r="R1485" t="s">
        <v>8328</v>
      </c>
      <c r="S1485" s="11">
        <f t="shared" si="94"/>
        <v>42547.984664351847</v>
      </c>
      <c r="T1485" s="11">
        <f t="shared" si="95"/>
        <v>42572.984664351847</v>
      </c>
    </row>
    <row r="1486" spans="1:20" ht="16" x14ac:dyDescent="0.2">
      <c r="A1486">
        <v>1484</v>
      </c>
      <c r="B1486" s="3" t="s">
        <v>1485</v>
      </c>
      <c r="C1486" s="3" t="s">
        <v>5594</v>
      </c>
      <c r="D1486">
        <v>2000</v>
      </c>
      <c r="E1486">
        <v>0</v>
      </c>
      <c r="F1486" t="s">
        <v>8221</v>
      </c>
      <c r="G1486" t="s">
        <v>8224</v>
      </c>
      <c r="H1486" t="s">
        <v>8246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8275</v>
      </c>
      <c r="O1486" s="6">
        <f t="shared" si="92"/>
        <v>0</v>
      </c>
      <c r="P1486" t="e">
        <f t="shared" si="93"/>
        <v>#DIV/0!</v>
      </c>
      <c r="Q1486" t="s">
        <v>8326</v>
      </c>
      <c r="R1486" t="s">
        <v>8328</v>
      </c>
      <c r="S1486" s="11">
        <f t="shared" si="94"/>
        <v>41052.992627314808</v>
      </c>
      <c r="T1486" s="11">
        <f t="shared" si="95"/>
        <v>41111.410416666666</v>
      </c>
    </row>
    <row r="1487" spans="1:20" ht="48" x14ac:dyDescent="0.2">
      <c r="A1487">
        <v>1485</v>
      </c>
      <c r="B1487" s="3" t="s">
        <v>1486</v>
      </c>
      <c r="C1487" s="3" t="s">
        <v>5595</v>
      </c>
      <c r="D1487">
        <v>6700</v>
      </c>
      <c r="E1487">
        <v>150</v>
      </c>
      <c r="F1487" t="s">
        <v>8221</v>
      </c>
      <c r="G1487" t="s">
        <v>8224</v>
      </c>
      <c r="H1487" t="s">
        <v>8246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8275</v>
      </c>
      <c r="O1487" s="6">
        <f t="shared" si="92"/>
        <v>2.2388059701492536E-2</v>
      </c>
      <c r="P1487">
        <f t="shared" si="93"/>
        <v>50</v>
      </c>
      <c r="Q1487" t="s">
        <v>8326</v>
      </c>
      <c r="R1487" t="s">
        <v>8328</v>
      </c>
      <c r="S1487" s="11">
        <f t="shared" si="94"/>
        <v>42130.587650462963</v>
      </c>
      <c r="T1487" s="11">
        <f t="shared" si="95"/>
        <v>42175.587650462963</v>
      </c>
    </row>
    <row r="1488" spans="1:20" ht="48" x14ac:dyDescent="0.2">
      <c r="A1488">
        <v>1486</v>
      </c>
      <c r="B1488" s="3" t="s">
        <v>1487</v>
      </c>
      <c r="C1488" s="3" t="s">
        <v>5596</v>
      </c>
      <c r="D1488">
        <v>20000</v>
      </c>
      <c r="E1488">
        <v>48</v>
      </c>
      <c r="F1488" t="s">
        <v>8221</v>
      </c>
      <c r="G1488" t="s">
        <v>8224</v>
      </c>
      <c r="H1488" t="s">
        <v>8246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8275</v>
      </c>
      <c r="O1488" s="6">
        <f t="shared" si="92"/>
        <v>2.3999999999999998E-3</v>
      </c>
      <c r="P1488">
        <f t="shared" si="93"/>
        <v>16</v>
      </c>
      <c r="Q1488" t="s">
        <v>8326</v>
      </c>
      <c r="R1488" t="s">
        <v>8328</v>
      </c>
      <c r="S1488" s="11">
        <f t="shared" si="94"/>
        <v>42031.960196759253</v>
      </c>
      <c r="T1488" s="11">
        <f t="shared" si="95"/>
        <v>42061.960196759253</v>
      </c>
    </row>
    <row r="1489" spans="1:20" ht="48" x14ac:dyDescent="0.2">
      <c r="A1489">
        <v>1487</v>
      </c>
      <c r="B1489" s="3" t="s">
        <v>1488</v>
      </c>
      <c r="C1489" s="3" t="s">
        <v>5597</v>
      </c>
      <c r="D1489">
        <v>10000</v>
      </c>
      <c r="E1489">
        <v>0</v>
      </c>
      <c r="F1489" t="s">
        <v>8221</v>
      </c>
      <c r="G1489" t="s">
        <v>8224</v>
      </c>
      <c r="H1489" t="s">
        <v>8246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8275</v>
      </c>
      <c r="O1489" s="6">
        <f t="shared" si="92"/>
        <v>0</v>
      </c>
      <c r="P1489" t="e">
        <f t="shared" si="93"/>
        <v>#DIV/0!</v>
      </c>
      <c r="Q1489" t="s">
        <v>8326</v>
      </c>
      <c r="R1489" t="s">
        <v>8328</v>
      </c>
      <c r="S1489" s="11">
        <f t="shared" si="94"/>
        <v>42554.709155092591</v>
      </c>
      <c r="T1489" s="11">
        <f t="shared" si="95"/>
        <v>42584.709155092591</v>
      </c>
    </row>
    <row r="1490" spans="1:20" ht="48" x14ac:dyDescent="0.2">
      <c r="A1490">
        <v>1488</v>
      </c>
      <c r="B1490" s="3" t="s">
        <v>1489</v>
      </c>
      <c r="C1490" s="3" t="s">
        <v>5598</v>
      </c>
      <c r="D1490">
        <v>15000</v>
      </c>
      <c r="E1490">
        <v>360</v>
      </c>
      <c r="F1490" t="s">
        <v>8221</v>
      </c>
      <c r="G1490" t="s">
        <v>8226</v>
      </c>
      <c r="H1490" t="s">
        <v>8248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8275</v>
      </c>
      <c r="O1490" s="6">
        <f t="shared" si="92"/>
        <v>2.4E-2</v>
      </c>
      <c r="P1490">
        <f t="shared" si="93"/>
        <v>60</v>
      </c>
      <c r="Q1490" t="s">
        <v>8326</v>
      </c>
      <c r="R1490" t="s">
        <v>8328</v>
      </c>
      <c r="S1490" s="11">
        <f t="shared" si="94"/>
        <v>41614.354861111111</v>
      </c>
      <c r="T1490" s="11">
        <f t="shared" si="95"/>
        <v>41644.354861111111</v>
      </c>
    </row>
    <row r="1491" spans="1:20" ht="48" x14ac:dyDescent="0.2">
      <c r="A1491">
        <v>1489</v>
      </c>
      <c r="B1491" s="3" t="s">
        <v>1490</v>
      </c>
      <c r="C1491" s="3" t="s">
        <v>5599</v>
      </c>
      <c r="D1491">
        <v>5000</v>
      </c>
      <c r="E1491">
        <v>0</v>
      </c>
      <c r="F1491" t="s">
        <v>8221</v>
      </c>
      <c r="G1491" t="s">
        <v>8224</v>
      </c>
      <c r="H1491" t="s">
        <v>8246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8275</v>
      </c>
      <c r="O1491" s="6">
        <f t="shared" si="92"/>
        <v>0</v>
      </c>
      <c r="P1491" t="e">
        <f t="shared" si="93"/>
        <v>#DIV/0!</v>
      </c>
      <c r="Q1491" t="s">
        <v>8326</v>
      </c>
      <c r="R1491" t="s">
        <v>8328</v>
      </c>
      <c r="S1491" s="11">
        <f t="shared" si="94"/>
        <v>41198.403379629628</v>
      </c>
      <c r="T1491" s="11">
        <f t="shared" si="95"/>
        <v>41228.445046296292</v>
      </c>
    </row>
    <row r="1492" spans="1:20" ht="48" x14ac:dyDescent="0.2">
      <c r="A1492">
        <v>1490</v>
      </c>
      <c r="B1492" s="3" t="s">
        <v>1491</v>
      </c>
      <c r="C1492" s="3" t="s">
        <v>5600</v>
      </c>
      <c r="D1492">
        <v>2900</v>
      </c>
      <c r="E1492">
        <v>895</v>
      </c>
      <c r="F1492" t="s">
        <v>8221</v>
      </c>
      <c r="G1492" t="s">
        <v>8224</v>
      </c>
      <c r="H1492" t="s">
        <v>8246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8275</v>
      </c>
      <c r="O1492" s="6">
        <f t="shared" si="92"/>
        <v>0.30862068965517242</v>
      </c>
      <c r="P1492">
        <f t="shared" si="93"/>
        <v>47.10526315789474</v>
      </c>
      <c r="Q1492" t="s">
        <v>8326</v>
      </c>
      <c r="R1492" t="s">
        <v>8328</v>
      </c>
      <c r="S1492" s="11">
        <f t="shared" si="94"/>
        <v>41520.352708333332</v>
      </c>
      <c r="T1492" s="11">
        <f t="shared" si="95"/>
        <v>41549.352708333332</v>
      </c>
    </row>
    <row r="1493" spans="1:20" ht="32" x14ac:dyDescent="0.2">
      <c r="A1493">
        <v>1491</v>
      </c>
      <c r="B1493" s="3" t="s">
        <v>1492</v>
      </c>
      <c r="C1493" s="3" t="s">
        <v>5601</v>
      </c>
      <c r="D1493">
        <v>1200</v>
      </c>
      <c r="E1493">
        <v>100</v>
      </c>
      <c r="F1493" t="s">
        <v>8221</v>
      </c>
      <c r="G1493" t="s">
        <v>8224</v>
      </c>
      <c r="H1493" t="s">
        <v>8246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8275</v>
      </c>
      <c r="O1493" s="6">
        <f t="shared" si="92"/>
        <v>8.3333333333333329E-2</v>
      </c>
      <c r="P1493">
        <f t="shared" si="93"/>
        <v>100</v>
      </c>
      <c r="Q1493" t="s">
        <v>8326</v>
      </c>
      <c r="R1493" t="s">
        <v>8328</v>
      </c>
      <c r="S1493" s="11">
        <f t="shared" si="94"/>
        <v>41991.505127314813</v>
      </c>
      <c r="T1493" s="11">
        <f t="shared" si="95"/>
        <v>42050.443055555552</v>
      </c>
    </row>
    <row r="1494" spans="1:20" ht="48" x14ac:dyDescent="0.2">
      <c r="A1494">
        <v>1492</v>
      </c>
      <c r="B1494" s="3" t="s">
        <v>1493</v>
      </c>
      <c r="C1494" s="3" t="s">
        <v>5602</v>
      </c>
      <c r="D1494">
        <v>4000</v>
      </c>
      <c r="E1494">
        <v>30</v>
      </c>
      <c r="F1494" t="s">
        <v>8221</v>
      </c>
      <c r="G1494" t="s">
        <v>8224</v>
      </c>
      <c r="H1494" t="s">
        <v>8246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8275</v>
      </c>
      <c r="O1494" s="6">
        <f t="shared" si="92"/>
        <v>7.4999999999999997E-3</v>
      </c>
      <c r="P1494">
        <f t="shared" si="93"/>
        <v>15</v>
      </c>
      <c r="Q1494" t="s">
        <v>8326</v>
      </c>
      <c r="R1494" t="s">
        <v>8328</v>
      </c>
      <c r="S1494" s="11">
        <f t="shared" si="94"/>
        <v>40682.676458333335</v>
      </c>
      <c r="T1494" s="11">
        <f t="shared" si="95"/>
        <v>40712.676458333335</v>
      </c>
    </row>
    <row r="1495" spans="1:20" ht="32" x14ac:dyDescent="0.2">
      <c r="A1495">
        <v>1493</v>
      </c>
      <c r="B1495" s="3" t="s">
        <v>1494</v>
      </c>
      <c r="C1495" s="3" t="s">
        <v>5603</v>
      </c>
      <c r="D1495">
        <v>2400</v>
      </c>
      <c r="E1495">
        <v>0</v>
      </c>
      <c r="F1495" t="s">
        <v>8221</v>
      </c>
      <c r="G1495" t="s">
        <v>8224</v>
      </c>
      <c r="H1495" t="s">
        <v>8246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8275</v>
      </c>
      <c r="O1495" s="6">
        <f t="shared" si="92"/>
        <v>0</v>
      </c>
      <c r="P1495" t="e">
        <f t="shared" si="93"/>
        <v>#DIV/0!</v>
      </c>
      <c r="Q1495" t="s">
        <v>8326</v>
      </c>
      <c r="R1495" t="s">
        <v>8328</v>
      </c>
      <c r="S1495" s="11">
        <f t="shared" si="94"/>
        <v>41411.658275462956</v>
      </c>
      <c r="T1495" s="11">
        <f t="shared" si="95"/>
        <v>41441.658275462956</v>
      </c>
    </row>
    <row r="1496" spans="1:20" ht="48" x14ac:dyDescent="0.2">
      <c r="A1496">
        <v>1494</v>
      </c>
      <c r="B1496" s="3" t="s">
        <v>1495</v>
      </c>
      <c r="C1496" s="3" t="s">
        <v>5604</v>
      </c>
      <c r="D1496">
        <v>5000</v>
      </c>
      <c r="E1496">
        <v>445</v>
      </c>
      <c r="F1496" t="s">
        <v>8221</v>
      </c>
      <c r="G1496" t="s">
        <v>8224</v>
      </c>
      <c r="H1496" t="s">
        <v>8246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8275</v>
      </c>
      <c r="O1496" s="6">
        <f t="shared" si="92"/>
        <v>8.8999999999999996E-2</v>
      </c>
      <c r="P1496">
        <f t="shared" si="93"/>
        <v>40.454545454545453</v>
      </c>
      <c r="Q1496" t="s">
        <v>8326</v>
      </c>
      <c r="R1496" t="s">
        <v>8328</v>
      </c>
      <c r="S1496" s="11">
        <f t="shared" si="94"/>
        <v>42067.514039351845</v>
      </c>
      <c r="T1496" s="11">
        <f t="shared" si="95"/>
        <v>42097.443055555552</v>
      </c>
    </row>
    <row r="1497" spans="1:20" ht="32" x14ac:dyDescent="0.2">
      <c r="A1497">
        <v>1495</v>
      </c>
      <c r="B1497" s="3" t="s">
        <v>1496</v>
      </c>
      <c r="C1497" s="3" t="s">
        <v>5605</v>
      </c>
      <c r="D1497">
        <v>2000</v>
      </c>
      <c r="E1497">
        <v>0</v>
      </c>
      <c r="F1497" t="s">
        <v>8221</v>
      </c>
      <c r="G1497" t="s">
        <v>8224</v>
      </c>
      <c r="H1497" t="s">
        <v>8246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8275</v>
      </c>
      <c r="O1497" s="6">
        <f t="shared" si="92"/>
        <v>0</v>
      </c>
      <c r="P1497" t="e">
        <f t="shared" si="93"/>
        <v>#DIV/0!</v>
      </c>
      <c r="Q1497" t="s">
        <v>8326</v>
      </c>
      <c r="R1497" t="s">
        <v>8328</v>
      </c>
      <c r="S1497" s="11">
        <f t="shared" si="94"/>
        <v>40752.581377314811</v>
      </c>
      <c r="T1497" s="11">
        <f t="shared" si="95"/>
        <v>40782.581377314811</v>
      </c>
    </row>
    <row r="1498" spans="1:20" ht="48" x14ac:dyDescent="0.2">
      <c r="A1498">
        <v>1496</v>
      </c>
      <c r="B1498" s="3" t="s">
        <v>1497</v>
      </c>
      <c r="C1498" s="3" t="s">
        <v>5606</v>
      </c>
      <c r="D1498">
        <v>1500</v>
      </c>
      <c r="E1498">
        <v>0</v>
      </c>
      <c r="F1498" t="s">
        <v>8221</v>
      </c>
      <c r="G1498" t="s">
        <v>8224</v>
      </c>
      <c r="H1498" t="s">
        <v>8246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8275</v>
      </c>
      <c r="O1498" s="6">
        <f t="shared" si="92"/>
        <v>0</v>
      </c>
      <c r="P1498" t="e">
        <f t="shared" si="93"/>
        <v>#DIV/0!</v>
      </c>
      <c r="Q1498" t="s">
        <v>8326</v>
      </c>
      <c r="R1498" t="s">
        <v>8328</v>
      </c>
      <c r="S1498" s="11">
        <f t="shared" si="94"/>
        <v>41838.266886574071</v>
      </c>
      <c r="T1498" s="11">
        <f t="shared" si="95"/>
        <v>41898.266886574071</v>
      </c>
    </row>
    <row r="1499" spans="1:20" ht="48" x14ac:dyDescent="0.2">
      <c r="A1499">
        <v>1497</v>
      </c>
      <c r="B1499" s="3" t="s">
        <v>1498</v>
      </c>
      <c r="C1499" s="3" t="s">
        <v>5607</v>
      </c>
      <c r="D1499">
        <v>15000</v>
      </c>
      <c r="E1499">
        <v>1</v>
      </c>
      <c r="F1499" t="s">
        <v>8221</v>
      </c>
      <c r="G1499" t="s">
        <v>8224</v>
      </c>
      <c r="H1499" t="s">
        <v>8246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8275</v>
      </c>
      <c r="O1499" s="6">
        <f t="shared" si="92"/>
        <v>6.666666666666667E-5</v>
      </c>
      <c r="P1499">
        <f t="shared" si="93"/>
        <v>1</v>
      </c>
      <c r="Q1499" t="s">
        <v>8326</v>
      </c>
      <c r="R1499" t="s">
        <v>8328</v>
      </c>
      <c r="S1499" s="11">
        <f t="shared" si="94"/>
        <v>41444.434282407405</v>
      </c>
      <c r="T1499" s="11">
        <f t="shared" si="95"/>
        <v>41486.613194444442</v>
      </c>
    </row>
    <row r="1500" spans="1:20" ht="48" x14ac:dyDescent="0.2">
      <c r="A1500">
        <v>1498</v>
      </c>
      <c r="B1500" s="3" t="s">
        <v>1499</v>
      </c>
      <c r="C1500" s="3" t="s">
        <v>5608</v>
      </c>
      <c r="D1500">
        <v>3000</v>
      </c>
      <c r="E1500">
        <v>57</v>
      </c>
      <c r="F1500" t="s">
        <v>8221</v>
      </c>
      <c r="G1500" t="s">
        <v>8224</v>
      </c>
      <c r="H1500" t="s">
        <v>8246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8275</v>
      </c>
      <c r="O1500" s="6">
        <f t="shared" si="92"/>
        <v>1.9E-2</v>
      </c>
      <c r="P1500">
        <f t="shared" si="93"/>
        <v>19</v>
      </c>
      <c r="Q1500" t="s">
        <v>8326</v>
      </c>
      <c r="R1500" t="s">
        <v>8328</v>
      </c>
      <c r="S1500" s="11">
        <f t="shared" si="94"/>
        <v>41840.775208333333</v>
      </c>
      <c r="T1500" s="11">
        <f t="shared" si="95"/>
        <v>41885.775208333333</v>
      </c>
    </row>
    <row r="1501" spans="1:20" ht="48" x14ac:dyDescent="0.2">
      <c r="A1501">
        <v>1499</v>
      </c>
      <c r="B1501" s="3" t="s">
        <v>1500</v>
      </c>
      <c r="C1501" s="3" t="s">
        <v>5609</v>
      </c>
      <c r="D1501">
        <v>2000</v>
      </c>
      <c r="E1501">
        <v>5</v>
      </c>
      <c r="F1501" t="s">
        <v>8221</v>
      </c>
      <c r="G1501" t="s">
        <v>8224</v>
      </c>
      <c r="H1501" t="s">
        <v>8246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8275</v>
      </c>
      <c r="O1501" s="6">
        <f t="shared" si="92"/>
        <v>2.5000000000000001E-3</v>
      </c>
      <c r="P1501">
        <f t="shared" si="93"/>
        <v>5</v>
      </c>
      <c r="Q1501" t="s">
        <v>8326</v>
      </c>
      <c r="R1501" t="s">
        <v>8328</v>
      </c>
      <c r="S1501" s="11">
        <f t="shared" si="94"/>
        <v>42526.798993055556</v>
      </c>
      <c r="T1501" s="11">
        <f t="shared" si="95"/>
        <v>42586.798993055556</v>
      </c>
    </row>
    <row r="1502" spans="1:20" ht="48" x14ac:dyDescent="0.2">
      <c r="A1502">
        <v>1500</v>
      </c>
      <c r="B1502" s="3" t="s">
        <v>1501</v>
      </c>
      <c r="C1502" s="3" t="s">
        <v>5610</v>
      </c>
      <c r="D1502">
        <v>2800</v>
      </c>
      <c r="E1502">
        <v>701</v>
      </c>
      <c r="F1502" t="s">
        <v>8221</v>
      </c>
      <c r="G1502" t="s">
        <v>8224</v>
      </c>
      <c r="H1502" t="s">
        <v>8246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8275</v>
      </c>
      <c r="O1502" s="6">
        <f t="shared" si="92"/>
        <v>0.25035714285714283</v>
      </c>
      <c r="P1502">
        <f t="shared" si="93"/>
        <v>46.733333333333334</v>
      </c>
      <c r="Q1502" t="s">
        <v>8326</v>
      </c>
      <c r="R1502" t="s">
        <v>8328</v>
      </c>
      <c r="S1502" s="11">
        <f t="shared" si="94"/>
        <v>41365.69626157407</v>
      </c>
      <c r="T1502" s="11">
        <f t="shared" si="95"/>
        <v>41395.69626157407</v>
      </c>
    </row>
    <row r="1503" spans="1:20" ht="32" x14ac:dyDescent="0.2">
      <c r="A1503">
        <v>1501</v>
      </c>
      <c r="B1503" s="3" t="s">
        <v>1502</v>
      </c>
      <c r="C1503" s="3" t="s">
        <v>5611</v>
      </c>
      <c r="D1503">
        <v>52000</v>
      </c>
      <c r="E1503">
        <v>86492</v>
      </c>
      <c r="F1503" t="s">
        <v>8219</v>
      </c>
      <c r="G1503" t="s">
        <v>8229</v>
      </c>
      <c r="H1503" t="s">
        <v>8251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8285</v>
      </c>
      <c r="O1503" s="6">
        <f t="shared" si="92"/>
        <v>1.6633076923076924</v>
      </c>
      <c r="P1503">
        <f t="shared" si="93"/>
        <v>97.731073446327684</v>
      </c>
      <c r="Q1503" t="s">
        <v>8342</v>
      </c>
      <c r="R1503" t="s">
        <v>8343</v>
      </c>
      <c r="S1503" s="11">
        <f t="shared" si="94"/>
        <v>42163.3752662037</v>
      </c>
      <c r="T1503" s="11">
        <f t="shared" si="95"/>
        <v>42193.3752662037</v>
      </c>
    </row>
    <row r="1504" spans="1:20" ht="48" x14ac:dyDescent="0.2">
      <c r="A1504">
        <v>1502</v>
      </c>
      <c r="B1504" s="3" t="s">
        <v>1503</v>
      </c>
      <c r="C1504" s="3" t="s">
        <v>5612</v>
      </c>
      <c r="D1504">
        <v>22000</v>
      </c>
      <c r="E1504">
        <v>22318</v>
      </c>
      <c r="F1504" t="s">
        <v>8219</v>
      </c>
      <c r="G1504" t="s">
        <v>8225</v>
      </c>
      <c r="H1504" t="s">
        <v>8247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8285</v>
      </c>
      <c r="O1504" s="6">
        <f t="shared" si="92"/>
        <v>1.0144545454545455</v>
      </c>
      <c r="P1504">
        <f t="shared" si="93"/>
        <v>67.835866261398181</v>
      </c>
      <c r="Q1504" t="s">
        <v>8342</v>
      </c>
      <c r="R1504" t="s">
        <v>8343</v>
      </c>
      <c r="S1504" s="11">
        <f t="shared" si="94"/>
        <v>42426.33425925926</v>
      </c>
      <c r="T1504" s="11">
        <f t="shared" si="95"/>
        <v>42454.708333333336</v>
      </c>
    </row>
    <row r="1505" spans="1:20" ht="48" x14ac:dyDescent="0.2">
      <c r="A1505">
        <v>1503</v>
      </c>
      <c r="B1505" s="3" t="s">
        <v>1504</v>
      </c>
      <c r="C1505" s="3" t="s">
        <v>5613</v>
      </c>
      <c r="D1505">
        <v>3750</v>
      </c>
      <c r="E1505">
        <v>4045.93</v>
      </c>
      <c r="F1505" t="s">
        <v>8219</v>
      </c>
      <c r="G1505" t="s">
        <v>8242</v>
      </c>
      <c r="H1505" t="s">
        <v>8249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8285</v>
      </c>
      <c r="O1505" s="6">
        <f t="shared" si="92"/>
        <v>1.0789146666666667</v>
      </c>
      <c r="P1505">
        <f t="shared" si="93"/>
        <v>56.98492957746479</v>
      </c>
      <c r="Q1505" t="s">
        <v>8342</v>
      </c>
      <c r="R1505" t="s">
        <v>8343</v>
      </c>
      <c r="S1505" s="11">
        <f t="shared" si="94"/>
        <v>42606.13890046296</v>
      </c>
      <c r="T1505" s="11">
        <f t="shared" si="95"/>
        <v>42666.13890046296</v>
      </c>
    </row>
    <row r="1506" spans="1:20" ht="32" x14ac:dyDescent="0.2">
      <c r="A1506">
        <v>1504</v>
      </c>
      <c r="B1506" s="3" t="s">
        <v>1505</v>
      </c>
      <c r="C1506" s="3" t="s">
        <v>5614</v>
      </c>
      <c r="D1506">
        <v>6500</v>
      </c>
      <c r="E1506">
        <v>18066</v>
      </c>
      <c r="F1506" t="s">
        <v>8219</v>
      </c>
      <c r="G1506" t="s">
        <v>8225</v>
      </c>
      <c r="H1506" t="s">
        <v>8247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8285</v>
      </c>
      <c r="O1506" s="6">
        <f t="shared" si="92"/>
        <v>2.7793846153846156</v>
      </c>
      <c r="P1506">
        <f t="shared" si="93"/>
        <v>67.159851301115239</v>
      </c>
      <c r="Q1506" t="s">
        <v>8342</v>
      </c>
      <c r="R1506" t="s">
        <v>8343</v>
      </c>
      <c r="S1506" s="11">
        <f t="shared" si="94"/>
        <v>41772.44935185185</v>
      </c>
      <c r="T1506" s="11">
        <f t="shared" si="95"/>
        <v>41800.147916666661</v>
      </c>
    </row>
    <row r="1507" spans="1:20" ht="48" x14ac:dyDescent="0.2">
      <c r="A1507">
        <v>1505</v>
      </c>
      <c r="B1507" s="3" t="s">
        <v>1506</v>
      </c>
      <c r="C1507" s="3" t="s">
        <v>5615</v>
      </c>
      <c r="D1507">
        <v>16000</v>
      </c>
      <c r="E1507">
        <v>16573</v>
      </c>
      <c r="F1507" t="s">
        <v>8219</v>
      </c>
      <c r="G1507" t="s">
        <v>8236</v>
      </c>
      <c r="H1507" t="s">
        <v>8249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8285</v>
      </c>
      <c r="O1507" s="6">
        <f t="shared" si="92"/>
        <v>1.0358125</v>
      </c>
      <c r="P1507">
        <f t="shared" si="93"/>
        <v>48.037681159420288</v>
      </c>
      <c r="Q1507" t="s">
        <v>8342</v>
      </c>
      <c r="R1507" t="s">
        <v>8343</v>
      </c>
      <c r="S1507" s="11">
        <f t="shared" si="94"/>
        <v>42414.234988425924</v>
      </c>
      <c r="T1507" s="11">
        <f t="shared" si="95"/>
        <v>42451.625694444439</v>
      </c>
    </row>
    <row r="1508" spans="1:20" ht="48" x14ac:dyDescent="0.2">
      <c r="A1508">
        <v>1506</v>
      </c>
      <c r="B1508" s="3" t="s">
        <v>1507</v>
      </c>
      <c r="C1508" s="3" t="s">
        <v>5616</v>
      </c>
      <c r="D1508">
        <v>1500</v>
      </c>
      <c r="E1508">
        <v>1671</v>
      </c>
      <c r="F1508" t="s">
        <v>8219</v>
      </c>
      <c r="G1508" t="s">
        <v>8225</v>
      </c>
      <c r="H1508" t="s">
        <v>8247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8285</v>
      </c>
      <c r="O1508" s="6">
        <f t="shared" si="92"/>
        <v>1.1140000000000001</v>
      </c>
      <c r="P1508">
        <f t="shared" si="93"/>
        <v>38.860465116279073</v>
      </c>
      <c r="Q1508" t="s">
        <v>8342</v>
      </c>
      <c r="R1508" t="s">
        <v>8343</v>
      </c>
      <c r="S1508" s="11">
        <f t="shared" si="94"/>
        <v>41814.577592592592</v>
      </c>
      <c r="T1508" s="11">
        <f t="shared" si="95"/>
        <v>41844.577592592592</v>
      </c>
    </row>
    <row r="1509" spans="1:20" ht="48" x14ac:dyDescent="0.2">
      <c r="A1509">
        <v>1507</v>
      </c>
      <c r="B1509" s="3" t="s">
        <v>1508</v>
      </c>
      <c r="C1509" s="3" t="s">
        <v>5617</v>
      </c>
      <c r="D1509">
        <v>1200</v>
      </c>
      <c r="E1509">
        <v>2580</v>
      </c>
      <c r="F1509" t="s">
        <v>8219</v>
      </c>
      <c r="G1509" t="s">
        <v>8224</v>
      </c>
      <c r="H1509" t="s">
        <v>8246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8285</v>
      </c>
      <c r="O1509" s="6">
        <f t="shared" si="92"/>
        <v>2.15</v>
      </c>
      <c r="P1509">
        <f t="shared" si="93"/>
        <v>78.181818181818187</v>
      </c>
      <c r="Q1509" t="s">
        <v>8342</v>
      </c>
      <c r="R1509" t="s">
        <v>8343</v>
      </c>
      <c r="S1509" s="11">
        <f t="shared" si="94"/>
        <v>40254.242002314808</v>
      </c>
      <c r="T1509" s="11">
        <f t="shared" si="95"/>
        <v>40313.131944444445</v>
      </c>
    </row>
    <row r="1510" spans="1:20" ht="48" x14ac:dyDescent="0.2">
      <c r="A1510">
        <v>1508</v>
      </c>
      <c r="B1510" s="3" t="s">
        <v>1509</v>
      </c>
      <c r="C1510" s="3" t="s">
        <v>5618</v>
      </c>
      <c r="D1510">
        <v>18500</v>
      </c>
      <c r="E1510">
        <v>20491</v>
      </c>
      <c r="F1510" t="s">
        <v>8219</v>
      </c>
      <c r="G1510" t="s">
        <v>8224</v>
      </c>
      <c r="H1510" t="s">
        <v>8246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8285</v>
      </c>
      <c r="O1510" s="6">
        <f t="shared" si="92"/>
        <v>1.1076216216216217</v>
      </c>
      <c r="P1510">
        <f t="shared" si="93"/>
        <v>97.113744075829388</v>
      </c>
      <c r="Q1510" t="s">
        <v>8342</v>
      </c>
      <c r="R1510" t="s">
        <v>8343</v>
      </c>
      <c r="S1510" s="11">
        <f t="shared" si="94"/>
        <v>41786.406030092592</v>
      </c>
      <c r="T1510" s="11">
        <f t="shared" si="95"/>
        <v>41817.406030092592</v>
      </c>
    </row>
    <row r="1511" spans="1:20" ht="48" x14ac:dyDescent="0.2">
      <c r="A1511">
        <v>1509</v>
      </c>
      <c r="B1511" s="3" t="s">
        <v>1510</v>
      </c>
      <c r="C1511" s="3" t="s">
        <v>5619</v>
      </c>
      <c r="D1511">
        <v>17500</v>
      </c>
      <c r="E1511">
        <v>21637.22</v>
      </c>
      <c r="F1511" t="s">
        <v>8219</v>
      </c>
      <c r="G1511" t="s">
        <v>8236</v>
      </c>
      <c r="H1511" t="s">
        <v>8249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8285</v>
      </c>
      <c r="O1511" s="6">
        <f t="shared" si="92"/>
        <v>1.2364125714285714</v>
      </c>
      <c r="P1511">
        <f t="shared" si="93"/>
        <v>110.39397959183674</v>
      </c>
      <c r="Q1511" t="s">
        <v>8342</v>
      </c>
      <c r="R1511" t="s">
        <v>8343</v>
      </c>
      <c r="S1511" s="11">
        <f t="shared" si="94"/>
        <v>42751.325057870366</v>
      </c>
      <c r="T1511" s="11">
        <f t="shared" si="95"/>
        <v>42780.749305555553</v>
      </c>
    </row>
    <row r="1512" spans="1:20" ht="48" x14ac:dyDescent="0.2">
      <c r="A1512">
        <v>1510</v>
      </c>
      <c r="B1512" s="3" t="s">
        <v>1511</v>
      </c>
      <c r="C1512" s="3" t="s">
        <v>5620</v>
      </c>
      <c r="D1512">
        <v>16000</v>
      </c>
      <c r="E1512">
        <v>16165.6</v>
      </c>
      <c r="F1512" t="s">
        <v>8219</v>
      </c>
      <c r="G1512" t="s">
        <v>8225</v>
      </c>
      <c r="H1512" t="s">
        <v>8247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8285</v>
      </c>
      <c r="O1512" s="6">
        <f t="shared" si="92"/>
        <v>1.0103500000000001</v>
      </c>
      <c r="P1512">
        <f t="shared" si="93"/>
        <v>39.91506172839506</v>
      </c>
      <c r="Q1512" t="s">
        <v>8342</v>
      </c>
      <c r="R1512" t="s">
        <v>8343</v>
      </c>
      <c r="S1512" s="11">
        <f t="shared" si="94"/>
        <v>41809.176828703705</v>
      </c>
      <c r="T1512" s="11">
        <f t="shared" si="95"/>
        <v>41839.176828703705</v>
      </c>
    </row>
    <row r="1513" spans="1:20" ht="48" x14ac:dyDescent="0.2">
      <c r="A1513">
        <v>1511</v>
      </c>
      <c r="B1513" s="3" t="s">
        <v>1512</v>
      </c>
      <c r="C1513" s="3" t="s">
        <v>5621</v>
      </c>
      <c r="D1513">
        <v>14000</v>
      </c>
      <c r="E1513">
        <v>15651</v>
      </c>
      <c r="F1513" t="s">
        <v>8219</v>
      </c>
      <c r="G1513" t="s">
        <v>8224</v>
      </c>
      <c r="H1513" t="s">
        <v>8246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8285</v>
      </c>
      <c r="O1513" s="6">
        <f t="shared" si="92"/>
        <v>1.1179285714285714</v>
      </c>
      <c r="P1513">
        <f t="shared" si="93"/>
        <v>75.975728155339809</v>
      </c>
      <c r="Q1513" t="s">
        <v>8342</v>
      </c>
      <c r="R1513" t="s">
        <v>8343</v>
      </c>
      <c r="S1513" s="11">
        <f t="shared" si="94"/>
        <v>42296.375046296293</v>
      </c>
      <c r="T1513" s="11">
        <f t="shared" si="95"/>
        <v>42326.416712962957</v>
      </c>
    </row>
    <row r="1514" spans="1:20" ht="48" x14ac:dyDescent="0.2">
      <c r="A1514">
        <v>1512</v>
      </c>
      <c r="B1514" s="3" t="s">
        <v>1513</v>
      </c>
      <c r="C1514" s="3" t="s">
        <v>5622</v>
      </c>
      <c r="D1514">
        <v>3500</v>
      </c>
      <c r="E1514">
        <v>19557</v>
      </c>
      <c r="F1514" t="s">
        <v>8219</v>
      </c>
      <c r="G1514" t="s">
        <v>8224</v>
      </c>
      <c r="H1514" t="s">
        <v>8246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8285</v>
      </c>
      <c r="O1514" s="6">
        <f t="shared" si="92"/>
        <v>5.5877142857142861</v>
      </c>
      <c r="P1514">
        <f t="shared" si="93"/>
        <v>58.379104477611939</v>
      </c>
      <c r="Q1514" t="s">
        <v>8342</v>
      </c>
      <c r="R1514" t="s">
        <v>8343</v>
      </c>
      <c r="S1514" s="11">
        <f t="shared" si="94"/>
        <v>42741.476145833331</v>
      </c>
      <c r="T1514" s="11">
        <f t="shared" si="95"/>
        <v>42771.476145833331</v>
      </c>
    </row>
    <row r="1515" spans="1:20" ht="48" x14ac:dyDescent="0.2">
      <c r="A1515">
        <v>1513</v>
      </c>
      <c r="B1515" s="3" t="s">
        <v>1514</v>
      </c>
      <c r="C1515" s="3" t="s">
        <v>5623</v>
      </c>
      <c r="D1515">
        <v>8000</v>
      </c>
      <c r="E1515">
        <v>12001.5</v>
      </c>
      <c r="F1515" t="s">
        <v>8219</v>
      </c>
      <c r="G1515" t="s">
        <v>8225</v>
      </c>
      <c r="H1515" t="s">
        <v>8247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8285</v>
      </c>
      <c r="O1515" s="6">
        <f t="shared" si="92"/>
        <v>1.5001875</v>
      </c>
      <c r="P1515">
        <f t="shared" si="93"/>
        <v>55.82093023255814</v>
      </c>
      <c r="Q1515" t="s">
        <v>8342</v>
      </c>
      <c r="R1515" t="s">
        <v>8343</v>
      </c>
      <c r="S1515" s="11">
        <f t="shared" si="94"/>
        <v>41806.42900462963</v>
      </c>
      <c r="T1515" s="11">
        <f t="shared" si="95"/>
        <v>41836.42900462963</v>
      </c>
    </row>
    <row r="1516" spans="1:20" ht="48" x14ac:dyDescent="0.2">
      <c r="A1516">
        <v>1514</v>
      </c>
      <c r="B1516" s="3" t="s">
        <v>1515</v>
      </c>
      <c r="C1516" s="3" t="s">
        <v>5624</v>
      </c>
      <c r="D1516">
        <v>25000</v>
      </c>
      <c r="E1516">
        <v>26619</v>
      </c>
      <c r="F1516" t="s">
        <v>8219</v>
      </c>
      <c r="G1516" t="s">
        <v>8224</v>
      </c>
      <c r="H1516" t="s">
        <v>8246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8285</v>
      </c>
      <c r="O1516" s="6">
        <f t="shared" si="92"/>
        <v>1.0647599999999999</v>
      </c>
      <c r="P1516">
        <f t="shared" si="93"/>
        <v>151.24431818181819</v>
      </c>
      <c r="Q1516" t="s">
        <v>8342</v>
      </c>
      <c r="R1516" t="s">
        <v>8343</v>
      </c>
      <c r="S1516" s="11">
        <f t="shared" si="94"/>
        <v>42234.389351851853</v>
      </c>
      <c r="T1516" s="11">
        <f t="shared" si="95"/>
        <v>42274.389351851853</v>
      </c>
    </row>
    <row r="1517" spans="1:20" ht="48" x14ac:dyDescent="0.2">
      <c r="A1517">
        <v>1515</v>
      </c>
      <c r="B1517" s="3" t="s">
        <v>1516</v>
      </c>
      <c r="C1517" s="3" t="s">
        <v>5625</v>
      </c>
      <c r="D1517">
        <v>300000</v>
      </c>
      <c r="E1517">
        <v>471567</v>
      </c>
      <c r="F1517" t="s">
        <v>8219</v>
      </c>
      <c r="G1517" t="s">
        <v>8234</v>
      </c>
      <c r="H1517" t="s">
        <v>8254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8285</v>
      </c>
      <c r="O1517" s="6">
        <f t="shared" si="92"/>
        <v>1.57189</v>
      </c>
      <c r="P1517">
        <f t="shared" si="93"/>
        <v>849.67027027027029</v>
      </c>
      <c r="Q1517" t="s">
        <v>8342</v>
      </c>
      <c r="R1517" t="s">
        <v>8343</v>
      </c>
      <c r="S1517" s="11">
        <f t="shared" si="94"/>
        <v>42415.04510416666</v>
      </c>
      <c r="T1517" s="11">
        <f t="shared" si="95"/>
        <v>42445.003437499996</v>
      </c>
    </row>
    <row r="1518" spans="1:20" ht="48" x14ac:dyDescent="0.2">
      <c r="A1518">
        <v>1516</v>
      </c>
      <c r="B1518" s="3" t="s">
        <v>1517</v>
      </c>
      <c r="C1518" s="3" t="s">
        <v>5626</v>
      </c>
      <c r="D1518">
        <v>17000</v>
      </c>
      <c r="E1518">
        <v>18472</v>
      </c>
      <c r="F1518" t="s">
        <v>8219</v>
      </c>
      <c r="G1518" t="s">
        <v>8224</v>
      </c>
      <c r="H1518" t="s">
        <v>8246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8285</v>
      </c>
      <c r="O1518" s="6">
        <f t="shared" si="92"/>
        <v>1.0865882352941176</v>
      </c>
      <c r="P1518">
        <f t="shared" si="93"/>
        <v>159.24137931034483</v>
      </c>
      <c r="Q1518" t="s">
        <v>8342</v>
      </c>
      <c r="R1518" t="s">
        <v>8343</v>
      </c>
      <c r="S1518" s="11">
        <f t="shared" si="94"/>
        <v>42619.258009259262</v>
      </c>
      <c r="T1518" s="11">
        <f t="shared" si="95"/>
        <v>42649.374999999993</v>
      </c>
    </row>
    <row r="1519" spans="1:20" ht="48" x14ac:dyDescent="0.2">
      <c r="A1519">
        <v>1517</v>
      </c>
      <c r="B1519" s="3" t="s">
        <v>1518</v>
      </c>
      <c r="C1519" s="3" t="s">
        <v>5627</v>
      </c>
      <c r="D1519">
        <v>15000</v>
      </c>
      <c r="E1519">
        <v>24297</v>
      </c>
      <c r="F1519" t="s">
        <v>8219</v>
      </c>
      <c r="G1519" t="s">
        <v>8224</v>
      </c>
      <c r="H1519" t="s">
        <v>8246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8285</v>
      </c>
      <c r="O1519" s="6">
        <f t="shared" si="92"/>
        <v>1.6197999999999999</v>
      </c>
      <c r="P1519">
        <f t="shared" si="93"/>
        <v>39.507317073170732</v>
      </c>
      <c r="Q1519" t="s">
        <v>8342</v>
      </c>
      <c r="R1519" t="s">
        <v>8343</v>
      </c>
      <c r="S1519" s="11">
        <f t="shared" si="94"/>
        <v>41948.358252314814</v>
      </c>
      <c r="T1519" s="11">
        <f t="shared" si="95"/>
        <v>41979.041666666664</v>
      </c>
    </row>
    <row r="1520" spans="1:20" ht="32" x14ac:dyDescent="0.2">
      <c r="A1520">
        <v>1518</v>
      </c>
      <c r="B1520" s="3" t="s">
        <v>1519</v>
      </c>
      <c r="C1520" s="3" t="s">
        <v>5628</v>
      </c>
      <c r="D1520">
        <v>15000</v>
      </c>
      <c r="E1520">
        <v>30805</v>
      </c>
      <c r="F1520" t="s">
        <v>8219</v>
      </c>
      <c r="G1520" t="s">
        <v>8224</v>
      </c>
      <c r="H1520" t="s">
        <v>8246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8285</v>
      </c>
      <c r="O1520" s="6">
        <f t="shared" si="92"/>
        <v>2.0536666666666665</v>
      </c>
      <c r="P1520">
        <f t="shared" si="93"/>
        <v>130.52966101694915</v>
      </c>
      <c r="Q1520" t="s">
        <v>8342</v>
      </c>
      <c r="R1520" t="s">
        <v>8343</v>
      </c>
      <c r="S1520" s="11">
        <f t="shared" si="94"/>
        <v>41760.611712962964</v>
      </c>
      <c r="T1520" s="11">
        <f t="shared" si="95"/>
        <v>41790.611712962964</v>
      </c>
    </row>
    <row r="1521" spans="1:20" ht="48" x14ac:dyDescent="0.2">
      <c r="A1521">
        <v>1519</v>
      </c>
      <c r="B1521" s="3" t="s">
        <v>1520</v>
      </c>
      <c r="C1521" s="3" t="s">
        <v>5629</v>
      </c>
      <c r="D1521">
        <v>9000</v>
      </c>
      <c r="E1521">
        <v>9302.75</v>
      </c>
      <c r="F1521" t="s">
        <v>8219</v>
      </c>
      <c r="G1521" t="s">
        <v>8224</v>
      </c>
      <c r="H1521" t="s">
        <v>8246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8285</v>
      </c>
      <c r="O1521" s="6">
        <f t="shared" si="92"/>
        <v>1.033638888888889</v>
      </c>
      <c r="P1521">
        <f t="shared" si="93"/>
        <v>64.156896551724131</v>
      </c>
      <c r="Q1521" t="s">
        <v>8342</v>
      </c>
      <c r="R1521" t="s">
        <v>8343</v>
      </c>
      <c r="S1521" s="11">
        <f t="shared" si="94"/>
        <v>41782.533368055556</v>
      </c>
      <c r="T1521" s="11">
        <f t="shared" si="95"/>
        <v>41810.707638888889</v>
      </c>
    </row>
    <row r="1522" spans="1:20" ht="32" x14ac:dyDescent="0.2">
      <c r="A1522">
        <v>1520</v>
      </c>
      <c r="B1522" s="3" t="s">
        <v>1521</v>
      </c>
      <c r="C1522" s="3" t="s">
        <v>5630</v>
      </c>
      <c r="D1522">
        <v>18000</v>
      </c>
      <c r="E1522">
        <v>18625</v>
      </c>
      <c r="F1522" t="s">
        <v>8219</v>
      </c>
      <c r="G1522" t="s">
        <v>8224</v>
      </c>
      <c r="H1522" t="s">
        <v>8246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8285</v>
      </c>
      <c r="O1522" s="6">
        <f t="shared" si="92"/>
        <v>1.0347222222222223</v>
      </c>
      <c r="P1522">
        <f t="shared" si="93"/>
        <v>111.52694610778443</v>
      </c>
      <c r="Q1522" t="s">
        <v>8342</v>
      </c>
      <c r="R1522" t="s">
        <v>8343</v>
      </c>
      <c r="S1522" s="11">
        <f t="shared" si="94"/>
        <v>41955.649456018517</v>
      </c>
      <c r="T1522" s="11">
        <f t="shared" si="95"/>
        <v>41991.958333333336</v>
      </c>
    </row>
    <row r="1523" spans="1:20" ht="48" x14ac:dyDescent="0.2">
      <c r="A1523">
        <v>1521</v>
      </c>
      <c r="B1523" s="3" t="s">
        <v>1522</v>
      </c>
      <c r="C1523" s="3" t="s">
        <v>5631</v>
      </c>
      <c r="D1523">
        <v>37500</v>
      </c>
      <c r="E1523">
        <v>40055</v>
      </c>
      <c r="F1523" t="s">
        <v>8219</v>
      </c>
      <c r="G1523" t="s">
        <v>8224</v>
      </c>
      <c r="H1523" t="s">
        <v>8246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8285</v>
      </c>
      <c r="O1523" s="6">
        <f t="shared" si="92"/>
        <v>1.0681333333333334</v>
      </c>
      <c r="P1523">
        <f t="shared" si="93"/>
        <v>170.44680851063831</v>
      </c>
      <c r="Q1523" t="s">
        <v>8342</v>
      </c>
      <c r="R1523" t="s">
        <v>8343</v>
      </c>
      <c r="S1523" s="11">
        <f t="shared" si="94"/>
        <v>42492.959386574068</v>
      </c>
      <c r="T1523" s="11">
        <f t="shared" si="95"/>
        <v>42527.959386574068</v>
      </c>
    </row>
    <row r="1524" spans="1:20" ht="48" x14ac:dyDescent="0.2">
      <c r="A1524">
        <v>1522</v>
      </c>
      <c r="B1524" s="3" t="s">
        <v>1523</v>
      </c>
      <c r="C1524" s="3" t="s">
        <v>5632</v>
      </c>
      <c r="D1524">
        <v>43500</v>
      </c>
      <c r="E1524">
        <v>60450.1</v>
      </c>
      <c r="F1524" t="s">
        <v>8219</v>
      </c>
      <c r="G1524" t="s">
        <v>8224</v>
      </c>
      <c r="H1524" t="s">
        <v>8246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8285</v>
      </c>
      <c r="O1524" s="6">
        <f t="shared" si="92"/>
        <v>1.3896574712643677</v>
      </c>
      <c r="P1524">
        <f t="shared" si="93"/>
        <v>133.7391592920354</v>
      </c>
      <c r="Q1524" t="s">
        <v>8342</v>
      </c>
      <c r="R1524" t="s">
        <v>8343</v>
      </c>
      <c r="S1524" s="11">
        <f t="shared" si="94"/>
        <v>41899.621979166666</v>
      </c>
      <c r="T1524" s="11">
        <f t="shared" si="95"/>
        <v>41929.621979166666</v>
      </c>
    </row>
    <row r="1525" spans="1:20" ht="48" x14ac:dyDescent="0.2">
      <c r="A1525">
        <v>1523</v>
      </c>
      <c r="B1525" s="3" t="s">
        <v>1524</v>
      </c>
      <c r="C1525" s="3" t="s">
        <v>5633</v>
      </c>
      <c r="D1525">
        <v>18500</v>
      </c>
      <c r="E1525">
        <v>23096</v>
      </c>
      <c r="F1525" t="s">
        <v>8219</v>
      </c>
      <c r="G1525" t="s">
        <v>8224</v>
      </c>
      <c r="H1525" t="s">
        <v>8246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8285</v>
      </c>
      <c r="O1525" s="6">
        <f t="shared" si="92"/>
        <v>1.2484324324324325</v>
      </c>
      <c r="P1525">
        <f t="shared" si="93"/>
        <v>95.834024896265561</v>
      </c>
      <c r="Q1525" t="s">
        <v>8342</v>
      </c>
      <c r="R1525" t="s">
        <v>8343</v>
      </c>
      <c r="S1525" s="11">
        <f t="shared" si="94"/>
        <v>41964.543009259258</v>
      </c>
      <c r="T1525" s="11">
        <f t="shared" si="95"/>
        <v>41995.791666666664</v>
      </c>
    </row>
    <row r="1526" spans="1:20" ht="48" x14ac:dyDescent="0.2">
      <c r="A1526">
        <v>1524</v>
      </c>
      <c r="B1526" s="3" t="s">
        <v>1525</v>
      </c>
      <c r="C1526" s="3" t="s">
        <v>5634</v>
      </c>
      <c r="D1526">
        <v>3000</v>
      </c>
      <c r="E1526">
        <v>6210</v>
      </c>
      <c r="F1526" t="s">
        <v>8219</v>
      </c>
      <c r="G1526" t="s">
        <v>8235</v>
      </c>
      <c r="H1526" t="s">
        <v>8255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8285</v>
      </c>
      <c r="O1526" s="6">
        <f t="shared" si="92"/>
        <v>2.0699999999999998</v>
      </c>
      <c r="P1526">
        <f t="shared" si="93"/>
        <v>221.78571428571428</v>
      </c>
      <c r="Q1526" t="s">
        <v>8342</v>
      </c>
      <c r="R1526" t="s">
        <v>8343</v>
      </c>
      <c r="S1526" s="11">
        <f t="shared" si="94"/>
        <v>42756.292708333327</v>
      </c>
      <c r="T1526" s="11">
        <f t="shared" si="95"/>
        <v>42786.292708333327</v>
      </c>
    </row>
    <row r="1527" spans="1:20" ht="48" x14ac:dyDescent="0.2">
      <c r="A1527">
        <v>1525</v>
      </c>
      <c r="B1527" s="3" t="s">
        <v>1526</v>
      </c>
      <c r="C1527" s="3" t="s">
        <v>5635</v>
      </c>
      <c r="D1527">
        <v>2600</v>
      </c>
      <c r="E1527">
        <v>4524.1499999999996</v>
      </c>
      <c r="F1527" t="s">
        <v>8219</v>
      </c>
      <c r="G1527" t="s">
        <v>8224</v>
      </c>
      <c r="H1527" t="s">
        <v>8246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8285</v>
      </c>
      <c r="O1527" s="6">
        <f t="shared" si="92"/>
        <v>1.7400576923076922</v>
      </c>
      <c r="P1527">
        <f t="shared" si="93"/>
        <v>32.315357142857138</v>
      </c>
      <c r="Q1527" t="s">
        <v>8342</v>
      </c>
      <c r="R1527" t="s">
        <v>8343</v>
      </c>
      <c r="S1527" s="11">
        <f t="shared" si="94"/>
        <v>42570.494652777772</v>
      </c>
      <c r="T1527" s="11">
        <f t="shared" si="95"/>
        <v>42600.494652777772</v>
      </c>
    </row>
    <row r="1528" spans="1:20" ht="48" x14ac:dyDescent="0.2">
      <c r="A1528">
        <v>1526</v>
      </c>
      <c r="B1528" s="3" t="s">
        <v>1527</v>
      </c>
      <c r="C1528" s="3" t="s">
        <v>5636</v>
      </c>
      <c r="D1528">
        <v>23000</v>
      </c>
      <c r="E1528">
        <v>27675</v>
      </c>
      <c r="F1528" t="s">
        <v>8219</v>
      </c>
      <c r="G1528" t="s">
        <v>8224</v>
      </c>
      <c r="H1528" t="s">
        <v>8246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8285</v>
      </c>
      <c r="O1528" s="6">
        <f t="shared" si="92"/>
        <v>1.2032608695652174</v>
      </c>
      <c r="P1528">
        <f t="shared" si="93"/>
        <v>98.839285714285708</v>
      </c>
      <c r="Q1528" t="s">
        <v>8342</v>
      </c>
      <c r="R1528" t="s">
        <v>8343</v>
      </c>
      <c r="S1528" s="11">
        <f t="shared" si="94"/>
        <v>42339.067673611113</v>
      </c>
      <c r="T1528" s="11">
        <f t="shared" si="95"/>
        <v>42388.067673611113</v>
      </c>
    </row>
    <row r="1529" spans="1:20" ht="32" x14ac:dyDescent="0.2">
      <c r="A1529">
        <v>1527</v>
      </c>
      <c r="B1529" s="3" t="s">
        <v>1528</v>
      </c>
      <c r="C1529" s="3" t="s">
        <v>5637</v>
      </c>
      <c r="D1529">
        <v>3500</v>
      </c>
      <c r="E1529">
        <v>3865.55</v>
      </c>
      <c r="F1529" t="s">
        <v>8219</v>
      </c>
      <c r="G1529" t="s">
        <v>8224</v>
      </c>
      <c r="H1529" t="s">
        <v>8246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8285</v>
      </c>
      <c r="O1529" s="6">
        <f t="shared" si="92"/>
        <v>1.1044428571428573</v>
      </c>
      <c r="P1529">
        <f t="shared" si="93"/>
        <v>55.222142857142863</v>
      </c>
      <c r="Q1529" t="s">
        <v>8342</v>
      </c>
      <c r="R1529" t="s">
        <v>8343</v>
      </c>
      <c r="S1529" s="11">
        <f t="shared" si="94"/>
        <v>42780.392199074071</v>
      </c>
      <c r="T1529" s="11">
        <f t="shared" si="95"/>
        <v>42808.350532407407</v>
      </c>
    </row>
    <row r="1530" spans="1:20" ht="32" x14ac:dyDescent="0.2">
      <c r="A1530">
        <v>1528</v>
      </c>
      <c r="B1530" s="3" t="s">
        <v>1529</v>
      </c>
      <c r="C1530" s="3" t="s">
        <v>5638</v>
      </c>
      <c r="D1530">
        <v>3000</v>
      </c>
      <c r="E1530">
        <v>8447</v>
      </c>
      <c r="F1530" t="s">
        <v>8219</v>
      </c>
      <c r="G1530" t="s">
        <v>8224</v>
      </c>
      <c r="H1530" t="s">
        <v>8246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8285</v>
      </c>
      <c r="O1530" s="6">
        <f t="shared" si="92"/>
        <v>2.8156666666666665</v>
      </c>
      <c r="P1530">
        <f t="shared" si="93"/>
        <v>52.793750000000003</v>
      </c>
      <c r="Q1530" t="s">
        <v>8342</v>
      </c>
      <c r="R1530" t="s">
        <v>8343</v>
      </c>
      <c r="S1530" s="11">
        <f t="shared" si="94"/>
        <v>42736.524560185186</v>
      </c>
      <c r="T1530" s="11">
        <f t="shared" si="95"/>
        <v>42766.791666666664</v>
      </c>
    </row>
    <row r="1531" spans="1:20" ht="32" x14ac:dyDescent="0.2">
      <c r="A1531">
        <v>1529</v>
      </c>
      <c r="B1531" s="3" t="s">
        <v>1530</v>
      </c>
      <c r="C1531" s="3" t="s">
        <v>5639</v>
      </c>
      <c r="D1531">
        <v>19000</v>
      </c>
      <c r="E1531">
        <v>19129</v>
      </c>
      <c r="F1531" t="s">
        <v>8219</v>
      </c>
      <c r="G1531" t="s">
        <v>8224</v>
      </c>
      <c r="H1531" t="s">
        <v>8246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8285</v>
      </c>
      <c r="O1531" s="6">
        <f t="shared" si="92"/>
        <v>1.0067894736842105</v>
      </c>
      <c r="P1531">
        <f t="shared" si="93"/>
        <v>135.66666666666666</v>
      </c>
      <c r="Q1531" t="s">
        <v>8342</v>
      </c>
      <c r="R1531" t="s">
        <v>8343</v>
      </c>
      <c r="S1531" s="11">
        <f t="shared" si="94"/>
        <v>42052.420370370368</v>
      </c>
      <c r="T1531" s="11">
        <f t="shared" si="95"/>
        <v>42082.378703703704</v>
      </c>
    </row>
    <row r="1532" spans="1:20" ht="48" x14ac:dyDescent="0.2">
      <c r="A1532">
        <v>1530</v>
      </c>
      <c r="B1532" s="3" t="s">
        <v>1531</v>
      </c>
      <c r="C1532" s="3" t="s">
        <v>5640</v>
      </c>
      <c r="D1532">
        <v>35000</v>
      </c>
      <c r="E1532">
        <v>47189</v>
      </c>
      <c r="F1532" t="s">
        <v>8219</v>
      </c>
      <c r="G1532" t="s">
        <v>8224</v>
      </c>
      <c r="H1532" t="s">
        <v>8246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8285</v>
      </c>
      <c r="O1532" s="6">
        <f t="shared" si="92"/>
        <v>1.3482571428571428</v>
      </c>
      <c r="P1532">
        <f t="shared" si="93"/>
        <v>53.991990846681922</v>
      </c>
      <c r="Q1532" t="s">
        <v>8342</v>
      </c>
      <c r="R1532" t="s">
        <v>8343</v>
      </c>
      <c r="S1532" s="11">
        <f t="shared" si="94"/>
        <v>42275.558969907404</v>
      </c>
      <c r="T1532" s="11">
        <f t="shared" si="95"/>
        <v>42300.558969907404</v>
      </c>
    </row>
    <row r="1533" spans="1:20" ht="48" x14ac:dyDescent="0.2">
      <c r="A1533">
        <v>1531</v>
      </c>
      <c r="B1533" s="3" t="s">
        <v>1532</v>
      </c>
      <c r="C1533" s="3" t="s">
        <v>5641</v>
      </c>
      <c r="D1533">
        <v>2350</v>
      </c>
      <c r="E1533">
        <v>4135</v>
      </c>
      <c r="F1533" t="s">
        <v>8219</v>
      </c>
      <c r="G1533" t="s">
        <v>8224</v>
      </c>
      <c r="H1533" t="s">
        <v>8246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8285</v>
      </c>
      <c r="O1533" s="6">
        <f t="shared" si="92"/>
        <v>1.7595744680851064</v>
      </c>
      <c r="P1533">
        <f t="shared" si="93"/>
        <v>56.643835616438359</v>
      </c>
      <c r="Q1533" t="s">
        <v>8342</v>
      </c>
      <c r="R1533" t="s">
        <v>8343</v>
      </c>
      <c r="S1533" s="11">
        <f t="shared" si="94"/>
        <v>41941.594050925924</v>
      </c>
      <c r="T1533" s="11">
        <f t="shared" si="95"/>
        <v>41973.916666666664</v>
      </c>
    </row>
    <row r="1534" spans="1:20" ht="48" x14ac:dyDescent="0.2">
      <c r="A1534">
        <v>1532</v>
      </c>
      <c r="B1534" s="3" t="s">
        <v>1533</v>
      </c>
      <c r="C1534" s="3" t="s">
        <v>5642</v>
      </c>
      <c r="D1534">
        <v>5000</v>
      </c>
      <c r="E1534">
        <v>24201</v>
      </c>
      <c r="F1534" t="s">
        <v>8219</v>
      </c>
      <c r="G1534" t="s">
        <v>8226</v>
      </c>
      <c r="H1534" t="s">
        <v>8248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8285</v>
      </c>
      <c r="O1534" s="6">
        <f t="shared" si="92"/>
        <v>4.8402000000000003</v>
      </c>
      <c r="P1534">
        <f t="shared" si="93"/>
        <v>82.316326530612244</v>
      </c>
      <c r="Q1534" t="s">
        <v>8342</v>
      </c>
      <c r="R1534" t="s">
        <v>8343</v>
      </c>
      <c r="S1534" s="11">
        <f t="shared" si="94"/>
        <v>42391.266956018517</v>
      </c>
      <c r="T1534" s="11">
        <f t="shared" si="95"/>
        <v>42415.416666666664</v>
      </c>
    </row>
    <row r="1535" spans="1:20" ht="32" x14ac:dyDescent="0.2">
      <c r="A1535">
        <v>1533</v>
      </c>
      <c r="B1535" s="3" t="s">
        <v>1534</v>
      </c>
      <c r="C1535" s="3" t="s">
        <v>5643</v>
      </c>
      <c r="D1535">
        <v>45000</v>
      </c>
      <c r="E1535">
        <v>65313</v>
      </c>
      <c r="F1535" t="s">
        <v>8219</v>
      </c>
      <c r="G1535" t="s">
        <v>8224</v>
      </c>
      <c r="H1535" t="s">
        <v>8246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8285</v>
      </c>
      <c r="O1535" s="6">
        <f t="shared" si="92"/>
        <v>1.4514</v>
      </c>
      <c r="P1535">
        <f t="shared" si="93"/>
        <v>88.26081081081081</v>
      </c>
      <c r="Q1535" t="s">
        <v>8342</v>
      </c>
      <c r="R1535" t="s">
        <v>8343</v>
      </c>
      <c r="S1535" s="11">
        <f t="shared" si="94"/>
        <v>42442.793715277774</v>
      </c>
      <c r="T1535" s="11">
        <f t="shared" si="95"/>
        <v>42491.957638888889</v>
      </c>
    </row>
    <row r="1536" spans="1:20" ht="48" x14ac:dyDescent="0.2">
      <c r="A1536">
        <v>1534</v>
      </c>
      <c r="B1536" s="3" t="s">
        <v>1535</v>
      </c>
      <c r="C1536" s="3" t="s">
        <v>5644</v>
      </c>
      <c r="D1536">
        <v>7500</v>
      </c>
      <c r="E1536">
        <v>31330</v>
      </c>
      <c r="F1536" t="s">
        <v>8219</v>
      </c>
      <c r="G1536" t="s">
        <v>8224</v>
      </c>
      <c r="H1536" t="s">
        <v>8246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8285</v>
      </c>
      <c r="O1536" s="6">
        <f t="shared" si="92"/>
        <v>4.1773333333333333</v>
      </c>
      <c r="P1536">
        <f t="shared" si="93"/>
        <v>84.905149051490511</v>
      </c>
      <c r="Q1536" t="s">
        <v>8342</v>
      </c>
      <c r="R1536" t="s">
        <v>8343</v>
      </c>
      <c r="S1536" s="11">
        <f t="shared" si="94"/>
        <v>42221.465995370367</v>
      </c>
      <c r="T1536" s="11">
        <f t="shared" si="95"/>
        <v>42251.465995370367</v>
      </c>
    </row>
    <row r="1537" spans="1:20" ht="48" x14ac:dyDescent="0.2">
      <c r="A1537">
        <v>1535</v>
      </c>
      <c r="B1537" s="3" t="s">
        <v>1536</v>
      </c>
      <c r="C1537" s="3" t="s">
        <v>5645</v>
      </c>
      <c r="D1537">
        <v>4000</v>
      </c>
      <c r="E1537">
        <v>5297</v>
      </c>
      <c r="F1537" t="s">
        <v>8219</v>
      </c>
      <c r="G1537" t="s">
        <v>8224</v>
      </c>
      <c r="H1537" t="s">
        <v>8246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8285</v>
      </c>
      <c r="O1537" s="6">
        <f t="shared" si="92"/>
        <v>1.3242499999999999</v>
      </c>
      <c r="P1537">
        <f t="shared" si="93"/>
        <v>48.154545454545456</v>
      </c>
      <c r="Q1537" t="s">
        <v>8342</v>
      </c>
      <c r="R1537" t="s">
        <v>8343</v>
      </c>
      <c r="S1537" s="11">
        <f t="shared" si="94"/>
        <v>42484.620729166665</v>
      </c>
      <c r="T1537" s="11">
        <f t="shared" si="95"/>
        <v>42513.708333333336</v>
      </c>
    </row>
    <row r="1538" spans="1:20" ht="48" x14ac:dyDescent="0.2">
      <c r="A1538">
        <v>1536</v>
      </c>
      <c r="B1538" s="3" t="s">
        <v>1537</v>
      </c>
      <c r="C1538" s="3" t="s">
        <v>5646</v>
      </c>
      <c r="D1538">
        <v>12000</v>
      </c>
      <c r="E1538">
        <v>30037.01</v>
      </c>
      <c r="F1538" t="s">
        <v>8219</v>
      </c>
      <c r="G1538" t="s">
        <v>8224</v>
      </c>
      <c r="H1538" t="s">
        <v>8246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8285</v>
      </c>
      <c r="O1538" s="6">
        <f t="shared" si="92"/>
        <v>2.5030841666666666</v>
      </c>
      <c r="P1538">
        <f t="shared" si="93"/>
        <v>66.015406593406595</v>
      </c>
      <c r="Q1538" t="s">
        <v>8342</v>
      </c>
      <c r="R1538" t="s">
        <v>8343</v>
      </c>
      <c r="S1538" s="11">
        <f t="shared" si="94"/>
        <v>42213.593865740739</v>
      </c>
      <c r="T1538" s="11">
        <f t="shared" si="95"/>
        <v>42243.593865740739</v>
      </c>
    </row>
    <row r="1539" spans="1:20" ht="48" x14ac:dyDescent="0.2">
      <c r="A1539">
        <v>1537</v>
      </c>
      <c r="B1539" s="3" t="s">
        <v>1538</v>
      </c>
      <c r="C1539" s="3" t="s">
        <v>5647</v>
      </c>
      <c r="D1539">
        <v>12000</v>
      </c>
      <c r="E1539">
        <v>21588</v>
      </c>
      <c r="F1539" t="s">
        <v>8219</v>
      </c>
      <c r="G1539" t="s">
        <v>8236</v>
      </c>
      <c r="H1539" t="s">
        <v>8249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8285</v>
      </c>
      <c r="O1539" s="6">
        <f t="shared" ref="O1539:O1602" si="96">E1539/D1539</f>
        <v>1.7989999999999999</v>
      </c>
      <c r="P1539">
        <f t="shared" ref="P1539:P1602" si="97">E1539/L1539</f>
        <v>96.375</v>
      </c>
      <c r="Q1539" t="s">
        <v>8342</v>
      </c>
      <c r="R1539" t="s">
        <v>8343</v>
      </c>
      <c r="S1539" s="11">
        <f t="shared" ref="S1539:S1602" si="98">(J1539/86400) + 25569+ (-5/24)</f>
        <v>42552.106793981475</v>
      </c>
      <c r="T1539" s="11">
        <f t="shared" ref="T1539:T1602" si="99">(I1539/86400) + 25569 + (-5/24)</f>
        <v>42588.541666666664</v>
      </c>
    </row>
    <row r="1540" spans="1:20" ht="48" x14ac:dyDescent="0.2">
      <c r="A1540">
        <v>1538</v>
      </c>
      <c r="B1540" s="3" t="s">
        <v>1539</v>
      </c>
      <c r="C1540" s="3" t="s">
        <v>5648</v>
      </c>
      <c r="D1540">
        <v>7000</v>
      </c>
      <c r="E1540">
        <v>7184</v>
      </c>
      <c r="F1540" t="s">
        <v>8219</v>
      </c>
      <c r="G1540" t="s">
        <v>8224</v>
      </c>
      <c r="H1540" t="s">
        <v>8246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8285</v>
      </c>
      <c r="O1540" s="6">
        <f t="shared" si="96"/>
        <v>1.0262857142857142</v>
      </c>
      <c r="P1540">
        <f t="shared" si="97"/>
        <v>156.17391304347825</v>
      </c>
      <c r="Q1540" t="s">
        <v>8342</v>
      </c>
      <c r="R1540" t="s">
        <v>8343</v>
      </c>
      <c r="S1540" s="11">
        <f t="shared" si="98"/>
        <v>41981.57372685185</v>
      </c>
      <c r="T1540" s="11">
        <f t="shared" si="99"/>
        <v>42026.57372685185</v>
      </c>
    </row>
    <row r="1541" spans="1:20" ht="48" x14ac:dyDescent="0.2">
      <c r="A1541">
        <v>1539</v>
      </c>
      <c r="B1541" s="3" t="s">
        <v>1540</v>
      </c>
      <c r="C1541" s="3" t="s">
        <v>5649</v>
      </c>
      <c r="D1541">
        <v>20000</v>
      </c>
      <c r="E1541">
        <v>27197.22</v>
      </c>
      <c r="F1541" t="s">
        <v>8219</v>
      </c>
      <c r="G1541" t="s">
        <v>8224</v>
      </c>
      <c r="H1541" t="s">
        <v>8246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8285</v>
      </c>
      <c r="O1541" s="6">
        <f t="shared" si="96"/>
        <v>1.359861</v>
      </c>
      <c r="P1541">
        <f t="shared" si="97"/>
        <v>95.764859154929582</v>
      </c>
      <c r="Q1541" t="s">
        <v>8342</v>
      </c>
      <c r="R1541" t="s">
        <v>8343</v>
      </c>
      <c r="S1541" s="11">
        <f t="shared" si="98"/>
        <v>42705.710868055554</v>
      </c>
      <c r="T1541" s="11">
        <f t="shared" si="99"/>
        <v>42738.710868055554</v>
      </c>
    </row>
    <row r="1542" spans="1:20" ht="48" x14ac:dyDescent="0.2">
      <c r="A1542">
        <v>1540</v>
      </c>
      <c r="B1542" s="3" t="s">
        <v>1541</v>
      </c>
      <c r="C1542" s="3" t="s">
        <v>5650</v>
      </c>
      <c r="D1542">
        <v>15000</v>
      </c>
      <c r="E1542">
        <v>17680</v>
      </c>
      <c r="F1542" t="s">
        <v>8219</v>
      </c>
      <c r="G1542" t="s">
        <v>8224</v>
      </c>
      <c r="H1542" t="s">
        <v>8246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8285</v>
      </c>
      <c r="O1542" s="6">
        <f t="shared" si="96"/>
        <v>1.1786666666666668</v>
      </c>
      <c r="P1542">
        <f t="shared" si="97"/>
        <v>180.40816326530611</v>
      </c>
      <c r="Q1542" t="s">
        <v>8342</v>
      </c>
      <c r="R1542" t="s">
        <v>8343</v>
      </c>
      <c r="S1542" s="11">
        <f t="shared" si="98"/>
        <v>41938.798796296294</v>
      </c>
      <c r="T1542" s="11">
        <f t="shared" si="99"/>
        <v>41968.843749999993</v>
      </c>
    </row>
    <row r="1543" spans="1:20" ht="48" x14ac:dyDescent="0.2">
      <c r="A1543">
        <v>1541</v>
      </c>
      <c r="B1543" s="3" t="s">
        <v>1542</v>
      </c>
      <c r="C1543" s="3" t="s">
        <v>5651</v>
      </c>
      <c r="D1543">
        <v>18000</v>
      </c>
      <c r="E1543">
        <v>6</v>
      </c>
      <c r="F1543" t="s">
        <v>8221</v>
      </c>
      <c r="G1543" t="s">
        <v>8224</v>
      </c>
      <c r="H1543" t="s">
        <v>8246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8289</v>
      </c>
      <c r="O1543" s="6">
        <f t="shared" si="96"/>
        <v>3.3333333333333332E-4</v>
      </c>
      <c r="P1543">
        <f t="shared" si="97"/>
        <v>3</v>
      </c>
      <c r="Q1543" t="s">
        <v>8342</v>
      </c>
      <c r="R1543" t="s">
        <v>8347</v>
      </c>
      <c r="S1543" s="11">
        <f t="shared" si="98"/>
        <v>41974.503912037035</v>
      </c>
      <c r="T1543" s="11">
        <f t="shared" si="99"/>
        <v>42004.503912037035</v>
      </c>
    </row>
    <row r="1544" spans="1:20" ht="48" x14ac:dyDescent="0.2">
      <c r="A1544">
        <v>1542</v>
      </c>
      <c r="B1544" s="3" t="s">
        <v>1543</v>
      </c>
      <c r="C1544" s="3" t="s">
        <v>5652</v>
      </c>
      <c r="D1544">
        <v>500</v>
      </c>
      <c r="E1544">
        <v>20</v>
      </c>
      <c r="F1544" t="s">
        <v>8221</v>
      </c>
      <c r="G1544" t="s">
        <v>8229</v>
      </c>
      <c r="H1544" t="s">
        <v>8251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8289</v>
      </c>
      <c r="O1544" s="6">
        <f t="shared" si="96"/>
        <v>0.04</v>
      </c>
      <c r="P1544">
        <f t="shared" si="97"/>
        <v>20</v>
      </c>
      <c r="Q1544" t="s">
        <v>8342</v>
      </c>
      <c r="R1544" t="s">
        <v>8347</v>
      </c>
      <c r="S1544" s="11">
        <f t="shared" si="98"/>
        <v>42170.788194444445</v>
      </c>
      <c r="T1544" s="11">
        <f t="shared" si="99"/>
        <v>42185.788194444445</v>
      </c>
    </row>
    <row r="1545" spans="1:20" ht="48" x14ac:dyDescent="0.2">
      <c r="A1545">
        <v>1543</v>
      </c>
      <c r="B1545" s="3" t="s">
        <v>1544</v>
      </c>
      <c r="C1545" s="3" t="s">
        <v>5653</v>
      </c>
      <c r="D1545">
        <v>2250</v>
      </c>
      <c r="E1545">
        <v>10</v>
      </c>
      <c r="F1545" t="s">
        <v>8221</v>
      </c>
      <c r="G1545" t="s">
        <v>8224</v>
      </c>
      <c r="H1545" t="s">
        <v>8246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8289</v>
      </c>
      <c r="O1545" s="6">
        <f t="shared" si="96"/>
        <v>4.4444444444444444E-3</v>
      </c>
      <c r="P1545">
        <f t="shared" si="97"/>
        <v>10</v>
      </c>
      <c r="Q1545" t="s">
        <v>8342</v>
      </c>
      <c r="R1545" t="s">
        <v>8347</v>
      </c>
      <c r="S1545" s="11">
        <f t="shared" si="98"/>
        <v>41935.301319444443</v>
      </c>
      <c r="T1545" s="11">
        <f t="shared" si="99"/>
        <v>41965.342986111107</v>
      </c>
    </row>
    <row r="1546" spans="1:20" ht="48" x14ac:dyDescent="0.2">
      <c r="A1546">
        <v>1544</v>
      </c>
      <c r="B1546" s="3" t="s">
        <v>1545</v>
      </c>
      <c r="C1546" s="3" t="s">
        <v>5654</v>
      </c>
      <c r="D1546">
        <v>1000</v>
      </c>
      <c r="E1546">
        <v>0</v>
      </c>
      <c r="F1546" t="s">
        <v>8221</v>
      </c>
      <c r="G1546" t="s">
        <v>8224</v>
      </c>
      <c r="H1546" t="s">
        <v>8246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8289</v>
      </c>
      <c r="O1546" s="6">
        <f t="shared" si="96"/>
        <v>0</v>
      </c>
      <c r="P1546" t="e">
        <f t="shared" si="97"/>
        <v>#DIV/0!</v>
      </c>
      <c r="Q1546" t="s">
        <v>8342</v>
      </c>
      <c r="R1546" t="s">
        <v>8347</v>
      </c>
      <c r="S1546" s="11">
        <f t="shared" si="98"/>
        <v>42052.842870370368</v>
      </c>
      <c r="T1546" s="11">
        <f t="shared" si="99"/>
        <v>42094.804166666661</v>
      </c>
    </row>
    <row r="1547" spans="1:20" ht="48" x14ac:dyDescent="0.2">
      <c r="A1547">
        <v>1545</v>
      </c>
      <c r="B1547" s="3" t="s">
        <v>1546</v>
      </c>
      <c r="C1547" s="3" t="s">
        <v>5655</v>
      </c>
      <c r="D1547">
        <v>3000</v>
      </c>
      <c r="E1547">
        <v>1</v>
      </c>
      <c r="F1547" t="s">
        <v>8221</v>
      </c>
      <c r="G1547" t="s">
        <v>8224</v>
      </c>
      <c r="H1547" t="s">
        <v>8246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8289</v>
      </c>
      <c r="O1547" s="6">
        <f t="shared" si="96"/>
        <v>3.3333333333333332E-4</v>
      </c>
      <c r="P1547">
        <f t="shared" si="97"/>
        <v>1</v>
      </c>
      <c r="Q1547" t="s">
        <v>8342</v>
      </c>
      <c r="R1547" t="s">
        <v>8347</v>
      </c>
      <c r="S1547" s="11">
        <f t="shared" si="98"/>
        <v>42031.676319444443</v>
      </c>
      <c r="T1547" s="11">
        <f t="shared" si="99"/>
        <v>42065.677777777775</v>
      </c>
    </row>
    <row r="1548" spans="1:20" ht="48" x14ac:dyDescent="0.2">
      <c r="A1548">
        <v>1546</v>
      </c>
      <c r="B1548" s="3" t="s">
        <v>1547</v>
      </c>
      <c r="C1548" s="3" t="s">
        <v>5656</v>
      </c>
      <c r="D1548">
        <v>1000</v>
      </c>
      <c r="E1548">
        <v>289</v>
      </c>
      <c r="F1548" t="s">
        <v>8221</v>
      </c>
      <c r="G1548" t="s">
        <v>8225</v>
      </c>
      <c r="H1548" t="s">
        <v>8247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8289</v>
      </c>
      <c r="O1548" s="6">
        <f t="shared" si="96"/>
        <v>0.28899999999999998</v>
      </c>
      <c r="P1548">
        <f t="shared" si="97"/>
        <v>26.272727272727273</v>
      </c>
      <c r="Q1548" t="s">
        <v>8342</v>
      </c>
      <c r="R1548" t="s">
        <v>8347</v>
      </c>
      <c r="S1548" s="11">
        <f t="shared" si="98"/>
        <v>41839.004618055551</v>
      </c>
      <c r="T1548" s="11">
        <f t="shared" si="99"/>
        <v>41899.004618055551</v>
      </c>
    </row>
    <row r="1549" spans="1:20" ht="48" x14ac:dyDescent="0.2">
      <c r="A1549">
        <v>1547</v>
      </c>
      <c r="B1549" s="3" t="s">
        <v>1548</v>
      </c>
      <c r="C1549" s="3" t="s">
        <v>5657</v>
      </c>
      <c r="D1549">
        <v>20</v>
      </c>
      <c r="E1549">
        <v>0</v>
      </c>
      <c r="F1549" t="s">
        <v>8221</v>
      </c>
      <c r="G1549" t="s">
        <v>8224</v>
      </c>
      <c r="H1549" t="s">
        <v>8246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8289</v>
      </c>
      <c r="O1549" s="6">
        <f t="shared" si="96"/>
        <v>0</v>
      </c>
      <c r="P1549" t="e">
        <f t="shared" si="97"/>
        <v>#DIV/0!</v>
      </c>
      <c r="Q1549" t="s">
        <v>8342</v>
      </c>
      <c r="R1549" t="s">
        <v>8347</v>
      </c>
      <c r="S1549" s="11">
        <f t="shared" si="98"/>
        <v>42782.218541666669</v>
      </c>
      <c r="T1549" s="11">
        <f t="shared" si="99"/>
        <v>42789.218541666669</v>
      </c>
    </row>
    <row r="1550" spans="1:20" ht="32" x14ac:dyDescent="0.2">
      <c r="A1550">
        <v>1548</v>
      </c>
      <c r="B1550" s="3" t="s">
        <v>1549</v>
      </c>
      <c r="C1550" s="3" t="s">
        <v>5658</v>
      </c>
      <c r="D1550">
        <v>700</v>
      </c>
      <c r="E1550">
        <v>60</v>
      </c>
      <c r="F1550" t="s">
        <v>8221</v>
      </c>
      <c r="G1550" t="s">
        <v>8224</v>
      </c>
      <c r="H1550" t="s">
        <v>8246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8289</v>
      </c>
      <c r="O1550" s="6">
        <f t="shared" si="96"/>
        <v>8.5714285714285715E-2</v>
      </c>
      <c r="P1550">
        <f t="shared" si="97"/>
        <v>60</v>
      </c>
      <c r="Q1550" t="s">
        <v>8342</v>
      </c>
      <c r="R1550" t="s">
        <v>8347</v>
      </c>
      <c r="S1550" s="11">
        <f t="shared" si="98"/>
        <v>42286.673842592594</v>
      </c>
      <c r="T1550" s="11">
        <f t="shared" si="99"/>
        <v>42316.715509259258</v>
      </c>
    </row>
    <row r="1551" spans="1:20" ht="48" x14ac:dyDescent="0.2">
      <c r="A1551">
        <v>1549</v>
      </c>
      <c r="B1551" s="3" t="s">
        <v>1550</v>
      </c>
      <c r="C1551" s="3" t="s">
        <v>5659</v>
      </c>
      <c r="D1551">
        <v>500</v>
      </c>
      <c r="E1551">
        <v>170</v>
      </c>
      <c r="F1551" t="s">
        <v>8221</v>
      </c>
      <c r="G1551" t="s">
        <v>8224</v>
      </c>
      <c r="H1551" t="s">
        <v>8246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8289</v>
      </c>
      <c r="O1551" s="6">
        <f t="shared" si="96"/>
        <v>0.34</v>
      </c>
      <c r="P1551">
        <f t="shared" si="97"/>
        <v>28.333333333333332</v>
      </c>
      <c r="Q1551" t="s">
        <v>8342</v>
      </c>
      <c r="R1551" t="s">
        <v>8347</v>
      </c>
      <c r="S1551" s="11">
        <f t="shared" si="98"/>
        <v>42280.927766203698</v>
      </c>
      <c r="T1551" s="11">
        <f t="shared" si="99"/>
        <v>42310.96943287037</v>
      </c>
    </row>
    <row r="1552" spans="1:20" ht="48" x14ac:dyDescent="0.2">
      <c r="A1552">
        <v>1550</v>
      </c>
      <c r="B1552" s="3" t="s">
        <v>1551</v>
      </c>
      <c r="C1552" s="3" t="s">
        <v>5660</v>
      </c>
      <c r="D1552">
        <v>750</v>
      </c>
      <c r="E1552">
        <v>101</v>
      </c>
      <c r="F1552" t="s">
        <v>8221</v>
      </c>
      <c r="G1552" t="s">
        <v>8225</v>
      </c>
      <c r="H1552" t="s">
        <v>8247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8289</v>
      </c>
      <c r="O1552" s="6">
        <f t="shared" si="96"/>
        <v>0.13466666666666666</v>
      </c>
      <c r="P1552">
        <f t="shared" si="97"/>
        <v>14.428571428571429</v>
      </c>
      <c r="Q1552" t="s">
        <v>8342</v>
      </c>
      <c r="R1552" t="s">
        <v>8347</v>
      </c>
      <c r="S1552" s="11">
        <f t="shared" si="98"/>
        <v>42472.24113425926</v>
      </c>
      <c r="T1552" s="11">
        <f t="shared" si="99"/>
        <v>42502.24113425926</v>
      </c>
    </row>
    <row r="1553" spans="1:20" ht="48" x14ac:dyDescent="0.2">
      <c r="A1553">
        <v>1551</v>
      </c>
      <c r="B1553" s="3" t="s">
        <v>1552</v>
      </c>
      <c r="C1553" s="3" t="s">
        <v>5661</v>
      </c>
      <c r="D1553">
        <v>3500</v>
      </c>
      <c r="E1553">
        <v>0</v>
      </c>
      <c r="F1553" t="s">
        <v>8221</v>
      </c>
      <c r="G1553" t="s">
        <v>8224</v>
      </c>
      <c r="H1553" t="s">
        <v>8246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8289</v>
      </c>
      <c r="O1553" s="6">
        <f t="shared" si="96"/>
        <v>0</v>
      </c>
      <c r="P1553" t="e">
        <f t="shared" si="97"/>
        <v>#DIV/0!</v>
      </c>
      <c r="Q1553" t="s">
        <v>8342</v>
      </c>
      <c r="R1553" t="s">
        <v>8347</v>
      </c>
      <c r="S1553" s="11">
        <f t="shared" si="98"/>
        <v>42121.616192129623</v>
      </c>
      <c r="T1553" s="11">
        <f t="shared" si="99"/>
        <v>42151.616192129623</v>
      </c>
    </row>
    <row r="1554" spans="1:20" ht="48" x14ac:dyDescent="0.2">
      <c r="A1554">
        <v>1552</v>
      </c>
      <c r="B1554" s="3" t="s">
        <v>1553</v>
      </c>
      <c r="C1554" s="3" t="s">
        <v>5662</v>
      </c>
      <c r="D1554">
        <v>4300</v>
      </c>
      <c r="E1554">
        <v>2115</v>
      </c>
      <c r="F1554" t="s">
        <v>8221</v>
      </c>
      <c r="G1554" t="s">
        <v>8224</v>
      </c>
      <c r="H1554" t="s">
        <v>8246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8289</v>
      </c>
      <c r="O1554" s="6">
        <f t="shared" si="96"/>
        <v>0.49186046511627907</v>
      </c>
      <c r="P1554">
        <f t="shared" si="97"/>
        <v>132.1875</v>
      </c>
      <c r="Q1554" t="s">
        <v>8342</v>
      </c>
      <c r="R1554" t="s">
        <v>8347</v>
      </c>
      <c r="S1554" s="11">
        <f t="shared" si="98"/>
        <v>41892.480416666665</v>
      </c>
      <c r="T1554" s="11">
        <f t="shared" si="99"/>
        <v>41912.957638888889</v>
      </c>
    </row>
    <row r="1555" spans="1:20" ht="48" x14ac:dyDescent="0.2">
      <c r="A1555">
        <v>1553</v>
      </c>
      <c r="B1555" s="3" t="s">
        <v>1554</v>
      </c>
      <c r="C1555" s="3" t="s">
        <v>5663</v>
      </c>
      <c r="D1555">
        <v>6000</v>
      </c>
      <c r="E1555">
        <v>0</v>
      </c>
      <c r="F1555" t="s">
        <v>8221</v>
      </c>
      <c r="G1555" t="s">
        <v>8224</v>
      </c>
      <c r="H1555" t="s">
        <v>8246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8289</v>
      </c>
      <c r="O1555" s="6">
        <f t="shared" si="96"/>
        <v>0</v>
      </c>
      <c r="P1555" t="e">
        <f t="shared" si="97"/>
        <v>#DIV/0!</v>
      </c>
      <c r="Q1555" t="s">
        <v>8342</v>
      </c>
      <c r="R1555" t="s">
        <v>8347</v>
      </c>
      <c r="S1555" s="11">
        <f t="shared" si="98"/>
        <v>42219.074618055551</v>
      </c>
      <c r="T1555" s="11">
        <f t="shared" si="99"/>
        <v>42249.074618055551</v>
      </c>
    </row>
    <row r="1556" spans="1:20" ht="48" x14ac:dyDescent="0.2">
      <c r="A1556">
        <v>1554</v>
      </c>
      <c r="B1556" s="3" t="s">
        <v>1555</v>
      </c>
      <c r="C1556" s="3" t="s">
        <v>5664</v>
      </c>
      <c r="D1556">
        <v>20000</v>
      </c>
      <c r="E1556">
        <v>0</v>
      </c>
      <c r="F1556" t="s">
        <v>8221</v>
      </c>
      <c r="G1556" t="s">
        <v>8226</v>
      </c>
      <c r="H1556" t="s">
        <v>8248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8289</v>
      </c>
      <c r="O1556" s="6">
        <f t="shared" si="96"/>
        <v>0</v>
      </c>
      <c r="P1556" t="e">
        <f t="shared" si="97"/>
        <v>#DIV/0!</v>
      </c>
      <c r="Q1556" t="s">
        <v>8342</v>
      </c>
      <c r="R1556" t="s">
        <v>8347</v>
      </c>
      <c r="S1556" s="11">
        <f t="shared" si="98"/>
        <v>42188.043865740743</v>
      </c>
      <c r="T1556" s="11">
        <f t="shared" si="99"/>
        <v>42218.043865740743</v>
      </c>
    </row>
    <row r="1557" spans="1:20" ht="48" x14ac:dyDescent="0.2">
      <c r="A1557">
        <v>1555</v>
      </c>
      <c r="B1557" s="3" t="s">
        <v>1556</v>
      </c>
      <c r="C1557" s="3" t="s">
        <v>5665</v>
      </c>
      <c r="D1557">
        <v>750</v>
      </c>
      <c r="E1557">
        <v>0</v>
      </c>
      <c r="F1557" t="s">
        <v>8221</v>
      </c>
      <c r="G1557" t="s">
        <v>8224</v>
      </c>
      <c r="H1557" t="s">
        <v>8246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8289</v>
      </c>
      <c r="O1557" s="6">
        <f t="shared" si="96"/>
        <v>0</v>
      </c>
      <c r="P1557" t="e">
        <f t="shared" si="97"/>
        <v>#DIV/0!</v>
      </c>
      <c r="Q1557" t="s">
        <v>8342</v>
      </c>
      <c r="R1557" t="s">
        <v>8347</v>
      </c>
      <c r="S1557" s="11">
        <f t="shared" si="98"/>
        <v>42241.405462962961</v>
      </c>
      <c r="T1557" s="11">
        <f t="shared" si="99"/>
        <v>42264.499999999993</v>
      </c>
    </row>
    <row r="1558" spans="1:20" ht="48" x14ac:dyDescent="0.2">
      <c r="A1558">
        <v>1556</v>
      </c>
      <c r="B1558" s="3" t="s">
        <v>1557</v>
      </c>
      <c r="C1558" s="3" t="s">
        <v>5666</v>
      </c>
      <c r="D1558">
        <v>1500</v>
      </c>
      <c r="E1558">
        <v>677</v>
      </c>
      <c r="F1558" t="s">
        <v>8221</v>
      </c>
      <c r="G1558" t="s">
        <v>8229</v>
      </c>
      <c r="H1558" t="s">
        <v>8251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8289</v>
      </c>
      <c r="O1558" s="6">
        <f t="shared" si="96"/>
        <v>0.45133333333333331</v>
      </c>
      <c r="P1558">
        <f t="shared" si="97"/>
        <v>56.416666666666664</v>
      </c>
      <c r="Q1558" t="s">
        <v>8342</v>
      </c>
      <c r="R1558" t="s">
        <v>8347</v>
      </c>
      <c r="S1558" s="11">
        <f t="shared" si="98"/>
        <v>42524.944722222215</v>
      </c>
      <c r="T1558" s="11">
        <f t="shared" si="99"/>
        <v>42554.944722222215</v>
      </c>
    </row>
    <row r="1559" spans="1:20" ht="48" x14ac:dyDescent="0.2">
      <c r="A1559">
        <v>1557</v>
      </c>
      <c r="B1559" s="3" t="s">
        <v>1558</v>
      </c>
      <c r="C1559" s="3" t="s">
        <v>5667</v>
      </c>
      <c r="D1559">
        <v>2500</v>
      </c>
      <c r="E1559">
        <v>100</v>
      </c>
      <c r="F1559" t="s">
        <v>8221</v>
      </c>
      <c r="G1559" t="s">
        <v>8224</v>
      </c>
      <c r="H1559" t="s">
        <v>8246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8289</v>
      </c>
      <c r="O1559" s="6">
        <f t="shared" si="96"/>
        <v>0.04</v>
      </c>
      <c r="P1559">
        <f t="shared" si="97"/>
        <v>100</v>
      </c>
      <c r="Q1559" t="s">
        <v>8342</v>
      </c>
      <c r="R1559" t="s">
        <v>8347</v>
      </c>
      <c r="S1559" s="11">
        <f t="shared" si="98"/>
        <v>41871.444826388884</v>
      </c>
      <c r="T1559" s="11">
        <f t="shared" si="99"/>
        <v>41902.444826388884</v>
      </c>
    </row>
    <row r="1560" spans="1:20" ht="32" x14ac:dyDescent="0.2">
      <c r="A1560">
        <v>1558</v>
      </c>
      <c r="B1560" s="3" t="s">
        <v>1559</v>
      </c>
      <c r="C1560" s="3" t="s">
        <v>5668</v>
      </c>
      <c r="D1560">
        <v>750</v>
      </c>
      <c r="E1560">
        <v>35</v>
      </c>
      <c r="F1560" t="s">
        <v>8221</v>
      </c>
      <c r="G1560" t="s">
        <v>8225</v>
      </c>
      <c r="H1560" t="s">
        <v>8247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8289</v>
      </c>
      <c r="O1560" s="6">
        <f t="shared" si="96"/>
        <v>4.6666666666666669E-2</v>
      </c>
      <c r="P1560">
        <f t="shared" si="97"/>
        <v>11.666666666666666</v>
      </c>
      <c r="Q1560" t="s">
        <v>8342</v>
      </c>
      <c r="R1560" t="s">
        <v>8347</v>
      </c>
      <c r="S1560" s="11">
        <f t="shared" si="98"/>
        <v>42185.189340277771</v>
      </c>
      <c r="T1560" s="11">
        <f t="shared" si="99"/>
        <v>42244.299999999996</v>
      </c>
    </row>
    <row r="1561" spans="1:20" ht="32" x14ac:dyDescent="0.2">
      <c r="A1561">
        <v>1559</v>
      </c>
      <c r="B1561" s="3" t="s">
        <v>1560</v>
      </c>
      <c r="C1561" s="3" t="s">
        <v>5669</v>
      </c>
      <c r="D1561">
        <v>15000</v>
      </c>
      <c r="E1561">
        <v>50</v>
      </c>
      <c r="F1561" t="s">
        <v>8221</v>
      </c>
      <c r="G1561" t="s">
        <v>8224</v>
      </c>
      <c r="H1561" t="s">
        <v>8246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8289</v>
      </c>
      <c r="O1561" s="6">
        <f t="shared" si="96"/>
        <v>3.3333333333333335E-3</v>
      </c>
      <c r="P1561">
        <f t="shared" si="97"/>
        <v>50</v>
      </c>
      <c r="Q1561" t="s">
        <v>8342</v>
      </c>
      <c r="R1561" t="s">
        <v>8347</v>
      </c>
      <c r="S1561" s="11">
        <f t="shared" si="98"/>
        <v>42107.844895833332</v>
      </c>
      <c r="T1561" s="11">
        <f t="shared" si="99"/>
        <v>42122.844895833332</v>
      </c>
    </row>
    <row r="1562" spans="1:20" ht="48" x14ac:dyDescent="0.2">
      <c r="A1562">
        <v>1560</v>
      </c>
      <c r="B1562" s="3" t="s">
        <v>1561</v>
      </c>
      <c r="C1562" s="3" t="s">
        <v>5670</v>
      </c>
      <c r="D1562">
        <v>2500</v>
      </c>
      <c r="E1562">
        <v>94</v>
      </c>
      <c r="F1562" t="s">
        <v>8221</v>
      </c>
      <c r="G1562" t="s">
        <v>8224</v>
      </c>
      <c r="H1562" t="s">
        <v>8246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8289</v>
      </c>
      <c r="O1562" s="6">
        <f t="shared" si="96"/>
        <v>3.7600000000000001E-2</v>
      </c>
      <c r="P1562">
        <f t="shared" si="97"/>
        <v>23.5</v>
      </c>
      <c r="Q1562" t="s">
        <v>8342</v>
      </c>
      <c r="R1562" t="s">
        <v>8347</v>
      </c>
      <c r="S1562" s="11">
        <f t="shared" si="98"/>
        <v>41935.812418981477</v>
      </c>
      <c r="T1562" s="11">
        <f t="shared" si="99"/>
        <v>41955.854085648149</v>
      </c>
    </row>
    <row r="1563" spans="1:20" ht="48" x14ac:dyDescent="0.2">
      <c r="A1563">
        <v>1561</v>
      </c>
      <c r="B1563" s="3" t="s">
        <v>1562</v>
      </c>
      <c r="C1563" s="3" t="s">
        <v>5671</v>
      </c>
      <c r="D1563">
        <v>10000</v>
      </c>
      <c r="E1563">
        <v>67</v>
      </c>
      <c r="F1563" t="s">
        <v>8220</v>
      </c>
      <c r="G1563" t="s">
        <v>8224</v>
      </c>
      <c r="H1563" t="s">
        <v>8246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8290</v>
      </c>
      <c r="O1563" s="6">
        <f t="shared" si="96"/>
        <v>6.7000000000000002E-3</v>
      </c>
      <c r="P1563">
        <f t="shared" si="97"/>
        <v>67</v>
      </c>
      <c r="Q1563" t="s">
        <v>8326</v>
      </c>
      <c r="R1563" t="s">
        <v>8348</v>
      </c>
      <c r="S1563" s="11">
        <f t="shared" si="98"/>
        <v>41554.833368055552</v>
      </c>
      <c r="T1563" s="11">
        <f t="shared" si="99"/>
        <v>41584.875034722216</v>
      </c>
    </row>
    <row r="1564" spans="1:20" ht="48" x14ac:dyDescent="0.2">
      <c r="A1564">
        <v>1562</v>
      </c>
      <c r="B1564" s="3" t="s">
        <v>1563</v>
      </c>
      <c r="C1564" s="3" t="s">
        <v>5672</v>
      </c>
      <c r="D1564">
        <v>4000</v>
      </c>
      <c r="E1564">
        <v>0</v>
      </c>
      <c r="F1564" t="s">
        <v>8220</v>
      </c>
      <c r="G1564" t="s">
        <v>8224</v>
      </c>
      <c r="H1564" t="s">
        <v>8246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8290</v>
      </c>
      <c r="O1564" s="6">
        <f t="shared" si="96"/>
        <v>0</v>
      </c>
      <c r="P1564" t="e">
        <f t="shared" si="97"/>
        <v>#DIV/0!</v>
      </c>
      <c r="Q1564" t="s">
        <v>8326</v>
      </c>
      <c r="R1564" t="s">
        <v>8348</v>
      </c>
      <c r="S1564" s="11">
        <f t="shared" si="98"/>
        <v>40079.357824074068</v>
      </c>
      <c r="T1564" s="11">
        <f t="shared" si="99"/>
        <v>40148.826388888883</v>
      </c>
    </row>
    <row r="1565" spans="1:20" ht="48" x14ac:dyDescent="0.2">
      <c r="A1565">
        <v>1563</v>
      </c>
      <c r="B1565" s="3" t="s">
        <v>1564</v>
      </c>
      <c r="C1565" s="3" t="s">
        <v>5673</v>
      </c>
      <c r="D1565">
        <v>6000</v>
      </c>
      <c r="E1565">
        <v>85</v>
      </c>
      <c r="F1565" t="s">
        <v>8220</v>
      </c>
      <c r="G1565" t="s">
        <v>8225</v>
      </c>
      <c r="H1565" t="s">
        <v>8247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8290</v>
      </c>
      <c r="O1565" s="6">
        <f t="shared" si="96"/>
        <v>1.4166666666666666E-2</v>
      </c>
      <c r="P1565">
        <f t="shared" si="97"/>
        <v>42.5</v>
      </c>
      <c r="Q1565" t="s">
        <v>8326</v>
      </c>
      <c r="R1565" t="s">
        <v>8348</v>
      </c>
      <c r="S1565" s="11">
        <f t="shared" si="98"/>
        <v>41652.534155092588</v>
      </c>
      <c r="T1565" s="11">
        <f t="shared" si="99"/>
        <v>41712.492488425924</v>
      </c>
    </row>
    <row r="1566" spans="1:20" ht="48" x14ac:dyDescent="0.2">
      <c r="A1566">
        <v>1564</v>
      </c>
      <c r="B1566" s="3" t="s">
        <v>1565</v>
      </c>
      <c r="C1566" s="3" t="s">
        <v>5674</v>
      </c>
      <c r="D1566">
        <v>10000</v>
      </c>
      <c r="E1566">
        <v>10</v>
      </c>
      <c r="F1566" t="s">
        <v>8220</v>
      </c>
      <c r="G1566" t="s">
        <v>8224</v>
      </c>
      <c r="H1566" t="s">
        <v>8246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8290</v>
      </c>
      <c r="O1566" s="6">
        <f t="shared" si="96"/>
        <v>1E-3</v>
      </c>
      <c r="P1566">
        <f t="shared" si="97"/>
        <v>10</v>
      </c>
      <c r="Q1566" t="s">
        <v>8326</v>
      </c>
      <c r="R1566" t="s">
        <v>8348</v>
      </c>
      <c r="S1566" s="11">
        <f t="shared" si="98"/>
        <v>42121.158668981479</v>
      </c>
      <c r="T1566" s="11">
        <f t="shared" si="99"/>
        <v>42152.628472222219</v>
      </c>
    </row>
    <row r="1567" spans="1:20" ht="48" x14ac:dyDescent="0.2">
      <c r="A1567">
        <v>1565</v>
      </c>
      <c r="B1567" s="3" t="s">
        <v>1566</v>
      </c>
      <c r="C1567" s="3" t="s">
        <v>5675</v>
      </c>
      <c r="D1567">
        <v>4000</v>
      </c>
      <c r="E1567">
        <v>100</v>
      </c>
      <c r="F1567" t="s">
        <v>8220</v>
      </c>
      <c r="G1567" t="s">
        <v>8224</v>
      </c>
      <c r="H1567" t="s">
        <v>8246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8290</v>
      </c>
      <c r="O1567" s="6">
        <f t="shared" si="96"/>
        <v>2.5000000000000001E-2</v>
      </c>
      <c r="P1567">
        <f t="shared" si="97"/>
        <v>100</v>
      </c>
      <c r="Q1567" t="s">
        <v>8326</v>
      </c>
      <c r="R1567" t="s">
        <v>8348</v>
      </c>
      <c r="S1567" s="11">
        <f t="shared" si="98"/>
        <v>40672.521539351852</v>
      </c>
      <c r="T1567" s="11">
        <f t="shared" si="99"/>
        <v>40702.521539351852</v>
      </c>
    </row>
    <row r="1568" spans="1:20" ht="48" x14ac:dyDescent="0.2">
      <c r="A1568">
        <v>1566</v>
      </c>
      <c r="B1568" s="3" t="s">
        <v>1567</v>
      </c>
      <c r="C1568" s="3" t="s">
        <v>5676</v>
      </c>
      <c r="D1568">
        <v>30000</v>
      </c>
      <c r="E1568">
        <v>6375</v>
      </c>
      <c r="F1568" t="s">
        <v>8220</v>
      </c>
      <c r="G1568" t="s">
        <v>8224</v>
      </c>
      <c r="H1568" t="s">
        <v>8246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8290</v>
      </c>
      <c r="O1568" s="6">
        <f t="shared" si="96"/>
        <v>0.21249999999999999</v>
      </c>
      <c r="P1568">
        <f t="shared" si="97"/>
        <v>108.05084745762711</v>
      </c>
      <c r="Q1568" t="s">
        <v>8326</v>
      </c>
      <c r="R1568" t="s">
        <v>8348</v>
      </c>
      <c r="S1568" s="11">
        <f t="shared" si="98"/>
        <v>42549.708379629628</v>
      </c>
      <c r="T1568" s="11">
        <f t="shared" si="99"/>
        <v>42578.708333333336</v>
      </c>
    </row>
    <row r="1569" spans="1:20" ht="48" x14ac:dyDescent="0.2">
      <c r="A1569">
        <v>1567</v>
      </c>
      <c r="B1569" s="3" t="s">
        <v>1568</v>
      </c>
      <c r="C1569" s="3" t="s">
        <v>5677</v>
      </c>
      <c r="D1569">
        <v>8500</v>
      </c>
      <c r="E1569">
        <v>350</v>
      </c>
      <c r="F1569" t="s">
        <v>8220</v>
      </c>
      <c r="G1569" t="s">
        <v>8224</v>
      </c>
      <c r="H1569" t="s">
        <v>8246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8290</v>
      </c>
      <c r="O1569" s="6">
        <f t="shared" si="96"/>
        <v>4.1176470588235294E-2</v>
      </c>
      <c r="P1569">
        <f t="shared" si="97"/>
        <v>26.923076923076923</v>
      </c>
      <c r="Q1569" t="s">
        <v>8326</v>
      </c>
      <c r="R1569" t="s">
        <v>8348</v>
      </c>
      <c r="S1569" s="11">
        <f t="shared" si="98"/>
        <v>41671.728530092594</v>
      </c>
      <c r="T1569" s="11">
        <f t="shared" si="99"/>
        <v>41686.791666666664</v>
      </c>
    </row>
    <row r="1570" spans="1:20" ht="48" x14ac:dyDescent="0.2">
      <c r="A1570">
        <v>1568</v>
      </c>
      <c r="B1570" s="3" t="s">
        <v>1569</v>
      </c>
      <c r="C1570" s="3" t="s">
        <v>5678</v>
      </c>
      <c r="D1570">
        <v>25000</v>
      </c>
      <c r="E1570">
        <v>3410</v>
      </c>
      <c r="F1570" t="s">
        <v>8220</v>
      </c>
      <c r="G1570" t="s">
        <v>8224</v>
      </c>
      <c r="H1570" t="s">
        <v>8246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8290</v>
      </c>
      <c r="O1570" s="6">
        <f t="shared" si="96"/>
        <v>0.13639999999999999</v>
      </c>
      <c r="P1570">
        <f t="shared" si="97"/>
        <v>155</v>
      </c>
      <c r="Q1570" t="s">
        <v>8326</v>
      </c>
      <c r="R1570" t="s">
        <v>8348</v>
      </c>
      <c r="S1570" s="11">
        <f t="shared" si="98"/>
        <v>41961.853993055549</v>
      </c>
      <c r="T1570" s="11">
        <f t="shared" si="99"/>
        <v>41996.853993055549</v>
      </c>
    </row>
    <row r="1571" spans="1:20" ht="16" x14ac:dyDescent="0.2">
      <c r="A1571">
        <v>1569</v>
      </c>
      <c r="B1571" s="3" t="s">
        <v>1570</v>
      </c>
      <c r="C1571" s="3" t="s">
        <v>5679</v>
      </c>
      <c r="D1571">
        <v>30000</v>
      </c>
      <c r="E1571">
        <v>0</v>
      </c>
      <c r="F1571" t="s">
        <v>8220</v>
      </c>
      <c r="G1571" t="s">
        <v>8224</v>
      </c>
      <c r="H1571" t="s">
        <v>8246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8290</v>
      </c>
      <c r="O1571" s="6">
        <f t="shared" si="96"/>
        <v>0</v>
      </c>
      <c r="P1571" t="e">
        <f t="shared" si="97"/>
        <v>#DIV/0!</v>
      </c>
      <c r="Q1571" t="s">
        <v>8326</v>
      </c>
      <c r="R1571" t="s">
        <v>8348</v>
      </c>
      <c r="S1571" s="11">
        <f t="shared" si="98"/>
        <v>41389.471226851849</v>
      </c>
      <c r="T1571" s="11">
        <f t="shared" si="99"/>
        <v>41419.471226851849</v>
      </c>
    </row>
    <row r="1572" spans="1:20" ht="32" x14ac:dyDescent="0.2">
      <c r="A1572">
        <v>1570</v>
      </c>
      <c r="B1572" s="3" t="s">
        <v>1571</v>
      </c>
      <c r="C1572" s="3" t="s">
        <v>5680</v>
      </c>
      <c r="D1572">
        <v>6000</v>
      </c>
      <c r="E1572">
        <v>2484</v>
      </c>
      <c r="F1572" t="s">
        <v>8220</v>
      </c>
      <c r="G1572" t="s">
        <v>8224</v>
      </c>
      <c r="H1572" t="s">
        <v>8246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8290</v>
      </c>
      <c r="O1572" s="6">
        <f t="shared" si="96"/>
        <v>0.41399999999999998</v>
      </c>
      <c r="P1572">
        <f t="shared" si="97"/>
        <v>47.769230769230766</v>
      </c>
      <c r="Q1572" t="s">
        <v>8326</v>
      </c>
      <c r="R1572" t="s">
        <v>8348</v>
      </c>
      <c r="S1572" s="11">
        <f t="shared" si="98"/>
        <v>42438.605115740742</v>
      </c>
      <c r="T1572" s="11">
        <f t="shared" si="99"/>
        <v>42468.56344907407</v>
      </c>
    </row>
    <row r="1573" spans="1:20" ht="48" x14ac:dyDescent="0.2">
      <c r="A1573">
        <v>1571</v>
      </c>
      <c r="B1573" s="3" t="s">
        <v>1572</v>
      </c>
      <c r="C1573" s="3" t="s">
        <v>5681</v>
      </c>
      <c r="D1573">
        <v>12100</v>
      </c>
      <c r="E1573">
        <v>80</v>
      </c>
      <c r="F1573" t="s">
        <v>8220</v>
      </c>
      <c r="G1573" t="s">
        <v>8225</v>
      </c>
      <c r="H1573" t="s">
        <v>8247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8290</v>
      </c>
      <c r="O1573" s="6">
        <f t="shared" si="96"/>
        <v>6.6115702479338841E-3</v>
      </c>
      <c r="P1573">
        <f t="shared" si="97"/>
        <v>20</v>
      </c>
      <c r="Q1573" t="s">
        <v>8326</v>
      </c>
      <c r="R1573" t="s">
        <v>8348</v>
      </c>
      <c r="S1573" s="11">
        <f t="shared" si="98"/>
        <v>42144.56114583333</v>
      </c>
      <c r="T1573" s="11">
        <f t="shared" si="99"/>
        <v>42174.56114583333</v>
      </c>
    </row>
    <row r="1574" spans="1:20" ht="48" x14ac:dyDescent="0.2">
      <c r="A1574">
        <v>1572</v>
      </c>
      <c r="B1574" s="3" t="s">
        <v>1573</v>
      </c>
      <c r="C1574" s="3" t="s">
        <v>5682</v>
      </c>
      <c r="D1574">
        <v>2500</v>
      </c>
      <c r="E1574">
        <v>125</v>
      </c>
      <c r="F1574" t="s">
        <v>8220</v>
      </c>
      <c r="G1574" t="s">
        <v>8225</v>
      </c>
      <c r="H1574" t="s">
        <v>8247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8290</v>
      </c>
      <c r="O1574" s="6">
        <f t="shared" si="96"/>
        <v>0.05</v>
      </c>
      <c r="P1574">
        <f t="shared" si="97"/>
        <v>41.666666666666664</v>
      </c>
      <c r="Q1574" t="s">
        <v>8326</v>
      </c>
      <c r="R1574" t="s">
        <v>8348</v>
      </c>
      <c r="S1574" s="11">
        <f t="shared" si="98"/>
        <v>42403.824756944443</v>
      </c>
      <c r="T1574" s="11">
        <f t="shared" si="99"/>
        <v>42428.790972222218</v>
      </c>
    </row>
    <row r="1575" spans="1:20" ht="48" x14ac:dyDescent="0.2">
      <c r="A1575">
        <v>1573</v>
      </c>
      <c r="B1575" s="3" t="s">
        <v>1574</v>
      </c>
      <c r="C1575" s="3" t="s">
        <v>5683</v>
      </c>
      <c r="D1575">
        <v>9000</v>
      </c>
      <c r="E1575">
        <v>223</v>
      </c>
      <c r="F1575" t="s">
        <v>8220</v>
      </c>
      <c r="G1575" t="s">
        <v>8229</v>
      </c>
      <c r="H1575" t="s">
        <v>8251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8290</v>
      </c>
      <c r="O1575" s="6">
        <f t="shared" si="96"/>
        <v>2.4777777777777777E-2</v>
      </c>
      <c r="P1575">
        <f t="shared" si="97"/>
        <v>74.333333333333329</v>
      </c>
      <c r="Q1575" t="s">
        <v>8326</v>
      </c>
      <c r="R1575" t="s">
        <v>8348</v>
      </c>
      <c r="S1575" s="11">
        <f t="shared" si="98"/>
        <v>42785.791689814818</v>
      </c>
      <c r="T1575" s="11">
        <f t="shared" si="99"/>
        <v>42825.957638888889</v>
      </c>
    </row>
    <row r="1576" spans="1:20" ht="48" x14ac:dyDescent="0.2">
      <c r="A1576">
        <v>1574</v>
      </c>
      <c r="B1576" s="3" t="s">
        <v>1575</v>
      </c>
      <c r="C1576" s="3" t="s">
        <v>5684</v>
      </c>
      <c r="D1576">
        <v>10000</v>
      </c>
      <c r="E1576">
        <v>506</v>
      </c>
      <c r="F1576" t="s">
        <v>8220</v>
      </c>
      <c r="G1576" t="s">
        <v>8224</v>
      </c>
      <c r="H1576" t="s">
        <v>8246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8290</v>
      </c>
      <c r="O1576" s="6">
        <f t="shared" si="96"/>
        <v>5.0599999999999999E-2</v>
      </c>
      <c r="P1576">
        <f t="shared" si="97"/>
        <v>84.333333333333329</v>
      </c>
      <c r="Q1576" t="s">
        <v>8326</v>
      </c>
      <c r="R1576" t="s">
        <v>8348</v>
      </c>
      <c r="S1576" s="11">
        <f t="shared" si="98"/>
        <v>42017.719085648147</v>
      </c>
      <c r="T1576" s="11">
        <f t="shared" si="99"/>
        <v>42052.719085648147</v>
      </c>
    </row>
    <row r="1577" spans="1:20" ht="48" x14ac:dyDescent="0.2">
      <c r="A1577">
        <v>1575</v>
      </c>
      <c r="B1577" s="3" t="s">
        <v>1576</v>
      </c>
      <c r="C1577" s="3" t="s">
        <v>5685</v>
      </c>
      <c r="D1577">
        <v>10000</v>
      </c>
      <c r="E1577">
        <v>2291</v>
      </c>
      <c r="F1577" t="s">
        <v>8220</v>
      </c>
      <c r="G1577" t="s">
        <v>8224</v>
      </c>
      <c r="H1577" t="s">
        <v>8246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8290</v>
      </c>
      <c r="O1577" s="6">
        <f t="shared" si="96"/>
        <v>0.2291</v>
      </c>
      <c r="P1577">
        <f t="shared" si="97"/>
        <v>65.457142857142856</v>
      </c>
      <c r="Q1577" t="s">
        <v>8326</v>
      </c>
      <c r="R1577" t="s">
        <v>8348</v>
      </c>
      <c r="S1577" s="11">
        <f t="shared" si="98"/>
        <v>41799.315925925919</v>
      </c>
      <c r="T1577" s="11">
        <f t="shared" si="99"/>
        <v>41829.315925925919</v>
      </c>
    </row>
    <row r="1578" spans="1:20" ht="32" x14ac:dyDescent="0.2">
      <c r="A1578">
        <v>1576</v>
      </c>
      <c r="B1578" s="3" t="s">
        <v>1577</v>
      </c>
      <c r="C1578" s="3" t="s">
        <v>5686</v>
      </c>
      <c r="D1578">
        <v>5000</v>
      </c>
      <c r="E1578">
        <v>650</v>
      </c>
      <c r="F1578" t="s">
        <v>8220</v>
      </c>
      <c r="G1578" t="s">
        <v>8224</v>
      </c>
      <c r="H1578" t="s">
        <v>8246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8290</v>
      </c>
      <c r="O1578" s="6">
        <f t="shared" si="96"/>
        <v>0.13</v>
      </c>
      <c r="P1578">
        <f t="shared" si="97"/>
        <v>65</v>
      </c>
      <c r="Q1578" t="s">
        <v>8326</v>
      </c>
      <c r="R1578" t="s">
        <v>8348</v>
      </c>
      <c r="S1578" s="11">
        <f t="shared" si="98"/>
        <v>42140.670925925922</v>
      </c>
      <c r="T1578" s="11">
        <f t="shared" si="99"/>
        <v>42185.670925925922</v>
      </c>
    </row>
    <row r="1579" spans="1:20" ht="48" x14ac:dyDescent="0.2">
      <c r="A1579">
        <v>1577</v>
      </c>
      <c r="B1579" s="3" t="s">
        <v>1578</v>
      </c>
      <c r="C1579" s="3" t="s">
        <v>5687</v>
      </c>
      <c r="D1579">
        <v>10000</v>
      </c>
      <c r="E1579">
        <v>55</v>
      </c>
      <c r="F1579" t="s">
        <v>8220</v>
      </c>
      <c r="G1579" t="s">
        <v>8224</v>
      </c>
      <c r="H1579" t="s">
        <v>8246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8290</v>
      </c>
      <c r="O1579" s="6">
        <f t="shared" si="96"/>
        <v>5.4999999999999997E-3</v>
      </c>
      <c r="P1579">
        <f t="shared" si="97"/>
        <v>27.5</v>
      </c>
      <c r="Q1579" t="s">
        <v>8326</v>
      </c>
      <c r="R1579" t="s">
        <v>8348</v>
      </c>
      <c r="S1579" s="11">
        <f t="shared" si="98"/>
        <v>41054.639444444438</v>
      </c>
      <c r="T1579" s="11">
        <f t="shared" si="99"/>
        <v>41114.639444444438</v>
      </c>
    </row>
    <row r="1580" spans="1:20" ht="64" x14ac:dyDescent="0.2">
      <c r="A1580">
        <v>1578</v>
      </c>
      <c r="B1580" s="3" t="s">
        <v>1579</v>
      </c>
      <c r="C1580" s="3" t="s">
        <v>5688</v>
      </c>
      <c r="D1580">
        <v>1897</v>
      </c>
      <c r="E1580">
        <v>205</v>
      </c>
      <c r="F1580" t="s">
        <v>8220</v>
      </c>
      <c r="G1580" t="s">
        <v>8224</v>
      </c>
      <c r="H1580" t="s">
        <v>8246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8290</v>
      </c>
      <c r="O1580" s="6">
        <f t="shared" si="96"/>
        <v>0.10806536636794939</v>
      </c>
      <c r="P1580">
        <f t="shared" si="97"/>
        <v>51.25</v>
      </c>
      <c r="Q1580" t="s">
        <v>8326</v>
      </c>
      <c r="R1580" t="s">
        <v>8348</v>
      </c>
      <c r="S1580" s="11">
        <f t="shared" si="98"/>
        <v>40398.857534722221</v>
      </c>
      <c r="T1580" s="11">
        <f t="shared" si="99"/>
        <v>40422.875</v>
      </c>
    </row>
    <row r="1581" spans="1:20" ht="32" x14ac:dyDescent="0.2">
      <c r="A1581">
        <v>1579</v>
      </c>
      <c r="B1581" s="3" t="s">
        <v>1580</v>
      </c>
      <c r="C1581" s="3" t="s">
        <v>5689</v>
      </c>
      <c r="D1581">
        <v>3333</v>
      </c>
      <c r="E1581">
        <v>28</v>
      </c>
      <c r="F1581" t="s">
        <v>8220</v>
      </c>
      <c r="G1581" t="s">
        <v>8224</v>
      </c>
      <c r="H1581" t="s">
        <v>8246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8290</v>
      </c>
      <c r="O1581" s="6">
        <f t="shared" si="96"/>
        <v>8.4008400840084006E-3</v>
      </c>
      <c r="P1581">
        <f t="shared" si="97"/>
        <v>14</v>
      </c>
      <c r="Q1581" t="s">
        <v>8326</v>
      </c>
      <c r="R1581" t="s">
        <v>8348</v>
      </c>
      <c r="S1581" s="11">
        <f t="shared" si="98"/>
        <v>41481.788090277776</v>
      </c>
      <c r="T1581" s="11">
        <f t="shared" si="99"/>
        <v>41514.788090277776</v>
      </c>
    </row>
    <row r="1582" spans="1:20" ht="48" x14ac:dyDescent="0.2">
      <c r="A1582">
        <v>1580</v>
      </c>
      <c r="B1582" s="3" t="s">
        <v>1581</v>
      </c>
      <c r="C1582" s="3" t="s">
        <v>5690</v>
      </c>
      <c r="D1582">
        <v>1750</v>
      </c>
      <c r="E1582">
        <v>0</v>
      </c>
      <c r="F1582" t="s">
        <v>8220</v>
      </c>
      <c r="G1582" t="s">
        <v>8224</v>
      </c>
      <c r="H1582" t="s">
        <v>8246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8290</v>
      </c>
      <c r="O1582" s="6">
        <f t="shared" si="96"/>
        <v>0</v>
      </c>
      <c r="P1582" t="e">
        <f t="shared" si="97"/>
        <v>#DIV/0!</v>
      </c>
      <c r="Q1582" t="s">
        <v>8326</v>
      </c>
      <c r="R1582" t="s">
        <v>8348</v>
      </c>
      <c r="S1582" s="11">
        <f t="shared" si="98"/>
        <v>40989.841736111106</v>
      </c>
      <c r="T1582" s="11">
        <f t="shared" si="99"/>
        <v>41049.841736111106</v>
      </c>
    </row>
    <row r="1583" spans="1:20" ht="48" x14ac:dyDescent="0.2">
      <c r="A1583">
        <v>1581</v>
      </c>
      <c r="B1583" s="3" t="s">
        <v>1582</v>
      </c>
      <c r="C1583" s="3" t="s">
        <v>5691</v>
      </c>
      <c r="D1583">
        <v>1000</v>
      </c>
      <c r="E1583">
        <v>5</v>
      </c>
      <c r="F1583" t="s">
        <v>8221</v>
      </c>
      <c r="G1583" t="s">
        <v>8225</v>
      </c>
      <c r="H1583" t="s">
        <v>8247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8291</v>
      </c>
      <c r="O1583" s="6">
        <f t="shared" si="96"/>
        <v>5.0000000000000001E-3</v>
      </c>
      <c r="P1583">
        <f t="shared" si="97"/>
        <v>5</v>
      </c>
      <c r="Q1583" t="s">
        <v>8342</v>
      </c>
      <c r="R1583" t="s">
        <v>8349</v>
      </c>
      <c r="S1583" s="11">
        <f t="shared" si="98"/>
        <v>42325.240624999999</v>
      </c>
      <c r="T1583" s="11">
        <f t="shared" si="99"/>
        <v>42357.240624999999</v>
      </c>
    </row>
    <row r="1584" spans="1:20" ht="32" x14ac:dyDescent="0.2">
      <c r="A1584">
        <v>1582</v>
      </c>
      <c r="B1584" s="3" t="s">
        <v>1583</v>
      </c>
      <c r="C1584" s="3" t="s">
        <v>5692</v>
      </c>
      <c r="D1584">
        <v>1000</v>
      </c>
      <c r="E1584">
        <v>93</v>
      </c>
      <c r="F1584" t="s">
        <v>8221</v>
      </c>
      <c r="G1584" t="s">
        <v>8224</v>
      </c>
      <c r="H1584" t="s">
        <v>8246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8291</v>
      </c>
      <c r="O1584" s="6">
        <f t="shared" si="96"/>
        <v>9.2999999999999999E-2</v>
      </c>
      <c r="P1584">
        <f t="shared" si="97"/>
        <v>31</v>
      </c>
      <c r="Q1584" t="s">
        <v>8342</v>
      </c>
      <c r="R1584" t="s">
        <v>8349</v>
      </c>
      <c r="S1584" s="11">
        <f t="shared" si="98"/>
        <v>42246.581631944442</v>
      </c>
      <c r="T1584" s="11">
        <f t="shared" si="99"/>
        <v>42303.680555555555</v>
      </c>
    </row>
    <row r="1585" spans="1:20" ht="48" x14ac:dyDescent="0.2">
      <c r="A1585">
        <v>1583</v>
      </c>
      <c r="B1585" s="3" t="s">
        <v>1584</v>
      </c>
      <c r="C1585" s="3" t="s">
        <v>5693</v>
      </c>
      <c r="D1585">
        <v>20000</v>
      </c>
      <c r="E1585">
        <v>15</v>
      </c>
      <c r="F1585" t="s">
        <v>8221</v>
      </c>
      <c r="G1585" t="s">
        <v>8225</v>
      </c>
      <c r="H1585" t="s">
        <v>8247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8291</v>
      </c>
      <c r="O1585" s="6">
        <f t="shared" si="96"/>
        <v>7.5000000000000002E-4</v>
      </c>
      <c r="P1585">
        <f t="shared" si="97"/>
        <v>15</v>
      </c>
      <c r="Q1585" t="s">
        <v>8342</v>
      </c>
      <c r="R1585" t="s">
        <v>8349</v>
      </c>
      <c r="S1585" s="11">
        <f t="shared" si="98"/>
        <v>41877.696655092594</v>
      </c>
      <c r="T1585" s="11">
        <f t="shared" si="99"/>
        <v>41907.696655092594</v>
      </c>
    </row>
    <row r="1586" spans="1:20" ht="48" x14ac:dyDescent="0.2">
      <c r="A1586">
        <v>1584</v>
      </c>
      <c r="B1586" s="3" t="s">
        <v>1585</v>
      </c>
      <c r="C1586" s="3" t="s">
        <v>5694</v>
      </c>
      <c r="D1586">
        <v>1200</v>
      </c>
      <c r="E1586">
        <v>0</v>
      </c>
      <c r="F1586" t="s">
        <v>8221</v>
      </c>
      <c r="G1586" t="s">
        <v>8224</v>
      </c>
      <c r="H1586" t="s">
        <v>8246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8291</v>
      </c>
      <c r="O1586" s="6">
        <f t="shared" si="96"/>
        <v>0</v>
      </c>
      <c r="P1586" t="e">
        <f t="shared" si="97"/>
        <v>#DIV/0!</v>
      </c>
      <c r="Q1586" t="s">
        <v>8342</v>
      </c>
      <c r="R1586" t="s">
        <v>8349</v>
      </c>
      <c r="S1586" s="11">
        <f t="shared" si="98"/>
        <v>41779.440983796296</v>
      </c>
      <c r="T1586" s="11">
        <f t="shared" si="99"/>
        <v>41789.440983796296</v>
      </c>
    </row>
    <row r="1587" spans="1:20" ht="48" x14ac:dyDescent="0.2">
      <c r="A1587">
        <v>1585</v>
      </c>
      <c r="B1587" s="3" t="s">
        <v>1586</v>
      </c>
      <c r="C1587" s="3" t="s">
        <v>5695</v>
      </c>
      <c r="D1587">
        <v>2000</v>
      </c>
      <c r="E1587">
        <v>1580</v>
      </c>
      <c r="F1587" t="s">
        <v>8221</v>
      </c>
      <c r="G1587" t="s">
        <v>8229</v>
      </c>
      <c r="H1587" t="s">
        <v>8251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8291</v>
      </c>
      <c r="O1587" s="6">
        <f t="shared" si="96"/>
        <v>0.79</v>
      </c>
      <c r="P1587">
        <f t="shared" si="97"/>
        <v>131.66666666666666</v>
      </c>
      <c r="Q1587" t="s">
        <v>8342</v>
      </c>
      <c r="R1587" t="s">
        <v>8349</v>
      </c>
      <c r="S1587" s="11">
        <f t="shared" si="98"/>
        <v>42707.687129629623</v>
      </c>
      <c r="T1587" s="11">
        <f t="shared" si="99"/>
        <v>42729.249999999993</v>
      </c>
    </row>
    <row r="1588" spans="1:20" ht="32" x14ac:dyDescent="0.2">
      <c r="A1588">
        <v>1586</v>
      </c>
      <c r="B1588" s="3" t="s">
        <v>1587</v>
      </c>
      <c r="C1588" s="3" t="s">
        <v>5696</v>
      </c>
      <c r="D1588">
        <v>1500</v>
      </c>
      <c r="E1588">
        <v>0</v>
      </c>
      <c r="F1588" t="s">
        <v>8221</v>
      </c>
      <c r="G1588" t="s">
        <v>8224</v>
      </c>
      <c r="H1588" t="s">
        <v>8246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8291</v>
      </c>
      <c r="O1588" s="6">
        <f t="shared" si="96"/>
        <v>0</v>
      </c>
      <c r="P1588" t="e">
        <f t="shared" si="97"/>
        <v>#DIV/0!</v>
      </c>
      <c r="Q1588" t="s">
        <v>8342</v>
      </c>
      <c r="R1588" t="s">
        <v>8349</v>
      </c>
      <c r="S1588" s="11">
        <f t="shared" si="98"/>
        <v>42068.896087962959</v>
      </c>
      <c r="T1588" s="11">
        <f t="shared" si="99"/>
        <v>42098.854421296295</v>
      </c>
    </row>
    <row r="1589" spans="1:20" ht="48" x14ac:dyDescent="0.2">
      <c r="A1589">
        <v>1587</v>
      </c>
      <c r="B1589" s="3" t="s">
        <v>1588</v>
      </c>
      <c r="C1589" s="3" t="s">
        <v>5697</v>
      </c>
      <c r="D1589">
        <v>7500</v>
      </c>
      <c r="E1589">
        <v>1</v>
      </c>
      <c r="F1589" t="s">
        <v>8221</v>
      </c>
      <c r="G1589" t="s">
        <v>8224</v>
      </c>
      <c r="H1589" t="s">
        <v>8246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8291</v>
      </c>
      <c r="O1589" s="6">
        <f t="shared" si="96"/>
        <v>1.3333333333333334E-4</v>
      </c>
      <c r="P1589">
        <f t="shared" si="97"/>
        <v>1</v>
      </c>
      <c r="Q1589" t="s">
        <v>8342</v>
      </c>
      <c r="R1589" t="s">
        <v>8349</v>
      </c>
      <c r="S1589" s="11">
        <f t="shared" si="98"/>
        <v>41956.742650462962</v>
      </c>
      <c r="T1589" s="11">
        <f t="shared" si="99"/>
        <v>41986.742650462962</v>
      </c>
    </row>
    <row r="1590" spans="1:20" ht="32" x14ac:dyDescent="0.2">
      <c r="A1590">
        <v>1588</v>
      </c>
      <c r="B1590" s="3" t="s">
        <v>1589</v>
      </c>
      <c r="C1590" s="3" t="s">
        <v>5698</v>
      </c>
      <c r="D1590">
        <v>516</v>
      </c>
      <c r="E1590">
        <v>0</v>
      </c>
      <c r="F1590" t="s">
        <v>8221</v>
      </c>
      <c r="G1590" t="s">
        <v>8224</v>
      </c>
      <c r="H1590" t="s">
        <v>8246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8291</v>
      </c>
      <c r="O1590" s="6">
        <f t="shared" si="96"/>
        <v>0</v>
      </c>
      <c r="P1590" t="e">
        <f t="shared" si="97"/>
        <v>#DIV/0!</v>
      </c>
      <c r="Q1590" t="s">
        <v>8342</v>
      </c>
      <c r="R1590" t="s">
        <v>8349</v>
      </c>
      <c r="S1590" s="11">
        <f t="shared" si="98"/>
        <v>42005.041655092595</v>
      </c>
      <c r="T1590" s="11">
        <f t="shared" si="99"/>
        <v>42035.633333333331</v>
      </c>
    </row>
    <row r="1591" spans="1:20" ht="48" x14ac:dyDescent="0.2">
      <c r="A1591">
        <v>1589</v>
      </c>
      <c r="B1591" s="3" t="s">
        <v>1590</v>
      </c>
      <c r="C1591" s="3" t="s">
        <v>5699</v>
      </c>
      <c r="D1591">
        <v>1200</v>
      </c>
      <c r="E1591">
        <v>0</v>
      </c>
      <c r="F1591" t="s">
        <v>8221</v>
      </c>
      <c r="G1591" t="s">
        <v>8224</v>
      </c>
      <c r="H1591" t="s">
        <v>8246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8291</v>
      </c>
      <c r="O1591" s="6">
        <f t="shared" si="96"/>
        <v>0</v>
      </c>
      <c r="P1591" t="e">
        <f t="shared" si="97"/>
        <v>#DIV/0!</v>
      </c>
      <c r="Q1591" t="s">
        <v>8342</v>
      </c>
      <c r="R1591" t="s">
        <v>8349</v>
      </c>
      <c r="S1591" s="11">
        <f t="shared" si="98"/>
        <v>42256.776458333326</v>
      </c>
      <c r="T1591" s="11">
        <f t="shared" si="99"/>
        <v>42286.776458333326</v>
      </c>
    </row>
    <row r="1592" spans="1:20" ht="16" x14ac:dyDescent="0.2">
      <c r="A1592">
        <v>1590</v>
      </c>
      <c r="B1592" s="3" t="s">
        <v>1591</v>
      </c>
      <c r="C1592" s="3" t="s">
        <v>5700</v>
      </c>
      <c r="D1592">
        <v>60000</v>
      </c>
      <c r="E1592">
        <v>1020</v>
      </c>
      <c r="F1592" t="s">
        <v>8221</v>
      </c>
      <c r="G1592" t="s">
        <v>8237</v>
      </c>
      <c r="H1592" t="s">
        <v>8249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8291</v>
      </c>
      <c r="O1592" s="6">
        <f t="shared" si="96"/>
        <v>1.7000000000000001E-2</v>
      </c>
      <c r="P1592">
        <f t="shared" si="97"/>
        <v>510</v>
      </c>
      <c r="Q1592" t="s">
        <v>8342</v>
      </c>
      <c r="R1592" t="s">
        <v>8349</v>
      </c>
      <c r="S1592" s="11">
        <f t="shared" si="98"/>
        <v>42240.648888888885</v>
      </c>
      <c r="T1592" s="11">
        <f t="shared" si="99"/>
        <v>42270.648888888885</v>
      </c>
    </row>
    <row r="1593" spans="1:20" ht="48" x14ac:dyDescent="0.2">
      <c r="A1593">
        <v>1591</v>
      </c>
      <c r="B1593" s="3" t="s">
        <v>1592</v>
      </c>
      <c r="C1593" s="3" t="s">
        <v>5701</v>
      </c>
      <c r="D1593">
        <v>14000</v>
      </c>
      <c r="E1593">
        <v>4092</v>
      </c>
      <c r="F1593" t="s">
        <v>8221</v>
      </c>
      <c r="G1593" t="s">
        <v>8225</v>
      </c>
      <c r="H1593" t="s">
        <v>8247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8291</v>
      </c>
      <c r="O1593" s="6">
        <f t="shared" si="96"/>
        <v>0.29228571428571426</v>
      </c>
      <c r="P1593">
        <f t="shared" si="97"/>
        <v>44.478260869565219</v>
      </c>
      <c r="Q1593" t="s">
        <v>8342</v>
      </c>
      <c r="R1593" t="s">
        <v>8349</v>
      </c>
      <c r="S1593" s="11">
        <f t="shared" si="98"/>
        <v>42433.517835648141</v>
      </c>
      <c r="T1593" s="11">
        <f t="shared" si="99"/>
        <v>42463.476168981484</v>
      </c>
    </row>
    <row r="1594" spans="1:20" ht="32" x14ac:dyDescent="0.2">
      <c r="A1594">
        <v>1592</v>
      </c>
      <c r="B1594" s="3" t="s">
        <v>1593</v>
      </c>
      <c r="C1594" s="3" t="s">
        <v>5702</v>
      </c>
      <c r="D1594">
        <v>25</v>
      </c>
      <c r="E1594">
        <v>0</v>
      </c>
      <c r="F1594" t="s">
        <v>8221</v>
      </c>
      <c r="G1594" t="s">
        <v>8224</v>
      </c>
      <c r="H1594" t="s">
        <v>8246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8291</v>
      </c>
      <c r="O1594" s="6">
        <f t="shared" si="96"/>
        <v>0</v>
      </c>
      <c r="P1594" t="e">
        <f t="shared" si="97"/>
        <v>#DIV/0!</v>
      </c>
      <c r="Q1594" t="s">
        <v>8342</v>
      </c>
      <c r="R1594" t="s">
        <v>8349</v>
      </c>
      <c r="S1594" s="11">
        <f t="shared" si="98"/>
        <v>42045.86440972222</v>
      </c>
      <c r="T1594" s="11">
        <f t="shared" si="99"/>
        <v>42090.822743055549</v>
      </c>
    </row>
    <row r="1595" spans="1:20" ht="32" x14ac:dyDescent="0.2">
      <c r="A1595">
        <v>1593</v>
      </c>
      <c r="B1595" s="3" t="s">
        <v>1594</v>
      </c>
      <c r="C1595" s="3" t="s">
        <v>5703</v>
      </c>
      <c r="D1595">
        <v>22000</v>
      </c>
      <c r="E1595">
        <v>3</v>
      </c>
      <c r="F1595" t="s">
        <v>8221</v>
      </c>
      <c r="G1595" t="s">
        <v>8224</v>
      </c>
      <c r="H1595" t="s">
        <v>8246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8291</v>
      </c>
      <c r="O1595" s="6">
        <f t="shared" si="96"/>
        <v>1.3636363636363637E-4</v>
      </c>
      <c r="P1595">
        <f t="shared" si="97"/>
        <v>1</v>
      </c>
      <c r="Q1595" t="s">
        <v>8342</v>
      </c>
      <c r="R1595" t="s">
        <v>8349</v>
      </c>
      <c r="S1595" s="11">
        <f t="shared" si="98"/>
        <v>42033.63721064815</v>
      </c>
      <c r="T1595" s="11">
        <f t="shared" si="99"/>
        <v>42063.63721064815</v>
      </c>
    </row>
    <row r="1596" spans="1:20" ht="32" x14ac:dyDescent="0.2">
      <c r="A1596">
        <v>1594</v>
      </c>
      <c r="B1596" s="3" t="s">
        <v>1595</v>
      </c>
      <c r="C1596" s="3" t="s">
        <v>5704</v>
      </c>
      <c r="D1596">
        <v>1000</v>
      </c>
      <c r="E1596">
        <v>205</v>
      </c>
      <c r="F1596" t="s">
        <v>8221</v>
      </c>
      <c r="G1596" t="s">
        <v>8224</v>
      </c>
      <c r="H1596" t="s">
        <v>8246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8291</v>
      </c>
      <c r="O1596" s="6">
        <f t="shared" si="96"/>
        <v>0.20499999999999999</v>
      </c>
      <c r="P1596">
        <f t="shared" si="97"/>
        <v>20.5</v>
      </c>
      <c r="Q1596" t="s">
        <v>8342</v>
      </c>
      <c r="R1596" t="s">
        <v>8349</v>
      </c>
      <c r="S1596" s="11">
        <f t="shared" si="98"/>
        <v>42445.504421296289</v>
      </c>
      <c r="T1596" s="11">
        <f t="shared" si="99"/>
        <v>42505.472916666666</v>
      </c>
    </row>
    <row r="1597" spans="1:20" ht="48" x14ac:dyDescent="0.2">
      <c r="A1597">
        <v>1595</v>
      </c>
      <c r="B1597" s="3" t="s">
        <v>1596</v>
      </c>
      <c r="C1597" s="3" t="s">
        <v>5705</v>
      </c>
      <c r="D1597">
        <v>100000</v>
      </c>
      <c r="E1597">
        <v>280</v>
      </c>
      <c r="F1597" t="s">
        <v>8221</v>
      </c>
      <c r="G1597" t="s">
        <v>8224</v>
      </c>
      <c r="H1597" t="s">
        <v>8246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8291</v>
      </c>
      <c r="O1597" s="6">
        <f t="shared" si="96"/>
        <v>2.8E-3</v>
      </c>
      <c r="P1597">
        <f t="shared" si="97"/>
        <v>40</v>
      </c>
      <c r="Q1597" t="s">
        <v>8342</v>
      </c>
      <c r="R1597" t="s">
        <v>8349</v>
      </c>
      <c r="S1597" s="11">
        <f t="shared" si="98"/>
        <v>41779.84175925926</v>
      </c>
      <c r="T1597" s="11">
        <f t="shared" si="99"/>
        <v>41808.634027777771</v>
      </c>
    </row>
    <row r="1598" spans="1:20" ht="32" x14ac:dyDescent="0.2">
      <c r="A1598">
        <v>1596</v>
      </c>
      <c r="B1598" s="3" t="s">
        <v>1597</v>
      </c>
      <c r="C1598" s="3" t="s">
        <v>5706</v>
      </c>
      <c r="D1598">
        <v>3250</v>
      </c>
      <c r="E1598">
        <v>75</v>
      </c>
      <c r="F1598" t="s">
        <v>8221</v>
      </c>
      <c r="G1598" t="s">
        <v>8225</v>
      </c>
      <c r="H1598" t="s">
        <v>8247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8291</v>
      </c>
      <c r="O1598" s="6">
        <f t="shared" si="96"/>
        <v>2.3076923076923078E-2</v>
      </c>
      <c r="P1598">
        <f t="shared" si="97"/>
        <v>25</v>
      </c>
      <c r="Q1598" t="s">
        <v>8342</v>
      </c>
      <c r="R1598" t="s">
        <v>8349</v>
      </c>
      <c r="S1598" s="11">
        <f t="shared" si="98"/>
        <v>41941.221863425926</v>
      </c>
      <c r="T1598" s="11">
        <f t="shared" si="99"/>
        <v>41986.26353009259</v>
      </c>
    </row>
    <row r="1599" spans="1:20" ht="48" x14ac:dyDescent="0.2">
      <c r="A1599">
        <v>1597</v>
      </c>
      <c r="B1599" s="3" t="s">
        <v>1598</v>
      </c>
      <c r="C1599" s="3" t="s">
        <v>5707</v>
      </c>
      <c r="D1599">
        <v>15000</v>
      </c>
      <c r="E1599">
        <v>0</v>
      </c>
      <c r="F1599" t="s">
        <v>8221</v>
      </c>
      <c r="G1599" t="s">
        <v>8224</v>
      </c>
      <c r="H1599" t="s">
        <v>8246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8291</v>
      </c>
      <c r="O1599" s="6">
        <f t="shared" si="96"/>
        <v>0</v>
      </c>
      <c r="P1599" t="e">
        <f t="shared" si="97"/>
        <v>#DIV/0!</v>
      </c>
      <c r="Q1599" t="s">
        <v>8342</v>
      </c>
      <c r="R1599" t="s">
        <v>8349</v>
      </c>
      <c r="S1599" s="11">
        <f t="shared" si="98"/>
        <v>42603.145798611113</v>
      </c>
      <c r="T1599" s="11">
        <f t="shared" si="99"/>
        <v>42633.145798611113</v>
      </c>
    </row>
    <row r="1600" spans="1:20" ht="48" x14ac:dyDescent="0.2">
      <c r="A1600">
        <v>1598</v>
      </c>
      <c r="B1600" s="3" t="s">
        <v>1599</v>
      </c>
      <c r="C1600" s="3" t="s">
        <v>5708</v>
      </c>
      <c r="D1600">
        <v>800</v>
      </c>
      <c r="E1600">
        <v>1</v>
      </c>
      <c r="F1600" t="s">
        <v>8221</v>
      </c>
      <c r="G1600" t="s">
        <v>8224</v>
      </c>
      <c r="H1600" t="s">
        <v>8246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8291</v>
      </c>
      <c r="O1600" s="6">
        <f t="shared" si="96"/>
        <v>1.25E-3</v>
      </c>
      <c r="P1600">
        <f t="shared" si="97"/>
        <v>1</v>
      </c>
      <c r="Q1600" t="s">
        <v>8342</v>
      </c>
      <c r="R1600" t="s">
        <v>8349</v>
      </c>
      <c r="S1600" s="11">
        <f t="shared" si="98"/>
        <v>42151.459004629629</v>
      </c>
      <c r="T1600" s="11">
        <f t="shared" si="99"/>
        <v>42211.459004629629</v>
      </c>
    </row>
    <row r="1601" spans="1:20" ht="48" x14ac:dyDescent="0.2">
      <c r="A1601">
        <v>1599</v>
      </c>
      <c r="B1601" s="3" t="s">
        <v>1600</v>
      </c>
      <c r="C1601" s="3" t="s">
        <v>5709</v>
      </c>
      <c r="D1601">
        <v>500</v>
      </c>
      <c r="E1601">
        <v>0</v>
      </c>
      <c r="F1601" t="s">
        <v>8221</v>
      </c>
      <c r="G1601" t="s">
        <v>8225</v>
      </c>
      <c r="H1601" t="s">
        <v>8247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8291</v>
      </c>
      <c r="O1601" s="6">
        <f t="shared" si="96"/>
        <v>0</v>
      </c>
      <c r="P1601" t="e">
        <f t="shared" si="97"/>
        <v>#DIV/0!</v>
      </c>
      <c r="Q1601" t="s">
        <v>8342</v>
      </c>
      <c r="R1601" t="s">
        <v>8349</v>
      </c>
      <c r="S1601" s="11">
        <f t="shared" si="98"/>
        <v>42438.330740740734</v>
      </c>
      <c r="T1601" s="11">
        <f t="shared" si="99"/>
        <v>42468.289074074077</v>
      </c>
    </row>
    <row r="1602" spans="1:20" ht="48" x14ac:dyDescent="0.2">
      <c r="A1602">
        <v>1600</v>
      </c>
      <c r="B1602" s="3" t="s">
        <v>1601</v>
      </c>
      <c r="C1602" s="3" t="s">
        <v>5710</v>
      </c>
      <c r="D1602">
        <v>5000</v>
      </c>
      <c r="E1602">
        <v>367</v>
      </c>
      <c r="F1602" t="s">
        <v>8221</v>
      </c>
      <c r="G1602" t="s">
        <v>8224</v>
      </c>
      <c r="H1602" t="s">
        <v>8246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8291</v>
      </c>
      <c r="O1602" s="6">
        <f t="shared" si="96"/>
        <v>7.3400000000000007E-2</v>
      </c>
      <c r="P1602">
        <f t="shared" si="97"/>
        <v>40.777777777777779</v>
      </c>
      <c r="Q1602" t="s">
        <v>8342</v>
      </c>
      <c r="R1602" t="s">
        <v>8349</v>
      </c>
      <c r="S1602" s="11">
        <f t="shared" si="98"/>
        <v>41790.848981481475</v>
      </c>
      <c r="T1602" s="11">
        <f t="shared" si="99"/>
        <v>41835.007638888885</v>
      </c>
    </row>
    <row r="1603" spans="1:20" ht="48" x14ac:dyDescent="0.2">
      <c r="A1603">
        <v>1601</v>
      </c>
      <c r="B1603" s="3" t="s">
        <v>1602</v>
      </c>
      <c r="C1603" s="3" t="s">
        <v>5711</v>
      </c>
      <c r="D1603">
        <v>2500</v>
      </c>
      <c r="E1603">
        <v>2706.23</v>
      </c>
      <c r="F1603" t="s">
        <v>8219</v>
      </c>
      <c r="G1603" t="s">
        <v>8224</v>
      </c>
      <c r="H1603" t="s">
        <v>8246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8276</v>
      </c>
      <c r="O1603" s="6">
        <f t="shared" ref="O1603:O1666" si="100">E1603/D1603</f>
        <v>1.082492</v>
      </c>
      <c r="P1603">
        <f t="shared" ref="P1603:P1666" si="101">E1603/L1603</f>
        <v>48.325535714285714</v>
      </c>
      <c r="Q1603" t="s">
        <v>8329</v>
      </c>
      <c r="R1603" t="s">
        <v>8330</v>
      </c>
      <c r="S1603" s="11">
        <f t="shared" ref="S1603:S1666" si="102">(J1603/86400) + 25569+ (-5/24)</f>
        <v>40637.884641203702</v>
      </c>
      <c r="T1603" s="11">
        <f t="shared" ref="T1603:T1666" si="103">(I1603/86400) + 25569 + (-5/24)</f>
        <v>40667.884641203702</v>
      </c>
    </row>
    <row r="1604" spans="1:20" ht="48" x14ac:dyDescent="0.2">
      <c r="A1604">
        <v>1602</v>
      </c>
      <c r="B1604" s="3" t="s">
        <v>1603</v>
      </c>
      <c r="C1604" s="3" t="s">
        <v>5712</v>
      </c>
      <c r="D1604">
        <v>1500</v>
      </c>
      <c r="E1604">
        <v>1502.5</v>
      </c>
      <c r="F1604" t="s">
        <v>8219</v>
      </c>
      <c r="G1604" t="s">
        <v>8224</v>
      </c>
      <c r="H1604" t="s">
        <v>8246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8276</v>
      </c>
      <c r="O1604" s="6">
        <f t="shared" si="100"/>
        <v>1.0016666666666667</v>
      </c>
      <c r="P1604">
        <f t="shared" si="101"/>
        <v>46.953125</v>
      </c>
      <c r="Q1604" t="s">
        <v>8329</v>
      </c>
      <c r="R1604" t="s">
        <v>8330</v>
      </c>
      <c r="S1604" s="11">
        <f t="shared" si="102"/>
        <v>40788.089317129627</v>
      </c>
      <c r="T1604" s="11">
        <f t="shared" si="103"/>
        <v>40830.75</v>
      </c>
    </row>
    <row r="1605" spans="1:20" ht="32" x14ac:dyDescent="0.2">
      <c r="A1605">
        <v>1603</v>
      </c>
      <c r="B1605" s="3" t="s">
        <v>1604</v>
      </c>
      <c r="C1605" s="3" t="s">
        <v>5713</v>
      </c>
      <c r="D1605">
        <v>2000</v>
      </c>
      <c r="E1605">
        <v>2000.66</v>
      </c>
      <c r="F1605" t="s">
        <v>8219</v>
      </c>
      <c r="G1605" t="s">
        <v>8224</v>
      </c>
      <c r="H1605" t="s">
        <v>8246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8276</v>
      </c>
      <c r="O1605" s="6">
        <f t="shared" si="100"/>
        <v>1.0003299999999999</v>
      </c>
      <c r="P1605">
        <f t="shared" si="101"/>
        <v>66.688666666666663</v>
      </c>
      <c r="Q1605" t="s">
        <v>8329</v>
      </c>
      <c r="R1605" t="s">
        <v>8330</v>
      </c>
      <c r="S1605" s="11">
        <f t="shared" si="102"/>
        <v>40875.961331018516</v>
      </c>
      <c r="T1605" s="11">
        <f t="shared" si="103"/>
        <v>40935.961331018516</v>
      </c>
    </row>
    <row r="1606" spans="1:20" ht="48" x14ac:dyDescent="0.2">
      <c r="A1606">
        <v>1604</v>
      </c>
      <c r="B1606" s="3" t="s">
        <v>1605</v>
      </c>
      <c r="C1606" s="3" t="s">
        <v>5714</v>
      </c>
      <c r="D1606">
        <v>2800</v>
      </c>
      <c r="E1606">
        <v>3419</v>
      </c>
      <c r="F1606" t="s">
        <v>8219</v>
      </c>
      <c r="G1606" t="s">
        <v>8224</v>
      </c>
      <c r="H1606" t="s">
        <v>8246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8276</v>
      </c>
      <c r="O1606" s="6">
        <f t="shared" si="100"/>
        <v>1.2210714285714286</v>
      </c>
      <c r="P1606">
        <f t="shared" si="101"/>
        <v>48.842857142857142</v>
      </c>
      <c r="Q1606" t="s">
        <v>8329</v>
      </c>
      <c r="R1606" t="s">
        <v>8330</v>
      </c>
      <c r="S1606" s="11">
        <f t="shared" si="102"/>
        <v>40945.636979166666</v>
      </c>
      <c r="T1606" s="11">
        <f t="shared" si="103"/>
        <v>40985.595312500001</v>
      </c>
    </row>
    <row r="1607" spans="1:20" ht="48" x14ac:dyDescent="0.2">
      <c r="A1607">
        <v>1605</v>
      </c>
      <c r="B1607" s="3" t="s">
        <v>1606</v>
      </c>
      <c r="C1607" s="3" t="s">
        <v>5715</v>
      </c>
      <c r="D1607">
        <v>6000</v>
      </c>
      <c r="E1607">
        <v>6041.6</v>
      </c>
      <c r="F1607" t="s">
        <v>8219</v>
      </c>
      <c r="G1607" t="s">
        <v>8224</v>
      </c>
      <c r="H1607" t="s">
        <v>8246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8276</v>
      </c>
      <c r="O1607" s="6">
        <f t="shared" si="100"/>
        <v>1.0069333333333335</v>
      </c>
      <c r="P1607">
        <f t="shared" si="101"/>
        <v>137.30909090909091</v>
      </c>
      <c r="Q1607" t="s">
        <v>8329</v>
      </c>
      <c r="R1607" t="s">
        <v>8330</v>
      </c>
      <c r="S1607" s="11">
        <f t="shared" si="102"/>
        <v>40746.804548611108</v>
      </c>
      <c r="T1607" s="11">
        <f t="shared" si="103"/>
        <v>40756.083333333328</v>
      </c>
    </row>
    <row r="1608" spans="1:20" ht="48" x14ac:dyDescent="0.2">
      <c r="A1608">
        <v>1606</v>
      </c>
      <c r="B1608" s="3" t="s">
        <v>1607</v>
      </c>
      <c r="C1608" s="3" t="s">
        <v>5716</v>
      </c>
      <c r="D1608">
        <v>8000</v>
      </c>
      <c r="E1608">
        <v>8080.33</v>
      </c>
      <c r="F1608" t="s">
        <v>8219</v>
      </c>
      <c r="G1608" t="s">
        <v>8224</v>
      </c>
      <c r="H1608" t="s">
        <v>8246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8276</v>
      </c>
      <c r="O1608" s="6">
        <f t="shared" si="100"/>
        <v>1.01004125</v>
      </c>
      <c r="P1608">
        <f t="shared" si="101"/>
        <v>87.829673913043479</v>
      </c>
      <c r="Q1608" t="s">
        <v>8329</v>
      </c>
      <c r="R1608" t="s">
        <v>8330</v>
      </c>
      <c r="S1608" s="11">
        <f t="shared" si="102"/>
        <v>40535.903217592589</v>
      </c>
      <c r="T1608" s="11">
        <f t="shared" si="103"/>
        <v>40625.861550925925</v>
      </c>
    </row>
    <row r="1609" spans="1:20" ht="48" x14ac:dyDescent="0.2">
      <c r="A1609">
        <v>1607</v>
      </c>
      <c r="B1609" s="3" t="s">
        <v>1608</v>
      </c>
      <c r="C1609" s="3" t="s">
        <v>5717</v>
      </c>
      <c r="D1609">
        <v>10000</v>
      </c>
      <c r="E1609">
        <v>14511</v>
      </c>
      <c r="F1609" t="s">
        <v>8219</v>
      </c>
      <c r="G1609" t="s">
        <v>8224</v>
      </c>
      <c r="H1609" t="s">
        <v>8246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8276</v>
      </c>
      <c r="O1609" s="6">
        <f t="shared" si="100"/>
        <v>1.4511000000000001</v>
      </c>
      <c r="P1609">
        <f t="shared" si="101"/>
        <v>70.785365853658533</v>
      </c>
      <c r="Q1609" t="s">
        <v>8329</v>
      </c>
      <c r="R1609" t="s">
        <v>8330</v>
      </c>
      <c r="S1609" s="11">
        <f t="shared" si="102"/>
        <v>41053.600127314814</v>
      </c>
      <c r="T1609" s="11">
        <f t="shared" si="103"/>
        <v>41074.600127314814</v>
      </c>
    </row>
    <row r="1610" spans="1:20" ht="32" x14ac:dyDescent="0.2">
      <c r="A1610">
        <v>1608</v>
      </c>
      <c r="B1610" s="3" t="s">
        <v>1609</v>
      </c>
      <c r="C1610" s="3" t="s">
        <v>5718</v>
      </c>
      <c r="D1610">
        <v>1200</v>
      </c>
      <c r="E1610">
        <v>1215</v>
      </c>
      <c r="F1610" t="s">
        <v>8219</v>
      </c>
      <c r="G1610" t="s">
        <v>8224</v>
      </c>
      <c r="H1610" t="s">
        <v>8246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8276</v>
      </c>
      <c r="O1610" s="6">
        <f t="shared" si="100"/>
        <v>1.0125</v>
      </c>
      <c r="P1610">
        <f t="shared" si="101"/>
        <v>52.826086956521742</v>
      </c>
      <c r="Q1610" t="s">
        <v>8329</v>
      </c>
      <c r="R1610" t="s">
        <v>8330</v>
      </c>
      <c r="S1610" s="11">
        <f t="shared" si="102"/>
        <v>41607.622523148144</v>
      </c>
      <c r="T1610" s="11">
        <f t="shared" si="103"/>
        <v>41640.018055555549</v>
      </c>
    </row>
    <row r="1611" spans="1:20" ht="48" x14ac:dyDescent="0.2">
      <c r="A1611">
        <v>1609</v>
      </c>
      <c r="B1611" s="3" t="s">
        <v>1610</v>
      </c>
      <c r="C1611" s="3" t="s">
        <v>5719</v>
      </c>
      <c r="D1611">
        <v>1500</v>
      </c>
      <c r="E1611">
        <v>1775</v>
      </c>
      <c r="F1611" t="s">
        <v>8219</v>
      </c>
      <c r="G1611" t="s">
        <v>8224</v>
      </c>
      <c r="H1611" t="s">
        <v>8246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8276</v>
      </c>
      <c r="O1611" s="6">
        <f t="shared" si="100"/>
        <v>1.1833333333333333</v>
      </c>
      <c r="P1611">
        <f t="shared" si="101"/>
        <v>443.75</v>
      </c>
      <c r="Q1611" t="s">
        <v>8329</v>
      </c>
      <c r="R1611" t="s">
        <v>8330</v>
      </c>
      <c r="S1611" s="11">
        <f t="shared" si="102"/>
        <v>40795.792928240735</v>
      </c>
      <c r="T1611" s="11">
        <f t="shared" si="103"/>
        <v>40849.125</v>
      </c>
    </row>
    <row r="1612" spans="1:20" ht="32" x14ac:dyDescent="0.2">
      <c r="A1612">
        <v>1610</v>
      </c>
      <c r="B1612" s="3" t="s">
        <v>1611</v>
      </c>
      <c r="C1612" s="3" t="s">
        <v>5720</v>
      </c>
      <c r="D1612">
        <v>2000</v>
      </c>
      <c r="E1612">
        <v>5437</v>
      </c>
      <c r="F1612" t="s">
        <v>8219</v>
      </c>
      <c r="G1612" t="s">
        <v>8224</v>
      </c>
      <c r="H1612" t="s">
        <v>8246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8276</v>
      </c>
      <c r="O1612" s="6">
        <f t="shared" si="100"/>
        <v>2.7185000000000001</v>
      </c>
      <c r="P1612">
        <f t="shared" si="101"/>
        <v>48.544642857142854</v>
      </c>
      <c r="Q1612" t="s">
        <v>8329</v>
      </c>
      <c r="R1612" t="s">
        <v>8330</v>
      </c>
      <c r="S1612" s="11">
        <f t="shared" si="102"/>
        <v>41228.716550925921</v>
      </c>
      <c r="T1612" s="11">
        <f t="shared" si="103"/>
        <v>41258.716550925921</v>
      </c>
    </row>
    <row r="1613" spans="1:20" ht="16" x14ac:dyDescent="0.2">
      <c r="A1613">
        <v>1611</v>
      </c>
      <c r="B1613" s="3" t="s">
        <v>1612</v>
      </c>
      <c r="C1613" s="3" t="s">
        <v>5721</v>
      </c>
      <c r="D1613">
        <v>800</v>
      </c>
      <c r="E1613">
        <v>1001</v>
      </c>
      <c r="F1613" t="s">
        <v>8219</v>
      </c>
      <c r="G1613" t="s">
        <v>8224</v>
      </c>
      <c r="H1613" t="s">
        <v>8246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8276</v>
      </c>
      <c r="O1613" s="6">
        <f t="shared" si="100"/>
        <v>1.25125</v>
      </c>
      <c r="P1613">
        <f t="shared" si="101"/>
        <v>37.074074074074076</v>
      </c>
      <c r="Q1613" t="s">
        <v>8329</v>
      </c>
      <c r="R1613" t="s">
        <v>8330</v>
      </c>
      <c r="S1613" s="11">
        <f t="shared" si="102"/>
        <v>41408.792037037034</v>
      </c>
      <c r="T1613" s="11">
        <f t="shared" si="103"/>
        <v>41429.792037037034</v>
      </c>
    </row>
    <row r="1614" spans="1:20" ht="32" x14ac:dyDescent="0.2">
      <c r="A1614">
        <v>1612</v>
      </c>
      <c r="B1614" s="3" t="s">
        <v>1613</v>
      </c>
      <c r="C1614" s="3" t="s">
        <v>5722</v>
      </c>
      <c r="D1614">
        <v>500</v>
      </c>
      <c r="E1614">
        <v>550</v>
      </c>
      <c r="F1614" t="s">
        <v>8219</v>
      </c>
      <c r="G1614" t="s">
        <v>8224</v>
      </c>
      <c r="H1614" t="s">
        <v>8246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8276</v>
      </c>
      <c r="O1614" s="6">
        <f t="shared" si="100"/>
        <v>1.1000000000000001</v>
      </c>
      <c r="P1614">
        <f t="shared" si="101"/>
        <v>50</v>
      </c>
      <c r="Q1614" t="s">
        <v>8329</v>
      </c>
      <c r="R1614" t="s">
        <v>8330</v>
      </c>
      <c r="S1614" s="11">
        <f t="shared" si="102"/>
        <v>41246.666481481479</v>
      </c>
      <c r="T1614" s="11">
        <f t="shared" si="103"/>
        <v>41276.666481481479</v>
      </c>
    </row>
    <row r="1615" spans="1:20" ht="48" x14ac:dyDescent="0.2">
      <c r="A1615">
        <v>1613</v>
      </c>
      <c r="B1615" s="3" t="s">
        <v>1614</v>
      </c>
      <c r="C1615" s="3" t="s">
        <v>5723</v>
      </c>
      <c r="D1615">
        <v>1000</v>
      </c>
      <c r="E1615">
        <v>1015</v>
      </c>
      <c r="F1615" t="s">
        <v>8219</v>
      </c>
      <c r="G1615" t="s">
        <v>8224</v>
      </c>
      <c r="H1615" t="s">
        <v>8246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8276</v>
      </c>
      <c r="O1615" s="6">
        <f t="shared" si="100"/>
        <v>1.0149999999999999</v>
      </c>
      <c r="P1615">
        <f t="shared" si="101"/>
        <v>39.03846153846154</v>
      </c>
      <c r="Q1615" t="s">
        <v>8329</v>
      </c>
      <c r="R1615" t="s">
        <v>8330</v>
      </c>
      <c r="S1615" s="11">
        <f t="shared" si="102"/>
        <v>41081.861134259256</v>
      </c>
      <c r="T1615" s="11">
        <f t="shared" si="103"/>
        <v>41111.861134259256</v>
      </c>
    </row>
    <row r="1616" spans="1:20" ht="48" x14ac:dyDescent="0.2">
      <c r="A1616">
        <v>1614</v>
      </c>
      <c r="B1616" s="3" t="s">
        <v>1615</v>
      </c>
      <c r="C1616" s="3" t="s">
        <v>5724</v>
      </c>
      <c r="D1616">
        <v>5000</v>
      </c>
      <c r="E1616">
        <v>5135</v>
      </c>
      <c r="F1616" t="s">
        <v>8219</v>
      </c>
      <c r="G1616" t="s">
        <v>8224</v>
      </c>
      <c r="H1616" t="s">
        <v>8246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8276</v>
      </c>
      <c r="O1616" s="6">
        <f t="shared" si="100"/>
        <v>1.0269999999999999</v>
      </c>
      <c r="P1616">
        <f t="shared" si="101"/>
        <v>66.688311688311686</v>
      </c>
      <c r="Q1616" t="s">
        <v>8329</v>
      </c>
      <c r="R1616" t="s">
        <v>8330</v>
      </c>
      <c r="S1616" s="11">
        <f t="shared" si="102"/>
        <v>41794.772789351853</v>
      </c>
      <c r="T1616" s="11">
        <f t="shared" si="103"/>
        <v>41854.5</v>
      </c>
    </row>
    <row r="1617" spans="1:20" ht="48" x14ac:dyDescent="0.2">
      <c r="A1617">
        <v>1615</v>
      </c>
      <c r="B1617" s="3" t="s">
        <v>1616</v>
      </c>
      <c r="C1617" s="3" t="s">
        <v>5725</v>
      </c>
      <c r="D1617">
        <v>8000</v>
      </c>
      <c r="E1617">
        <v>9130</v>
      </c>
      <c r="F1617" t="s">
        <v>8219</v>
      </c>
      <c r="G1617" t="s">
        <v>8224</v>
      </c>
      <c r="H1617" t="s">
        <v>8246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8276</v>
      </c>
      <c r="O1617" s="6">
        <f t="shared" si="100"/>
        <v>1.1412500000000001</v>
      </c>
      <c r="P1617">
        <f t="shared" si="101"/>
        <v>67.132352941176464</v>
      </c>
      <c r="Q1617" t="s">
        <v>8329</v>
      </c>
      <c r="R1617" t="s">
        <v>8330</v>
      </c>
      <c r="S1617" s="11">
        <f t="shared" si="102"/>
        <v>40844.842546296291</v>
      </c>
      <c r="T1617" s="11">
        <f t="shared" si="103"/>
        <v>40889.884212962963</v>
      </c>
    </row>
    <row r="1618" spans="1:20" ht="48" x14ac:dyDescent="0.2">
      <c r="A1618">
        <v>1616</v>
      </c>
      <c r="B1618" s="3" t="s">
        <v>1617</v>
      </c>
      <c r="C1618" s="3" t="s">
        <v>5726</v>
      </c>
      <c r="D1618">
        <v>10000</v>
      </c>
      <c r="E1618">
        <v>10420</v>
      </c>
      <c r="F1618" t="s">
        <v>8219</v>
      </c>
      <c r="G1618" t="s">
        <v>8224</v>
      </c>
      <c r="H1618" t="s">
        <v>8246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8276</v>
      </c>
      <c r="O1618" s="6">
        <f t="shared" si="100"/>
        <v>1.042</v>
      </c>
      <c r="P1618">
        <f t="shared" si="101"/>
        <v>66.369426751592357</v>
      </c>
      <c r="Q1618" t="s">
        <v>8329</v>
      </c>
      <c r="R1618" t="s">
        <v>8330</v>
      </c>
      <c r="S1618" s="11">
        <f t="shared" si="102"/>
        <v>41194.507187499999</v>
      </c>
      <c r="T1618" s="11">
        <f t="shared" si="103"/>
        <v>41235.708333333328</v>
      </c>
    </row>
    <row r="1619" spans="1:20" ht="32" x14ac:dyDescent="0.2">
      <c r="A1619">
        <v>1617</v>
      </c>
      <c r="B1619" s="3" t="s">
        <v>1618</v>
      </c>
      <c r="C1619" s="3" t="s">
        <v>5727</v>
      </c>
      <c r="D1619">
        <v>7000</v>
      </c>
      <c r="E1619">
        <v>10210</v>
      </c>
      <c r="F1619" t="s">
        <v>8219</v>
      </c>
      <c r="G1619" t="s">
        <v>8224</v>
      </c>
      <c r="H1619" t="s">
        <v>8246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8276</v>
      </c>
      <c r="O1619" s="6">
        <f t="shared" si="100"/>
        <v>1.4585714285714286</v>
      </c>
      <c r="P1619">
        <f t="shared" si="101"/>
        <v>64.620253164556956</v>
      </c>
      <c r="Q1619" t="s">
        <v>8329</v>
      </c>
      <c r="R1619" t="s">
        <v>8330</v>
      </c>
      <c r="S1619" s="11">
        <f t="shared" si="102"/>
        <v>41546.455879629626</v>
      </c>
      <c r="T1619" s="11">
        <f t="shared" si="103"/>
        <v>41579.583333333328</v>
      </c>
    </row>
    <row r="1620" spans="1:20" ht="32" x14ac:dyDescent="0.2">
      <c r="A1620">
        <v>1618</v>
      </c>
      <c r="B1620" s="3" t="s">
        <v>1619</v>
      </c>
      <c r="C1620" s="3" t="s">
        <v>5728</v>
      </c>
      <c r="D1620">
        <v>1500</v>
      </c>
      <c r="E1620">
        <v>1576</v>
      </c>
      <c r="F1620" t="s">
        <v>8219</v>
      </c>
      <c r="G1620" t="s">
        <v>8224</v>
      </c>
      <c r="H1620" t="s">
        <v>8246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8276</v>
      </c>
      <c r="O1620" s="6">
        <f t="shared" si="100"/>
        <v>1.0506666666666666</v>
      </c>
      <c r="P1620">
        <f t="shared" si="101"/>
        <v>58.370370370370374</v>
      </c>
      <c r="Q1620" t="s">
        <v>8329</v>
      </c>
      <c r="R1620" t="s">
        <v>8330</v>
      </c>
      <c r="S1620" s="11">
        <f t="shared" si="102"/>
        <v>41301.446006944439</v>
      </c>
      <c r="T1620" s="11">
        <f t="shared" si="103"/>
        <v>41341.446006944439</v>
      </c>
    </row>
    <row r="1621" spans="1:20" ht="48" x14ac:dyDescent="0.2">
      <c r="A1621">
        <v>1619</v>
      </c>
      <c r="B1621" s="3" t="s">
        <v>1620</v>
      </c>
      <c r="C1621" s="3" t="s">
        <v>5729</v>
      </c>
      <c r="D1621">
        <v>1500</v>
      </c>
      <c r="E1621">
        <v>2000</v>
      </c>
      <c r="F1621" t="s">
        <v>8219</v>
      </c>
      <c r="G1621" t="s">
        <v>8224</v>
      </c>
      <c r="H1621" t="s">
        <v>8246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8276</v>
      </c>
      <c r="O1621" s="6">
        <f t="shared" si="100"/>
        <v>1.3333333333333333</v>
      </c>
      <c r="P1621">
        <f t="shared" si="101"/>
        <v>86.956521739130437</v>
      </c>
      <c r="Q1621" t="s">
        <v>8329</v>
      </c>
      <c r="R1621" t="s">
        <v>8330</v>
      </c>
      <c r="S1621" s="11">
        <f t="shared" si="102"/>
        <v>41875.977847222217</v>
      </c>
      <c r="T1621" s="11">
        <f t="shared" si="103"/>
        <v>41896.977847222217</v>
      </c>
    </row>
    <row r="1622" spans="1:20" ht="32" x14ac:dyDescent="0.2">
      <c r="A1622">
        <v>1620</v>
      </c>
      <c r="B1622" s="3" t="s">
        <v>1621</v>
      </c>
      <c r="C1622" s="3" t="s">
        <v>5730</v>
      </c>
      <c r="D1622">
        <v>1000</v>
      </c>
      <c r="E1622">
        <v>1130</v>
      </c>
      <c r="F1622" t="s">
        <v>8219</v>
      </c>
      <c r="G1622" t="s">
        <v>8224</v>
      </c>
      <c r="H1622" t="s">
        <v>8246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8276</v>
      </c>
      <c r="O1622" s="6">
        <f t="shared" si="100"/>
        <v>1.1299999999999999</v>
      </c>
      <c r="P1622">
        <f t="shared" si="101"/>
        <v>66.470588235294116</v>
      </c>
      <c r="Q1622" t="s">
        <v>8329</v>
      </c>
      <c r="R1622" t="s">
        <v>8330</v>
      </c>
      <c r="S1622" s="11">
        <f t="shared" si="102"/>
        <v>41321.131249999999</v>
      </c>
      <c r="T1622" s="11">
        <f t="shared" si="103"/>
        <v>41328.131249999999</v>
      </c>
    </row>
    <row r="1623" spans="1:20" ht="48" x14ac:dyDescent="0.2">
      <c r="A1623">
        <v>1621</v>
      </c>
      <c r="B1623" s="3" t="s">
        <v>1622</v>
      </c>
      <c r="C1623" s="3" t="s">
        <v>5731</v>
      </c>
      <c r="D1623">
        <v>5000</v>
      </c>
      <c r="E1623">
        <v>6060</v>
      </c>
      <c r="F1623" t="s">
        <v>8219</v>
      </c>
      <c r="G1623" t="s">
        <v>8224</v>
      </c>
      <c r="H1623" t="s">
        <v>8246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8276</v>
      </c>
      <c r="O1623" s="6">
        <f t="shared" si="100"/>
        <v>1.212</v>
      </c>
      <c r="P1623">
        <f t="shared" si="101"/>
        <v>163.78378378378378</v>
      </c>
      <c r="Q1623" t="s">
        <v>8329</v>
      </c>
      <c r="R1623" t="s">
        <v>8330</v>
      </c>
      <c r="S1623" s="11">
        <f t="shared" si="102"/>
        <v>41003.398321759254</v>
      </c>
      <c r="T1623" s="11">
        <f t="shared" si="103"/>
        <v>41056.957638888889</v>
      </c>
    </row>
    <row r="1624" spans="1:20" ht="48" x14ac:dyDescent="0.2">
      <c r="A1624">
        <v>1622</v>
      </c>
      <c r="B1624" s="3" t="s">
        <v>1623</v>
      </c>
      <c r="C1624" s="3" t="s">
        <v>5732</v>
      </c>
      <c r="D1624">
        <v>6900</v>
      </c>
      <c r="E1624">
        <v>7019</v>
      </c>
      <c r="F1624" t="s">
        <v>8219</v>
      </c>
      <c r="G1624" t="s">
        <v>8224</v>
      </c>
      <c r="H1624" t="s">
        <v>8246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8276</v>
      </c>
      <c r="O1624" s="6">
        <f t="shared" si="100"/>
        <v>1.0172463768115942</v>
      </c>
      <c r="P1624">
        <f t="shared" si="101"/>
        <v>107.98461538461538</v>
      </c>
      <c r="Q1624" t="s">
        <v>8329</v>
      </c>
      <c r="R1624" t="s">
        <v>8330</v>
      </c>
      <c r="S1624" s="11">
        <f t="shared" si="102"/>
        <v>41950.086504629631</v>
      </c>
      <c r="T1624" s="11">
        <f t="shared" si="103"/>
        <v>41990.124305555553</v>
      </c>
    </row>
    <row r="1625" spans="1:20" ht="48" x14ac:dyDescent="0.2">
      <c r="A1625">
        <v>1623</v>
      </c>
      <c r="B1625" s="3" t="s">
        <v>1624</v>
      </c>
      <c r="C1625" s="3" t="s">
        <v>5733</v>
      </c>
      <c r="D1625">
        <v>750</v>
      </c>
      <c r="E1625">
        <v>758</v>
      </c>
      <c r="F1625" t="s">
        <v>8219</v>
      </c>
      <c r="G1625" t="s">
        <v>8225</v>
      </c>
      <c r="H1625" t="s">
        <v>8247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8276</v>
      </c>
      <c r="O1625" s="6">
        <f t="shared" si="100"/>
        <v>1.0106666666666666</v>
      </c>
      <c r="P1625">
        <f t="shared" si="101"/>
        <v>42.111111111111114</v>
      </c>
      <c r="Q1625" t="s">
        <v>8329</v>
      </c>
      <c r="R1625" t="s">
        <v>8330</v>
      </c>
      <c r="S1625" s="11">
        <f t="shared" si="102"/>
        <v>41453.480196759258</v>
      </c>
      <c r="T1625" s="11">
        <f t="shared" si="103"/>
        <v>41513.480196759258</v>
      </c>
    </row>
    <row r="1626" spans="1:20" ht="32" x14ac:dyDescent="0.2">
      <c r="A1626">
        <v>1624</v>
      </c>
      <c r="B1626" s="3" t="s">
        <v>1625</v>
      </c>
      <c r="C1626" s="3" t="s">
        <v>5734</v>
      </c>
      <c r="D1626">
        <v>1000</v>
      </c>
      <c r="E1626">
        <v>1180</v>
      </c>
      <c r="F1626" t="s">
        <v>8219</v>
      </c>
      <c r="G1626" t="s">
        <v>8224</v>
      </c>
      <c r="H1626" t="s">
        <v>8246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8276</v>
      </c>
      <c r="O1626" s="6">
        <f t="shared" si="100"/>
        <v>1.18</v>
      </c>
      <c r="P1626">
        <f t="shared" si="101"/>
        <v>47.2</v>
      </c>
      <c r="Q1626" t="s">
        <v>8329</v>
      </c>
      <c r="R1626" t="s">
        <v>8330</v>
      </c>
      <c r="S1626" s="11">
        <f t="shared" si="102"/>
        <v>41243.158969907403</v>
      </c>
      <c r="T1626" s="11">
        <f t="shared" si="103"/>
        <v>41283.158969907403</v>
      </c>
    </row>
    <row r="1627" spans="1:20" ht="48" x14ac:dyDescent="0.2">
      <c r="A1627">
        <v>1625</v>
      </c>
      <c r="B1627" s="3" t="s">
        <v>1626</v>
      </c>
      <c r="C1627" s="3" t="s">
        <v>5735</v>
      </c>
      <c r="D1627">
        <v>7500</v>
      </c>
      <c r="E1627">
        <v>11650</v>
      </c>
      <c r="F1627" t="s">
        <v>8219</v>
      </c>
      <c r="G1627" t="s">
        <v>8224</v>
      </c>
      <c r="H1627" t="s">
        <v>8246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8276</v>
      </c>
      <c r="O1627" s="6">
        <f t="shared" si="100"/>
        <v>1.5533333333333332</v>
      </c>
      <c r="P1627">
        <f t="shared" si="101"/>
        <v>112.01923076923077</v>
      </c>
      <c r="Q1627" t="s">
        <v>8329</v>
      </c>
      <c r="R1627" t="s">
        <v>8330</v>
      </c>
      <c r="S1627" s="11">
        <f t="shared" si="102"/>
        <v>41135.491354166668</v>
      </c>
      <c r="T1627" s="11">
        <f t="shared" si="103"/>
        <v>41163.491354166668</v>
      </c>
    </row>
    <row r="1628" spans="1:20" ht="48" x14ac:dyDescent="0.2">
      <c r="A1628">
        <v>1626</v>
      </c>
      <c r="B1628" s="3" t="s">
        <v>1627</v>
      </c>
      <c r="C1628" s="3" t="s">
        <v>5736</v>
      </c>
      <c r="D1628">
        <v>8000</v>
      </c>
      <c r="E1628">
        <v>8095</v>
      </c>
      <c r="F1628" t="s">
        <v>8219</v>
      </c>
      <c r="G1628" t="s">
        <v>8224</v>
      </c>
      <c r="H1628" t="s">
        <v>8246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8276</v>
      </c>
      <c r="O1628" s="6">
        <f t="shared" si="100"/>
        <v>1.0118750000000001</v>
      </c>
      <c r="P1628">
        <f t="shared" si="101"/>
        <v>74.953703703703709</v>
      </c>
      <c r="Q1628" t="s">
        <v>8329</v>
      </c>
      <c r="R1628" t="s">
        <v>8330</v>
      </c>
      <c r="S1628" s="11">
        <f t="shared" si="102"/>
        <v>41579.639664351846</v>
      </c>
      <c r="T1628" s="11">
        <f t="shared" si="103"/>
        <v>41609.681331018517</v>
      </c>
    </row>
    <row r="1629" spans="1:20" ht="48" x14ac:dyDescent="0.2">
      <c r="A1629">
        <v>1627</v>
      </c>
      <c r="B1629" s="3" t="s">
        <v>1628</v>
      </c>
      <c r="C1629" s="3" t="s">
        <v>5737</v>
      </c>
      <c r="D1629">
        <v>2000</v>
      </c>
      <c r="E1629">
        <v>2340</v>
      </c>
      <c r="F1629" t="s">
        <v>8219</v>
      </c>
      <c r="G1629" t="s">
        <v>8224</v>
      </c>
      <c r="H1629" t="s">
        <v>8246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8276</v>
      </c>
      <c r="O1629" s="6">
        <f t="shared" si="100"/>
        <v>1.17</v>
      </c>
      <c r="P1629">
        <f t="shared" si="101"/>
        <v>61.578947368421055</v>
      </c>
      <c r="Q1629" t="s">
        <v>8329</v>
      </c>
      <c r="R1629" t="s">
        <v>8330</v>
      </c>
      <c r="S1629" s="11">
        <f t="shared" si="102"/>
        <v>41205.498715277776</v>
      </c>
      <c r="T1629" s="11">
        <f t="shared" si="103"/>
        <v>41238.999305555553</v>
      </c>
    </row>
    <row r="1630" spans="1:20" ht="32" x14ac:dyDescent="0.2">
      <c r="A1630">
        <v>1628</v>
      </c>
      <c r="B1630" s="3" t="s">
        <v>1629</v>
      </c>
      <c r="C1630" s="3" t="s">
        <v>5738</v>
      </c>
      <c r="D1630">
        <v>4000</v>
      </c>
      <c r="E1630">
        <v>4037</v>
      </c>
      <c r="F1630" t="s">
        <v>8219</v>
      </c>
      <c r="G1630" t="s">
        <v>8224</v>
      </c>
      <c r="H1630" t="s">
        <v>8246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8276</v>
      </c>
      <c r="O1630" s="6">
        <f t="shared" si="100"/>
        <v>1.00925</v>
      </c>
      <c r="P1630">
        <f t="shared" si="101"/>
        <v>45.875</v>
      </c>
      <c r="Q1630" t="s">
        <v>8329</v>
      </c>
      <c r="R1630" t="s">
        <v>8330</v>
      </c>
      <c r="S1630" s="11">
        <f t="shared" si="102"/>
        <v>41774.528726851851</v>
      </c>
      <c r="T1630" s="11">
        <f t="shared" si="103"/>
        <v>41807.528726851851</v>
      </c>
    </row>
    <row r="1631" spans="1:20" ht="32" x14ac:dyDescent="0.2">
      <c r="A1631">
        <v>1629</v>
      </c>
      <c r="B1631" s="3" t="s">
        <v>1630</v>
      </c>
      <c r="C1631" s="3" t="s">
        <v>5739</v>
      </c>
      <c r="D1631">
        <v>6000</v>
      </c>
      <c r="E1631">
        <v>6220</v>
      </c>
      <c r="F1631" t="s">
        <v>8219</v>
      </c>
      <c r="G1631" t="s">
        <v>8224</v>
      </c>
      <c r="H1631" t="s">
        <v>8246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8276</v>
      </c>
      <c r="O1631" s="6">
        <f t="shared" si="100"/>
        <v>1.0366666666666666</v>
      </c>
      <c r="P1631">
        <f t="shared" si="101"/>
        <v>75.853658536585371</v>
      </c>
      <c r="Q1631" t="s">
        <v>8329</v>
      </c>
      <c r="R1631" t="s">
        <v>8330</v>
      </c>
      <c r="S1631" s="11">
        <f t="shared" si="102"/>
        <v>41645.658946759257</v>
      </c>
      <c r="T1631" s="11">
        <f t="shared" si="103"/>
        <v>41690.658946759257</v>
      </c>
    </row>
    <row r="1632" spans="1:20" ht="48" x14ac:dyDescent="0.2">
      <c r="A1632">
        <v>1630</v>
      </c>
      <c r="B1632" s="3" t="s">
        <v>1631</v>
      </c>
      <c r="C1632" s="3" t="s">
        <v>5740</v>
      </c>
      <c r="D1632">
        <v>4000</v>
      </c>
      <c r="E1632">
        <v>10610</v>
      </c>
      <c r="F1632" t="s">
        <v>8219</v>
      </c>
      <c r="G1632" t="s">
        <v>8224</v>
      </c>
      <c r="H1632" t="s">
        <v>8246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8276</v>
      </c>
      <c r="O1632" s="6">
        <f t="shared" si="100"/>
        <v>2.6524999999999999</v>
      </c>
      <c r="P1632">
        <f t="shared" si="101"/>
        <v>84.206349206349202</v>
      </c>
      <c r="Q1632" t="s">
        <v>8329</v>
      </c>
      <c r="R1632" t="s">
        <v>8330</v>
      </c>
      <c r="S1632" s="11">
        <f t="shared" si="102"/>
        <v>40939.629340277774</v>
      </c>
      <c r="T1632" s="11">
        <f t="shared" si="103"/>
        <v>40970.082638888889</v>
      </c>
    </row>
    <row r="1633" spans="1:20" ht="48" x14ac:dyDescent="0.2">
      <c r="A1633">
        <v>1631</v>
      </c>
      <c r="B1633" s="3" t="s">
        <v>1632</v>
      </c>
      <c r="C1633" s="3" t="s">
        <v>5741</v>
      </c>
      <c r="D1633">
        <v>10000</v>
      </c>
      <c r="E1633">
        <v>15591</v>
      </c>
      <c r="F1633" t="s">
        <v>8219</v>
      </c>
      <c r="G1633" t="s">
        <v>8224</v>
      </c>
      <c r="H1633" t="s">
        <v>8246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8276</v>
      </c>
      <c r="O1633" s="6">
        <f t="shared" si="100"/>
        <v>1.5590999999999999</v>
      </c>
      <c r="P1633">
        <f t="shared" si="101"/>
        <v>117.22556390977444</v>
      </c>
      <c r="Q1633" t="s">
        <v>8329</v>
      </c>
      <c r="R1633" t="s">
        <v>8330</v>
      </c>
      <c r="S1633" s="11">
        <f t="shared" si="102"/>
        <v>41164.65116898148</v>
      </c>
      <c r="T1633" s="11">
        <f t="shared" si="103"/>
        <v>41194.65116898148</v>
      </c>
    </row>
    <row r="1634" spans="1:20" ht="48" x14ac:dyDescent="0.2">
      <c r="A1634">
        <v>1632</v>
      </c>
      <c r="B1634" s="3" t="s">
        <v>1633</v>
      </c>
      <c r="C1634" s="3" t="s">
        <v>5742</v>
      </c>
      <c r="D1634">
        <v>4000</v>
      </c>
      <c r="E1634">
        <v>4065</v>
      </c>
      <c r="F1634" t="s">
        <v>8219</v>
      </c>
      <c r="G1634" t="s">
        <v>8224</v>
      </c>
      <c r="H1634" t="s">
        <v>8246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8276</v>
      </c>
      <c r="O1634" s="6">
        <f t="shared" si="100"/>
        <v>1.0162500000000001</v>
      </c>
      <c r="P1634">
        <f t="shared" si="101"/>
        <v>86.489361702127653</v>
      </c>
      <c r="Q1634" t="s">
        <v>8329</v>
      </c>
      <c r="R1634" t="s">
        <v>8330</v>
      </c>
      <c r="S1634" s="11">
        <f t="shared" si="102"/>
        <v>40750.132569444446</v>
      </c>
      <c r="T1634" s="11">
        <f t="shared" si="103"/>
        <v>40810.132569444446</v>
      </c>
    </row>
    <row r="1635" spans="1:20" ht="48" x14ac:dyDescent="0.2">
      <c r="A1635">
        <v>1633</v>
      </c>
      <c r="B1635" s="3" t="s">
        <v>1634</v>
      </c>
      <c r="C1635" s="3" t="s">
        <v>5743</v>
      </c>
      <c r="D1635">
        <v>10000</v>
      </c>
      <c r="E1635">
        <v>10000</v>
      </c>
      <c r="F1635" t="s">
        <v>8219</v>
      </c>
      <c r="G1635" t="s">
        <v>8224</v>
      </c>
      <c r="H1635" t="s">
        <v>8246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8276</v>
      </c>
      <c r="O1635" s="6">
        <f t="shared" si="100"/>
        <v>1</v>
      </c>
      <c r="P1635">
        <f t="shared" si="101"/>
        <v>172.41379310344828</v>
      </c>
      <c r="Q1635" t="s">
        <v>8329</v>
      </c>
      <c r="R1635" t="s">
        <v>8330</v>
      </c>
      <c r="S1635" s="11">
        <f t="shared" si="102"/>
        <v>40896.675416666665</v>
      </c>
      <c r="T1635" s="11">
        <f t="shared" si="103"/>
        <v>40924</v>
      </c>
    </row>
    <row r="1636" spans="1:20" ht="32" x14ac:dyDescent="0.2">
      <c r="A1636">
        <v>1634</v>
      </c>
      <c r="B1636" s="3" t="s">
        <v>1635</v>
      </c>
      <c r="C1636" s="3" t="s">
        <v>5744</v>
      </c>
      <c r="D1636">
        <v>2000</v>
      </c>
      <c r="E1636">
        <v>2010</v>
      </c>
      <c r="F1636" t="s">
        <v>8219</v>
      </c>
      <c r="G1636" t="s">
        <v>8224</v>
      </c>
      <c r="H1636" t="s">
        <v>8246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8276</v>
      </c>
      <c r="O1636" s="6">
        <f t="shared" si="100"/>
        <v>1.0049999999999999</v>
      </c>
      <c r="P1636">
        <f t="shared" si="101"/>
        <v>62.8125</v>
      </c>
      <c r="Q1636" t="s">
        <v>8329</v>
      </c>
      <c r="R1636" t="s">
        <v>8330</v>
      </c>
      <c r="S1636" s="11">
        <f t="shared" si="102"/>
        <v>40657.981493055551</v>
      </c>
      <c r="T1636" s="11">
        <f t="shared" si="103"/>
        <v>40696.040972222218</v>
      </c>
    </row>
    <row r="1637" spans="1:20" ht="48" x14ac:dyDescent="0.2">
      <c r="A1637">
        <v>1635</v>
      </c>
      <c r="B1637" s="3" t="s">
        <v>1636</v>
      </c>
      <c r="C1637" s="3" t="s">
        <v>5745</v>
      </c>
      <c r="D1637">
        <v>2000</v>
      </c>
      <c r="E1637">
        <v>2506</v>
      </c>
      <c r="F1637" t="s">
        <v>8219</v>
      </c>
      <c r="G1637" t="s">
        <v>8224</v>
      </c>
      <c r="H1637" t="s">
        <v>8246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8276</v>
      </c>
      <c r="O1637" s="6">
        <f t="shared" si="100"/>
        <v>1.2529999999999999</v>
      </c>
      <c r="P1637">
        <f t="shared" si="101"/>
        <v>67.729729729729726</v>
      </c>
      <c r="Q1637" t="s">
        <v>8329</v>
      </c>
      <c r="R1637" t="s">
        <v>8330</v>
      </c>
      <c r="S1637" s="11">
        <f t="shared" si="102"/>
        <v>42502.660428240742</v>
      </c>
      <c r="T1637" s="11">
        <f t="shared" si="103"/>
        <v>42562.660428240742</v>
      </c>
    </row>
    <row r="1638" spans="1:20" ht="48" x14ac:dyDescent="0.2">
      <c r="A1638">
        <v>1636</v>
      </c>
      <c r="B1638" s="3" t="s">
        <v>1637</v>
      </c>
      <c r="C1638" s="3" t="s">
        <v>5746</v>
      </c>
      <c r="D1638">
        <v>4500</v>
      </c>
      <c r="E1638">
        <v>4660</v>
      </c>
      <c r="F1638" t="s">
        <v>8219</v>
      </c>
      <c r="G1638" t="s">
        <v>8224</v>
      </c>
      <c r="H1638" t="s">
        <v>8246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8276</v>
      </c>
      <c r="O1638" s="6">
        <f t="shared" si="100"/>
        <v>1.0355555555555556</v>
      </c>
      <c r="P1638">
        <f t="shared" si="101"/>
        <v>53.5632183908046</v>
      </c>
      <c r="Q1638" t="s">
        <v>8329</v>
      </c>
      <c r="R1638" t="s">
        <v>8330</v>
      </c>
      <c r="S1638" s="11">
        <f t="shared" si="102"/>
        <v>40662.878333333334</v>
      </c>
      <c r="T1638" s="11">
        <f t="shared" si="103"/>
        <v>40705.958333333328</v>
      </c>
    </row>
    <row r="1639" spans="1:20" ht="48" x14ac:dyDescent="0.2">
      <c r="A1639">
        <v>1637</v>
      </c>
      <c r="B1639" s="3" t="s">
        <v>1638</v>
      </c>
      <c r="C1639" s="3" t="s">
        <v>5747</v>
      </c>
      <c r="D1639">
        <v>500</v>
      </c>
      <c r="E1639">
        <v>519</v>
      </c>
      <c r="F1639" t="s">
        <v>8219</v>
      </c>
      <c r="G1639" t="s">
        <v>8224</v>
      </c>
      <c r="H1639" t="s">
        <v>8246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8276</v>
      </c>
      <c r="O1639" s="6">
        <f t="shared" si="100"/>
        <v>1.038</v>
      </c>
      <c r="P1639">
        <f t="shared" si="101"/>
        <v>34.6</v>
      </c>
      <c r="Q1639" t="s">
        <v>8329</v>
      </c>
      <c r="R1639" t="s">
        <v>8330</v>
      </c>
      <c r="S1639" s="11">
        <f t="shared" si="102"/>
        <v>40122.543287037035</v>
      </c>
      <c r="T1639" s="11">
        <f t="shared" si="103"/>
        <v>40178.777083333327</v>
      </c>
    </row>
    <row r="1640" spans="1:20" ht="32" x14ac:dyDescent="0.2">
      <c r="A1640">
        <v>1638</v>
      </c>
      <c r="B1640" s="3" t="s">
        <v>1639</v>
      </c>
      <c r="C1640" s="3" t="s">
        <v>5748</v>
      </c>
      <c r="D1640">
        <v>1000</v>
      </c>
      <c r="E1640">
        <v>1050</v>
      </c>
      <c r="F1640" t="s">
        <v>8219</v>
      </c>
      <c r="G1640" t="s">
        <v>8224</v>
      </c>
      <c r="H1640" t="s">
        <v>8246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8276</v>
      </c>
      <c r="O1640" s="6">
        <f t="shared" si="100"/>
        <v>1.05</v>
      </c>
      <c r="P1640">
        <f t="shared" si="101"/>
        <v>38.888888888888886</v>
      </c>
      <c r="Q1640" t="s">
        <v>8329</v>
      </c>
      <c r="R1640" t="s">
        <v>8330</v>
      </c>
      <c r="S1640" s="11">
        <f t="shared" si="102"/>
        <v>41288.478796296295</v>
      </c>
      <c r="T1640" s="11">
        <f t="shared" si="103"/>
        <v>41333.684027777774</v>
      </c>
    </row>
    <row r="1641" spans="1:20" ht="48" x14ac:dyDescent="0.2">
      <c r="A1641">
        <v>1639</v>
      </c>
      <c r="B1641" s="3" t="s">
        <v>1640</v>
      </c>
      <c r="C1641" s="3" t="s">
        <v>5749</v>
      </c>
      <c r="D1641">
        <v>1800</v>
      </c>
      <c r="E1641">
        <v>1800</v>
      </c>
      <c r="F1641" t="s">
        <v>8219</v>
      </c>
      <c r="G1641" t="s">
        <v>8224</v>
      </c>
      <c r="H1641" t="s">
        <v>8246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8276</v>
      </c>
      <c r="O1641" s="6">
        <f t="shared" si="100"/>
        <v>1</v>
      </c>
      <c r="P1641">
        <f t="shared" si="101"/>
        <v>94.736842105263165</v>
      </c>
      <c r="Q1641" t="s">
        <v>8329</v>
      </c>
      <c r="R1641" t="s">
        <v>8330</v>
      </c>
      <c r="S1641" s="11">
        <f t="shared" si="102"/>
        <v>40941.444039351853</v>
      </c>
      <c r="T1641" s="11">
        <f t="shared" si="103"/>
        <v>40971.444039351853</v>
      </c>
    </row>
    <row r="1642" spans="1:20" ht="48" x14ac:dyDescent="0.2">
      <c r="A1642">
        <v>1640</v>
      </c>
      <c r="B1642" s="3" t="s">
        <v>1641</v>
      </c>
      <c r="C1642" s="3" t="s">
        <v>5750</v>
      </c>
      <c r="D1642">
        <v>400</v>
      </c>
      <c r="E1642">
        <v>679.44</v>
      </c>
      <c r="F1642" t="s">
        <v>8219</v>
      </c>
      <c r="G1642" t="s">
        <v>8224</v>
      </c>
      <c r="H1642" t="s">
        <v>8246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8276</v>
      </c>
      <c r="O1642" s="6">
        <f t="shared" si="100"/>
        <v>1.6986000000000001</v>
      </c>
      <c r="P1642">
        <f t="shared" si="101"/>
        <v>39.967058823529413</v>
      </c>
      <c r="Q1642" t="s">
        <v>8329</v>
      </c>
      <c r="R1642" t="s">
        <v>8330</v>
      </c>
      <c r="S1642" s="11">
        <f t="shared" si="102"/>
        <v>40379.022627314815</v>
      </c>
      <c r="T1642" s="11">
        <f t="shared" si="103"/>
        <v>40392.874305555553</v>
      </c>
    </row>
    <row r="1643" spans="1:20" ht="32" x14ac:dyDescent="0.2">
      <c r="A1643">
        <v>1641</v>
      </c>
      <c r="B1643" s="3" t="s">
        <v>1642</v>
      </c>
      <c r="C1643" s="3" t="s">
        <v>5751</v>
      </c>
      <c r="D1643">
        <v>2500</v>
      </c>
      <c r="E1643">
        <v>2535</v>
      </c>
      <c r="F1643" t="s">
        <v>8219</v>
      </c>
      <c r="G1643" t="s">
        <v>8224</v>
      </c>
      <c r="H1643" t="s">
        <v>8246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8292</v>
      </c>
      <c r="O1643" s="6">
        <f t="shared" si="100"/>
        <v>1.014</v>
      </c>
      <c r="P1643">
        <f t="shared" si="101"/>
        <v>97.5</v>
      </c>
      <c r="Q1643" t="s">
        <v>8329</v>
      </c>
      <c r="R1643" t="s">
        <v>8350</v>
      </c>
      <c r="S1643" s="11">
        <f t="shared" si="102"/>
        <v>41962.388240740744</v>
      </c>
      <c r="T1643" s="11">
        <f t="shared" si="103"/>
        <v>41992.388240740744</v>
      </c>
    </row>
    <row r="1644" spans="1:20" ht="48" x14ac:dyDescent="0.2">
      <c r="A1644">
        <v>1642</v>
      </c>
      <c r="B1644" s="3" t="s">
        <v>1643</v>
      </c>
      <c r="C1644" s="3" t="s">
        <v>5752</v>
      </c>
      <c r="D1644">
        <v>1200</v>
      </c>
      <c r="E1644">
        <v>1200</v>
      </c>
      <c r="F1644" t="s">
        <v>8219</v>
      </c>
      <c r="G1644" t="s">
        <v>8224</v>
      </c>
      <c r="H1644" t="s">
        <v>8246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8292</v>
      </c>
      <c r="O1644" s="6">
        <f t="shared" si="100"/>
        <v>1</v>
      </c>
      <c r="P1644">
        <f t="shared" si="101"/>
        <v>42.857142857142854</v>
      </c>
      <c r="Q1644" t="s">
        <v>8329</v>
      </c>
      <c r="R1644" t="s">
        <v>8350</v>
      </c>
      <c r="S1644" s="11">
        <f t="shared" si="102"/>
        <v>40687.816284722219</v>
      </c>
      <c r="T1644" s="11">
        <f t="shared" si="103"/>
        <v>40707.816284722219</v>
      </c>
    </row>
    <row r="1645" spans="1:20" ht="32" x14ac:dyDescent="0.2">
      <c r="A1645">
        <v>1643</v>
      </c>
      <c r="B1645" s="3" t="s">
        <v>1644</v>
      </c>
      <c r="C1645" s="3" t="s">
        <v>5753</v>
      </c>
      <c r="D1645">
        <v>5000</v>
      </c>
      <c r="E1645">
        <v>6235</v>
      </c>
      <c r="F1645" t="s">
        <v>8219</v>
      </c>
      <c r="G1645" t="s">
        <v>8224</v>
      </c>
      <c r="H1645" t="s">
        <v>8246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8292</v>
      </c>
      <c r="O1645" s="6">
        <f t="shared" si="100"/>
        <v>1.2470000000000001</v>
      </c>
      <c r="P1645">
        <f t="shared" si="101"/>
        <v>168.51351351351352</v>
      </c>
      <c r="Q1645" t="s">
        <v>8329</v>
      </c>
      <c r="R1645" t="s">
        <v>8350</v>
      </c>
      <c r="S1645" s="11">
        <f t="shared" si="102"/>
        <v>41146.615879629629</v>
      </c>
      <c r="T1645" s="11">
        <f t="shared" si="103"/>
        <v>41176.615879629629</v>
      </c>
    </row>
    <row r="1646" spans="1:20" ht="48" x14ac:dyDescent="0.2">
      <c r="A1646">
        <v>1644</v>
      </c>
      <c r="B1646" s="3" t="s">
        <v>1645</v>
      </c>
      <c r="C1646" s="3" t="s">
        <v>5754</v>
      </c>
      <c r="D1646">
        <v>10000</v>
      </c>
      <c r="E1646">
        <v>10950</v>
      </c>
      <c r="F1646" t="s">
        <v>8219</v>
      </c>
      <c r="G1646" t="s">
        <v>8224</v>
      </c>
      <c r="H1646" t="s">
        <v>8246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8292</v>
      </c>
      <c r="O1646" s="6">
        <f t="shared" si="100"/>
        <v>1.095</v>
      </c>
      <c r="P1646">
        <f t="shared" si="101"/>
        <v>85.546875</v>
      </c>
      <c r="Q1646" t="s">
        <v>8329</v>
      </c>
      <c r="R1646" t="s">
        <v>8350</v>
      </c>
      <c r="S1646" s="11">
        <f t="shared" si="102"/>
        <v>41174.851388888885</v>
      </c>
      <c r="T1646" s="11">
        <f t="shared" si="103"/>
        <v>41234.893055555549</v>
      </c>
    </row>
    <row r="1647" spans="1:20" ht="48" x14ac:dyDescent="0.2">
      <c r="A1647">
        <v>1645</v>
      </c>
      <c r="B1647" s="3" t="s">
        <v>1646</v>
      </c>
      <c r="C1647" s="3" t="s">
        <v>5755</v>
      </c>
      <c r="D1647">
        <v>5000</v>
      </c>
      <c r="E1647">
        <v>5540</v>
      </c>
      <c r="F1647" t="s">
        <v>8219</v>
      </c>
      <c r="G1647" t="s">
        <v>8224</v>
      </c>
      <c r="H1647" t="s">
        <v>8246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8292</v>
      </c>
      <c r="O1647" s="6">
        <f t="shared" si="100"/>
        <v>1.1080000000000001</v>
      </c>
      <c r="P1647">
        <f t="shared" si="101"/>
        <v>554</v>
      </c>
      <c r="Q1647" t="s">
        <v>8329</v>
      </c>
      <c r="R1647" t="s">
        <v>8350</v>
      </c>
      <c r="S1647" s="11">
        <f t="shared" si="102"/>
        <v>41521.40902777778</v>
      </c>
      <c r="T1647" s="11">
        <f t="shared" si="103"/>
        <v>41535.40902777778</v>
      </c>
    </row>
    <row r="1648" spans="1:20" ht="48" x14ac:dyDescent="0.2">
      <c r="A1648">
        <v>1646</v>
      </c>
      <c r="B1648" s="3" t="s">
        <v>1647</v>
      </c>
      <c r="C1648" s="3" t="s">
        <v>5756</v>
      </c>
      <c r="D1648">
        <v>2000</v>
      </c>
      <c r="E1648">
        <v>2204</v>
      </c>
      <c r="F1648" t="s">
        <v>8219</v>
      </c>
      <c r="G1648" t="s">
        <v>8225</v>
      </c>
      <c r="H1648" t="s">
        <v>8247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8292</v>
      </c>
      <c r="O1648" s="6">
        <f t="shared" si="100"/>
        <v>1.1020000000000001</v>
      </c>
      <c r="P1648">
        <f t="shared" si="101"/>
        <v>26.554216867469879</v>
      </c>
      <c r="Q1648" t="s">
        <v>8329</v>
      </c>
      <c r="R1648" t="s">
        <v>8350</v>
      </c>
      <c r="S1648" s="11">
        <f t="shared" si="102"/>
        <v>41833.241932870369</v>
      </c>
      <c r="T1648" s="11">
        <f t="shared" si="103"/>
        <v>41865.549305555549</v>
      </c>
    </row>
    <row r="1649" spans="1:20" ht="48" x14ac:dyDescent="0.2">
      <c r="A1649">
        <v>1647</v>
      </c>
      <c r="B1649" s="3" t="s">
        <v>1648</v>
      </c>
      <c r="C1649" s="3" t="s">
        <v>5757</v>
      </c>
      <c r="D1649">
        <v>5000</v>
      </c>
      <c r="E1649">
        <v>5236</v>
      </c>
      <c r="F1649" t="s">
        <v>8219</v>
      </c>
      <c r="G1649" t="s">
        <v>8224</v>
      </c>
      <c r="H1649" t="s">
        <v>8246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8292</v>
      </c>
      <c r="O1649" s="6">
        <f t="shared" si="100"/>
        <v>1.0471999999999999</v>
      </c>
      <c r="P1649">
        <f t="shared" si="101"/>
        <v>113.82608695652173</v>
      </c>
      <c r="Q1649" t="s">
        <v>8329</v>
      </c>
      <c r="R1649" t="s">
        <v>8350</v>
      </c>
      <c r="S1649" s="11">
        <f t="shared" si="102"/>
        <v>41039.201122685183</v>
      </c>
      <c r="T1649" s="11">
        <f t="shared" si="103"/>
        <v>41069.201122685183</v>
      </c>
    </row>
    <row r="1650" spans="1:20" ht="48" x14ac:dyDescent="0.2">
      <c r="A1650">
        <v>1648</v>
      </c>
      <c r="B1650" s="3" t="s">
        <v>1649</v>
      </c>
      <c r="C1650" s="3" t="s">
        <v>5758</v>
      </c>
      <c r="D1650">
        <v>2300</v>
      </c>
      <c r="E1650">
        <v>2881</v>
      </c>
      <c r="F1650" t="s">
        <v>8219</v>
      </c>
      <c r="G1650" t="s">
        <v>8224</v>
      </c>
      <c r="H1650" t="s">
        <v>8246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8292</v>
      </c>
      <c r="O1650" s="6">
        <f t="shared" si="100"/>
        <v>1.2526086956521738</v>
      </c>
      <c r="P1650">
        <f t="shared" si="101"/>
        <v>32.011111111111113</v>
      </c>
      <c r="Q1650" t="s">
        <v>8329</v>
      </c>
      <c r="R1650" t="s">
        <v>8350</v>
      </c>
      <c r="S1650" s="11">
        <f t="shared" si="102"/>
        <v>40592.496319444443</v>
      </c>
      <c r="T1650" s="11">
        <f t="shared" si="103"/>
        <v>40622.454652777778</v>
      </c>
    </row>
    <row r="1651" spans="1:20" ht="48" x14ac:dyDescent="0.2">
      <c r="A1651">
        <v>1649</v>
      </c>
      <c r="B1651" s="3" t="s">
        <v>1650</v>
      </c>
      <c r="C1651" s="3" t="s">
        <v>5759</v>
      </c>
      <c r="D1651">
        <v>3800</v>
      </c>
      <c r="E1651">
        <v>3822.33</v>
      </c>
      <c r="F1651" t="s">
        <v>8219</v>
      </c>
      <c r="G1651" t="s">
        <v>8224</v>
      </c>
      <c r="H1651" t="s">
        <v>8246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8292</v>
      </c>
      <c r="O1651" s="6">
        <f t="shared" si="100"/>
        <v>1.0058763157894737</v>
      </c>
      <c r="P1651">
        <f t="shared" si="101"/>
        <v>47.189259259259259</v>
      </c>
      <c r="Q1651" t="s">
        <v>8329</v>
      </c>
      <c r="R1651" t="s">
        <v>8350</v>
      </c>
      <c r="S1651" s="11">
        <f t="shared" si="102"/>
        <v>41737.476331018515</v>
      </c>
      <c r="T1651" s="11">
        <f t="shared" si="103"/>
        <v>41782.476331018515</v>
      </c>
    </row>
    <row r="1652" spans="1:20" ht="32" x14ac:dyDescent="0.2">
      <c r="A1652">
        <v>1650</v>
      </c>
      <c r="B1652" s="3" t="s">
        <v>1651</v>
      </c>
      <c r="C1652" s="3" t="s">
        <v>5760</v>
      </c>
      <c r="D1652">
        <v>2000</v>
      </c>
      <c r="E1652">
        <v>2831</v>
      </c>
      <c r="F1652" t="s">
        <v>8219</v>
      </c>
      <c r="G1652" t="s">
        <v>8224</v>
      </c>
      <c r="H1652" t="s">
        <v>8246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8292</v>
      </c>
      <c r="O1652" s="6">
        <f t="shared" si="100"/>
        <v>1.4155</v>
      </c>
      <c r="P1652">
        <f t="shared" si="101"/>
        <v>88.46875</v>
      </c>
      <c r="Q1652" t="s">
        <v>8329</v>
      </c>
      <c r="R1652" t="s">
        <v>8350</v>
      </c>
      <c r="S1652" s="11">
        <f t="shared" si="102"/>
        <v>41526.227280092593</v>
      </c>
      <c r="T1652" s="11">
        <f t="shared" si="103"/>
        <v>41556.227280092593</v>
      </c>
    </row>
    <row r="1653" spans="1:20" ht="48" x14ac:dyDescent="0.2">
      <c r="A1653">
        <v>1651</v>
      </c>
      <c r="B1653" s="3" t="s">
        <v>1652</v>
      </c>
      <c r="C1653" s="3" t="s">
        <v>5761</v>
      </c>
      <c r="D1653">
        <v>2000</v>
      </c>
      <c r="E1653">
        <v>2015</v>
      </c>
      <c r="F1653" t="s">
        <v>8219</v>
      </c>
      <c r="G1653" t="s">
        <v>8224</v>
      </c>
      <c r="H1653" t="s">
        <v>8246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8292</v>
      </c>
      <c r="O1653" s="6">
        <f t="shared" si="100"/>
        <v>1.0075000000000001</v>
      </c>
      <c r="P1653">
        <f t="shared" si="101"/>
        <v>100.75</v>
      </c>
      <c r="Q1653" t="s">
        <v>8329</v>
      </c>
      <c r="R1653" t="s">
        <v>8350</v>
      </c>
      <c r="S1653" s="11">
        <f t="shared" si="102"/>
        <v>40625.692361111105</v>
      </c>
      <c r="T1653" s="11">
        <f t="shared" si="103"/>
        <v>40659.082638888889</v>
      </c>
    </row>
    <row r="1654" spans="1:20" ht="48" x14ac:dyDescent="0.2">
      <c r="A1654">
        <v>1652</v>
      </c>
      <c r="B1654" s="3" t="s">
        <v>1653</v>
      </c>
      <c r="C1654" s="3" t="s">
        <v>5762</v>
      </c>
      <c r="D1654">
        <v>4500</v>
      </c>
      <c r="E1654">
        <v>4530</v>
      </c>
      <c r="F1654" t="s">
        <v>8219</v>
      </c>
      <c r="G1654" t="s">
        <v>8224</v>
      </c>
      <c r="H1654" t="s">
        <v>8246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8292</v>
      </c>
      <c r="O1654" s="6">
        <f t="shared" si="100"/>
        <v>1.0066666666666666</v>
      </c>
      <c r="P1654">
        <f t="shared" si="101"/>
        <v>64.714285714285708</v>
      </c>
      <c r="Q1654" t="s">
        <v>8329</v>
      </c>
      <c r="R1654" t="s">
        <v>8350</v>
      </c>
      <c r="S1654" s="11">
        <f t="shared" si="102"/>
        <v>41572.284641203703</v>
      </c>
      <c r="T1654" s="11">
        <f t="shared" si="103"/>
        <v>41602.326307870368</v>
      </c>
    </row>
    <row r="1655" spans="1:20" ht="48" x14ac:dyDescent="0.2">
      <c r="A1655">
        <v>1653</v>
      </c>
      <c r="B1655" s="3" t="s">
        <v>1654</v>
      </c>
      <c r="C1655" s="3" t="s">
        <v>5763</v>
      </c>
      <c r="D1655">
        <v>5000</v>
      </c>
      <c r="E1655">
        <v>8711.52</v>
      </c>
      <c r="F1655" t="s">
        <v>8219</v>
      </c>
      <c r="G1655" t="s">
        <v>8224</v>
      </c>
      <c r="H1655" t="s">
        <v>8246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8292</v>
      </c>
      <c r="O1655" s="6">
        <f t="shared" si="100"/>
        <v>1.7423040000000001</v>
      </c>
      <c r="P1655">
        <f t="shared" si="101"/>
        <v>51.854285714285716</v>
      </c>
      <c r="Q1655" t="s">
        <v>8329</v>
      </c>
      <c r="R1655" t="s">
        <v>8350</v>
      </c>
      <c r="S1655" s="11">
        <f t="shared" si="102"/>
        <v>40626.626111111109</v>
      </c>
      <c r="T1655" s="11">
        <f t="shared" si="103"/>
        <v>40657.626111111109</v>
      </c>
    </row>
    <row r="1656" spans="1:20" ht="48" x14ac:dyDescent="0.2">
      <c r="A1656">
        <v>1654</v>
      </c>
      <c r="B1656" s="3" t="s">
        <v>1655</v>
      </c>
      <c r="C1656" s="3" t="s">
        <v>5764</v>
      </c>
      <c r="D1656">
        <v>1100</v>
      </c>
      <c r="E1656">
        <v>1319</v>
      </c>
      <c r="F1656" t="s">
        <v>8219</v>
      </c>
      <c r="G1656" t="s">
        <v>8224</v>
      </c>
      <c r="H1656" t="s">
        <v>8246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8292</v>
      </c>
      <c r="O1656" s="6">
        <f t="shared" si="100"/>
        <v>1.199090909090909</v>
      </c>
      <c r="P1656">
        <f t="shared" si="101"/>
        <v>38.794117647058826</v>
      </c>
      <c r="Q1656" t="s">
        <v>8329</v>
      </c>
      <c r="R1656" t="s">
        <v>8350</v>
      </c>
      <c r="S1656" s="11">
        <f t="shared" si="102"/>
        <v>40987.682407407403</v>
      </c>
      <c r="T1656" s="11">
        <f t="shared" si="103"/>
        <v>41017.682407407403</v>
      </c>
    </row>
    <row r="1657" spans="1:20" ht="32" x14ac:dyDescent="0.2">
      <c r="A1657">
        <v>1655</v>
      </c>
      <c r="B1657" s="3" t="s">
        <v>1656</v>
      </c>
      <c r="C1657" s="3" t="s">
        <v>5765</v>
      </c>
      <c r="D1657">
        <v>1500</v>
      </c>
      <c r="E1657">
        <v>2143</v>
      </c>
      <c r="F1657" t="s">
        <v>8219</v>
      </c>
      <c r="G1657" t="s">
        <v>8224</v>
      </c>
      <c r="H1657" t="s">
        <v>8246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8292</v>
      </c>
      <c r="O1657" s="6">
        <f t="shared" si="100"/>
        <v>1.4286666666666668</v>
      </c>
      <c r="P1657">
        <f t="shared" si="101"/>
        <v>44.645833333333336</v>
      </c>
      <c r="Q1657" t="s">
        <v>8329</v>
      </c>
      <c r="R1657" t="s">
        <v>8350</v>
      </c>
      <c r="S1657" s="11">
        <f t="shared" si="102"/>
        <v>40974.583564814813</v>
      </c>
      <c r="T1657" s="11">
        <f t="shared" si="103"/>
        <v>41004.541898148142</v>
      </c>
    </row>
    <row r="1658" spans="1:20" ht="64" x14ac:dyDescent="0.2">
      <c r="A1658">
        <v>1656</v>
      </c>
      <c r="B1658" s="3" t="s">
        <v>1657</v>
      </c>
      <c r="C1658" s="3" t="s">
        <v>5766</v>
      </c>
      <c r="D1658">
        <v>7500</v>
      </c>
      <c r="E1658">
        <v>7525.12</v>
      </c>
      <c r="F1658" t="s">
        <v>8219</v>
      </c>
      <c r="G1658" t="s">
        <v>8224</v>
      </c>
      <c r="H1658" t="s">
        <v>8246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8292</v>
      </c>
      <c r="O1658" s="6">
        <f t="shared" si="100"/>
        <v>1.0033493333333334</v>
      </c>
      <c r="P1658">
        <f t="shared" si="101"/>
        <v>156.77333333333334</v>
      </c>
      <c r="Q1658" t="s">
        <v>8329</v>
      </c>
      <c r="R1658" t="s">
        <v>8350</v>
      </c>
      <c r="S1658" s="11">
        <f t="shared" si="102"/>
        <v>41226.720509259256</v>
      </c>
      <c r="T1658" s="11">
        <f t="shared" si="103"/>
        <v>41256.720509259256</v>
      </c>
    </row>
    <row r="1659" spans="1:20" ht="48" x14ac:dyDescent="0.2">
      <c r="A1659">
        <v>1657</v>
      </c>
      <c r="B1659" s="3" t="s">
        <v>1658</v>
      </c>
      <c r="C1659" s="3" t="s">
        <v>5767</v>
      </c>
      <c r="D1659">
        <v>25000</v>
      </c>
      <c r="E1659">
        <v>26233.45</v>
      </c>
      <c r="F1659" t="s">
        <v>8219</v>
      </c>
      <c r="G1659" t="s">
        <v>8224</v>
      </c>
      <c r="H1659" t="s">
        <v>8246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8292</v>
      </c>
      <c r="O1659" s="6">
        <f t="shared" si="100"/>
        <v>1.0493380000000001</v>
      </c>
      <c r="P1659">
        <f t="shared" si="101"/>
        <v>118.70339366515837</v>
      </c>
      <c r="Q1659" t="s">
        <v>8329</v>
      </c>
      <c r="R1659" t="s">
        <v>8350</v>
      </c>
      <c r="S1659" s="11">
        <f t="shared" si="102"/>
        <v>41023.573703703703</v>
      </c>
      <c r="T1659" s="11">
        <f t="shared" si="103"/>
        <v>41053.573703703703</v>
      </c>
    </row>
    <row r="1660" spans="1:20" ht="48" x14ac:dyDescent="0.2">
      <c r="A1660">
        <v>1658</v>
      </c>
      <c r="B1660" s="3" t="s">
        <v>1659</v>
      </c>
      <c r="C1660" s="3" t="s">
        <v>5768</v>
      </c>
      <c r="D1660">
        <v>6000</v>
      </c>
      <c r="E1660">
        <v>7934</v>
      </c>
      <c r="F1660" t="s">
        <v>8219</v>
      </c>
      <c r="G1660" t="s">
        <v>8224</v>
      </c>
      <c r="H1660" t="s">
        <v>8246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8292</v>
      </c>
      <c r="O1660" s="6">
        <f t="shared" si="100"/>
        <v>1.3223333333333334</v>
      </c>
      <c r="P1660">
        <f t="shared" si="101"/>
        <v>74.149532710280369</v>
      </c>
      <c r="Q1660" t="s">
        <v>8329</v>
      </c>
      <c r="R1660" t="s">
        <v>8350</v>
      </c>
      <c r="S1660" s="11">
        <f t="shared" si="102"/>
        <v>41223.013506944444</v>
      </c>
      <c r="T1660" s="11">
        <f t="shared" si="103"/>
        <v>41261.388888888883</v>
      </c>
    </row>
    <row r="1661" spans="1:20" ht="48" x14ac:dyDescent="0.2">
      <c r="A1661">
        <v>1659</v>
      </c>
      <c r="B1661" s="3" t="s">
        <v>1660</v>
      </c>
      <c r="C1661" s="3" t="s">
        <v>5769</v>
      </c>
      <c r="D1661">
        <v>500</v>
      </c>
      <c r="E1661">
        <v>564</v>
      </c>
      <c r="F1661" t="s">
        <v>8219</v>
      </c>
      <c r="G1661" t="s">
        <v>8225</v>
      </c>
      <c r="H1661" t="s">
        <v>8247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8292</v>
      </c>
      <c r="O1661" s="6">
        <f t="shared" si="100"/>
        <v>1.1279999999999999</v>
      </c>
      <c r="P1661">
        <f t="shared" si="101"/>
        <v>12.533333333333333</v>
      </c>
      <c r="Q1661" t="s">
        <v>8329</v>
      </c>
      <c r="R1661" t="s">
        <v>8350</v>
      </c>
      <c r="S1661" s="11">
        <f t="shared" si="102"/>
        <v>41596.705104166664</v>
      </c>
      <c r="T1661" s="11">
        <f t="shared" si="103"/>
        <v>41625.291666666664</v>
      </c>
    </row>
    <row r="1662" spans="1:20" ht="48" x14ac:dyDescent="0.2">
      <c r="A1662">
        <v>1660</v>
      </c>
      <c r="B1662" s="3" t="s">
        <v>1661</v>
      </c>
      <c r="C1662" s="3" t="s">
        <v>5770</v>
      </c>
      <c r="D1662">
        <v>80</v>
      </c>
      <c r="E1662">
        <v>1003</v>
      </c>
      <c r="F1662" t="s">
        <v>8219</v>
      </c>
      <c r="G1662" t="s">
        <v>8237</v>
      </c>
      <c r="H1662" t="s">
        <v>8249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8292</v>
      </c>
      <c r="O1662" s="6">
        <f t="shared" si="100"/>
        <v>12.5375</v>
      </c>
      <c r="P1662">
        <f t="shared" si="101"/>
        <v>27.861111111111111</v>
      </c>
      <c r="Q1662" t="s">
        <v>8329</v>
      </c>
      <c r="R1662" t="s">
        <v>8350</v>
      </c>
      <c r="S1662" s="11">
        <f t="shared" si="102"/>
        <v>42459.485532407409</v>
      </c>
      <c r="T1662" s="11">
        <f t="shared" si="103"/>
        <v>42490.707638888889</v>
      </c>
    </row>
    <row r="1663" spans="1:20" ht="64" x14ac:dyDescent="0.2">
      <c r="A1663">
        <v>1661</v>
      </c>
      <c r="B1663" s="3" t="s">
        <v>1662</v>
      </c>
      <c r="C1663" s="3" t="s">
        <v>5771</v>
      </c>
      <c r="D1663">
        <v>7900</v>
      </c>
      <c r="E1663">
        <v>8098</v>
      </c>
      <c r="F1663" t="s">
        <v>8219</v>
      </c>
      <c r="G1663" t="s">
        <v>8239</v>
      </c>
      <c r="H1663" t="s">
        <v>8249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8292</v>
      </c>
      <c r="O1663" s="6">
        <f t="shared" si="100"/>
        <v>1.0250632911392406</v>
      </c>
      <c r="P1663">
        <f t="shared" si="101"/>
        <v>80.178217821782184</v>
      </c>
      <c r="Q1663" t="s">
        <v>8329</v>
      </c>
      <c r="R1663" t="s">
        <v>8350</v>
      </c>
      <c r="S1663" s="11">
        <f t="shared" si="102"/>
        <v>42343.789710648147</v>
      </c>
      <c r="T1663" s="11">
        <f t="shared" si="103"/>
        <v>42386.666666666664</v>
      </c>
    </row>
    <row r="1664" spans="1:20" ht="48" x14ac:dyDescent="0.2">
      <c r="A1664">
        <v>1662</v>
      </c>
      <c r="B1664" s="3" t="s">
        <v>1663</v>
      </c>
      <c r="C1664" s="3" t="s">
        <v>5772</v>
      </c>
      <c r="D1664">
        <v>8000</v>
      </c>
      <c r="E1664">
        <v>8211</v>
      </c>
      <c r="F1664" t="s">
        <v>8219</v>
      </c>
      <c r="G1664" t="s">
        <v>8224</v>
      </c>
      <c r="H1664" t="s">
        <v>8246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8292</v>
      </c>
      <c r="O1664" s="6">
        <f t="shared" si="100"/>
        <v>1.026375</v>
      </c>
      <c r="P1664">
        <f t="shared" si="101"/>
        <v>132.43548387096774</v>
      </c>
      <c r="Q1664" t="s">
        <v>8329</v>
      </c>
      <c r="R1664" t="s">
        <v>8350</v>
      </c>
      <c r="S1664" s="11">
        <f t="shared" si="102"/>
        <v>40847.99</v>
      </c>
      <c r="T1664" s="11">
        <f t="shared" si="103"/>
        <v>40908.031666666662</v>
      </c>
    </row>
    <row r="1665" spans="1:20" ht="32" x14ac:dyDescent="0.2">
      <c r="A1665">
        <v>1663</v>
      </c>
      <c r="B1665" s="3" t="s">
        <v>1664</v>
      </c>
      <c r="C1665" s="3" t="s">
        <v>5773</v>
      </c>
      <c r="D1665">
        <v>1000</v>
      </c>
      <c r="E1665">
        <v>1080</v>
      </c>
      <c r="F1665" t="s">
        <v>8219</v>
      </c>
      <c r="G1665" t="s">
        <v>8224</v>
      </c>
      <c r="H1665" t="s">
        <v>8246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8292</v>
      </c>
      <c r="O1665" s="6">
        <f t="shared" si="100"/>
        <v>1.08</v>
      </c>
      <c r="P1665">
        <f t="shared" si="101"/>
        <v>33.75</v>
      </c>
      <c r="Q1665" t="s">
        <v>8329</v>
      </c>
      <c r="R1665" t="s">
        <v>8350</v>
      </c>
      <c r="S1665" s="11">
        <f t="shared" si="102"/>
        <v>42005.813738425924</v>
      </c>
      <c r="T1665" s="11">
        <f t="shared" si="103"/>
        <v>42035.813738425924</v>
      </c>
    </row>
    <row r="1666" spans="1:20" ht="48" x14ac:dyDescent="0.2">
      <c r="A1666">
        <v>1664</v>
      </c>
      <c r="B1666" s="3" t="s">
        <v>1665</v>
      </c>
      <c r="C1666" s="3" t="s">
        <v>5774</v>
      </c>
      <c r="D1666">
        <v>2500</v>
      </c>
      <c r="E1666">
        <v>3060.22</v>
      </c>
      <c r="F1666" t="s">
        <v>8219</v>
      </c>
      <c r="G1666" t="s">
        <v>8224</v>
      </c>
      <c r="H1666" t="s">
        <v>8246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8292</v>
      </c>
      <c r="O1666" s="6">
        <f t="shared" si="100"/>
        <v>1.2240879999999998</v>
      </c>
      <c r="P1666">
        <f t="shared" si="101"/>
        <v>34.384494382022467</v>
      </c>
      <c r="Q1666" t="s">
        <v>8329</v>
      </c>
      <c r="R1666" t="s">
        <v>8350</v>
      </c>
      <c r="S1666" s="11">
        <f t="shared" si="102"/>
        <v>40939.553449074076</v>
      </c>
      <c r="T1666" s="11">
        <f t="shared" si="103"/>
        <v>40983.957638888889</v>
      </c>
    </row>
    <row r="1667" spans="1:20" ht="48" x14ac:dyDescent="0.2">
      <c r="A1667">
        <v>1665</v>
      </c>
      <c r="B1667" s="3" t="s">
        <v>1666</v>
      </c>
      <c r="C1667" s="3" t="s">
        <v>5775</v>
      </c>
      <c r="D1667">
        <v>3500</v>
      </c>
      <c r="E1667">
        <v>4181</v>
      </c>
      <c r="F1667" t="s">
        <v>8219</v>
      </c>
      <c r="G1667" t="s">
        <v>8224</v>
      </c>
      <c r="H1667" t="s">
        <v>8246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8292</v>
      </c>
      <c r="O1667" s="6">
        <f t="shared" ref="O1667:O1730" si="104">E1667/D1667</f>
        <v>1.1945714285714286</v>
      </c>
      <c r="P1667">
        <f t="shared" ref="P1667:P1730" si="105">E1667/L1667</f>
        <v>44.956989247311824</v>
      </c>
      <c r="Q1667" t="s">
        <v>8329</v>
      </c>
      <c r="R1667" t="s">
        <v>8350</v>
      </c>
      <c r="S1667" s="11">
        <f t="shared" ref="S1667:S1730" si="106">(J1667/86400) + 25569+ (-5/24)</f>
        <v>40564.441122685181</v>
      </c>
      <c r="T1667" s="11">
        <f t="shared" ref="T1667:T1730" si="107">(I1667/86400) + 25569 + (-5/24)</f>
        <v>40595.916666666664</v>
      </c>
    </row>
    <row r="1668" spans="1:20" ht="48" x14ac:dyDescent="0.2">
      <c r="A1668">
        <v>1666</v>
      </c>
      <c r="B1668" s="3" t="s">
        <v>1667</v>
      </c>
      <c r="C1668" s="3" t="s">
        <v>5776</v>
      </c>
      <c r="D1668">
        <v>2500</v>
      </c>
      <c r="E1668">
        <v>4022</v>
      </c>
      <c r="F1668" t="s">
        <v>8219</v>
      </c>
      <c r="G1668" t="s">
        <v>8224</v>
      </c>
      <c r="H1668" t="s">
        <v>8246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8292</v>
      </c>
      <c r="O1668" s="6">
        <f t="shared" si="104"/>
        <v>1.6088</v>
      </c>
      <c r="P1668">
        <f t="shared" si="105"/>
        <v>41.04081632653061</v>
      </c>
      <c r="Q1668" t="s">
        <v>8329</v>
      </c>
      <c r="R1668" t="s">
        <v>8350</v>
      </c>
      <c r="S1668" s="11">
        <f t="shared" si="106"/>
        <v>41331.04482638889</v>
      </c>
      <c r="T1668" s="11">
        <f t="shared" si="107"/>
        <v>41361.003159722219</v>
      </c>
    </row>
    <row r="1669" spans="1:20" ht="48" x14ac:dyDescent="0.2">
      <c r="A1669">
        <v>1667</v>
      </c>
      <c r="B1669" s="3" t="s">
        <v>1668</v>
      </c>
      <c r="C1669" s="3" t="s">
        <v>5777</v>
      </c>
      <c r="D1669">
        <v>3400</v>
      </c>
      <c r="E1669">
        <v>4313</v>
      </c>
      <c r="F1669" t="s">
        <v>8219</v>
      </c>
      <c r="G1669" t="s">
        <v>8224</v>
      </c>
      <c r="H1669" t="s">
        <v>8246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8292</v>
      </c>
      <c r="O1669" s="6">
        <f t="shared" si="104"/>
        <v>1.2685294117647059</v>
      </c>
      <c r="P1669">
        <f t="shared" si="105"/>
        <v>52.597560975609753</v>
      </c>
      <c r="Q1669" t="s">
        <v>8329</v>
      </c>
      <c r="R1669" t="s">
        <v>8350</v>
      </c>
      <c r="S1669" s="11">
        <f t="shared" si="106"/>
        <v>41681.862245370365</v>
      </c>
      <c r="T1669" s="11">
        <f t="shared" si="107"/>
        <v>41709.082638888889</v>
      </c>
    </row>
    <row r="1670" spans="1:20" ht="48" x14ac:dyDescent="0.2">
      <c r="A1670">
        <v>1668</v>
      </c>
      <c r="B1670" s="3" t="s">
        <v>1669</v>
      </c>
      <c r="C1670" s="3" t="s">
        <v>5778</v>
      </c>
      <c r="D1670">
        <v>8000</v>
      </c>
      <c r="E1670">
        <v>8211</v>
      </c>
      <c r="F1670" t="s">
        <v>8219</v>
      </c>
      <c r="G1670" t="s">
        <v>8224</v>
      </c>
      <c r="H1670" t="s">
        <v>8246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8292</v>
      </c>
      <c r="O1670" s="6">
        <f t="shared" si="104"/>
        <v>1.026375</v>
      </c>
      <c r="P1670">
        <f t="shared" si="105"/>
        <v>70.784482758620683</v>
      </c>
      <c r="Q1670" t="s">
        <v>8329</v>
      </c>
      <c r="R1670" t="s">
        <v>8350</v>
      </c>
      <c r="S1670" s="11">
        <f t="shared" si="106"/>
        <v>40844.941423611112</v>
      </c>
      <c r="T1670" s="11">
        <f t="shared" si="107"/>
        <v>40874.983090277776</v>
      </c>
    </row>
    <row r="1671" spans="1:20" ht="48" x14ac:dyDescent="0.2">
      <c r="A1671">
        <v>1669</v>
      </c>
      <c r="B1671" s="3" t="s">
        <v>1670</v>
      </c>
      <c r="C1671" s="3" t="s">
        <v>5779</v>
      </c>
      <c r="D1671">
        <v>2000</v>
      </c>
      <c r="E1671">
        <v>2795</v>
      </c>
      <c r="F1671" t="s">
        <v>8219</v>
      </c>
      <c r="G1671" t="s">
        <v>8224</v>
      </c>
      <c r="H1671" t="s">
        <v>8246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8292</v>
      </c>
      <c r="O1671" s="6">
        <f t="shared" si="104"/>
        <v>1.3975</v>
      </c>
      <c r="P1671">
        <f t="shared" si="105"/>
        <v>53.75</v>
      </c>
      <c r="Q1671" t="s">
        <v>8329</v>
      </c>
      <c r="R1671" t="s">
        <v>8350</v>
      </c>
      <c r="S1671" s="11">
        <f t="shared" si="106"/>
        <v>42461.676805555551</v>
      </c>
      <c r="T1671" s="11">
        <f t="shared" si="107"/>
        <v>42521.676805555551</v>
      </c>
    </row>
    <row r="1672" spans="1:20" ht="64" x14ac:dyDescent="0.2">
      <c r="A1672">
        <v>1670</v>
      </c>
      <c r="B1672" s="3" t="s">
        <v>1671</v>
      </c>
      <c r="C1672" s="3" t="s">
        <v>5780</v>
      </c>
      <c r="D1672">
        <v>1000</v>
      </c>
      <c r="E1672">
        <v>1026</v>
      </c>
      <c r="F1672" t="s">
        <v>8219</v>
      </c>
      <c r="G1672" t="s">
        <v>8224</v>
      </c>
      <c r="H1672" t="s">
        <v>8246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8292</v>
      </c>
      <c r="O1672" s="6">
        <f t="shared" si="104"/>
        <v>1.026</v>
      </c>
      <c r="P1672">
        <f t="shared" si="105"/>
        <v>44.608695652173914</v>
      </c>
      <c r="Q1672" t="s">
        <v>8329</v>
      </c>
      <c r="R1672" t="s">
        <v>8350</v>
      </c>
      <c r="S1672" s="11">
        <f t="shared" si="106"/>
        <v>40313.722210648142</v>
      </c>
      <c r="T1672" s="11">
        <f t="shared" si="107"/>
        <v>40363.958333333328</v>
      </c>
    </row>
    <row r="1673" spans="1:20" ht="32" x14ac:dyDescent="0.2">
      <c r="A1673">
        <v>1671</v>
      </c>
      <c r="B1673" s="3" t="s">
        <v>1672</v>
      </c>
      <c r="C1673" s="3" t="s">
        <v>5781</v>
      </c>
      <c r="D1673">
        <v>2000</v>
      </c>
      <c r="E1673">
        <v>2013.47</v>
      </c>
      <c r="F1673" t="s">
        <v>8219</v>
      </c>
      <c r="G1673" t="s">
        <v>8224</v>
      </c>
      <c r="H1673" t="s">
        <v>8246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8292</v>
      </c>
      <c r="O1673" s="6">
        <f t="shared" si="104"/>
        <v>1.0067349999999999</v>
      </c>
      <c r="P1673">
        <f t="shared" si="105"/>
        <v>26.148961038961041</v>
      </c>
      <c r="Q1673" t="s">
        <v>8329</v>
      </c>
      <c r="R1673" t="s">
        <v>8350</v>
      </c>
      <c r="S1673" s="11">
        <f t="shared" si="106"/>
        <v>42553.335810185185</v>
      </c>
      <c r="T1673" s="11">
        <f t="shared" si="107"/>
        <v>42583.335810185185</v>
      </c>
    </row>
    <row r="1674" spans="1:20" ht="32" x14ac:dyDescent="0.2">
      <c r="A1674">
        <v>1672</v>
      </c>
      <c r="B1674" s="3" t="s">
        <v>1673</v>
      </c>
      <c r="C1674" s="3" t="s">
        <v>5782</v>
      </c>
      <c r="D1674">
        <v>1700</v>
      </c>
      <c r="E1674">
        <v>1920</v>
      </c>
      <c r="F1674" t="s">
        <v>8219</v>
      </c>
      <c r="G1674" t="s">
        <v>8224</v>
      </c>
      <c r="H1674" t="s">
        <v>8246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8292</v>
      </c>
      <c r="O1674" s="6">
        <f t="shared" si="104"/>
        <v>1.1294117647058823</v>
      </c>
      <c r="P1674">
        <f t="shared" si="105"/>
        <v>39.183673469387756</v>
      </c>
      <c r="Q1674" t="s">
        <v>8329</v>
      </c>
      <c r="R1674" t="s">
        <v>8350</v>
      </c>
      <c r="S1674" s="11">
        <f t="shared" si="106"/>
        <v>41034.448263888888</v>
      </c>
      <c r="T1674" s="11">
        <f t="shared" si="107"/>
        <v>41064.448263888888</v>
      </c>
    </row>
    <row r="1675" spans="1:20" ht="48" x14ac:dyDescent="0.2">
      <c r="A1675">
        <v>1673</v>
      </c>
      <c r="B1675" s="3" t="s">
        <v>1674</v>
      </c>
      <c r="C1675" s="3" t="s">
        <v>5783</v>
      </c>
      <c r="D1675">
        <v>2100</v>
      </c>
      <c r="E1675">
        <v>2690</v>
      </c>
      <c r="F1675" t="s">
        <v>8219</v>
      </c>
      <c r="G1675" t="s">
        <v>8224</v>
      </c>
      <c r="H1675" t="s">
        <v>8246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8292</v>
      </c>
      <c r="O1675" s="6">
        <f t="shared" si="104"/>
        <v>1.2809523809523808</v>
      </c>
      <c r="P1675">
        <f t="shared" si="105"/>
        <v>45.593220338983052</v>
      </c>
      <c r="Q1675" t="s">
        <v>8329</v>
      </c>
      <c r="R1675" t="s">
        <v>8350</v>
      </c>
      <c r="S1675" s="11">
        <f t="shared" si="106"/>
        <v>42039.670046296298</v>
      </c>
      <c r="T1675" s="11">
        <f t="shared" si="107"/>
        <v>42069.670046296298</v>
      </c>
    </row>
    <row r="1676" spans="1:20" ht="48" x14ac:dyDescent="0.2">
      <c r="A1676">
        <v>1674</v>
      </c>
      <c r="B1676" s="3" t="s">
        <v>1675</v>
      </c>
      <c r="C1676" s="3" t="s">
        <v>5784</v>
      </c>
      <c r="D1676">
        <v>5000</v>
      </c>
      <c r="E1676">
        <v>10085</v>
      </c>
      <c r="F1676" t="s">
        <v>8219</v>
      </c>
      <c r="G1676" t="s">
        <v>8224</v>
      </c>
      <c r="H1676" t="s">
        <v>8246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8292</v>
      </c>
      <c r="O1676" s="6">
        <f t="shared" si="104"/>
        <v>2.0169999999999999</v>
      </c>
      <c r="P1676">
        <f t="shared" si="105"/>
        <v>89.247787610619469</v>
      </c>
      <c r="Q1676" t="s">
        <v>8329</v>
      </c>
      <c r="R1676" t="s">
        <v>8350</v>
      </c>
      <c r="S1676" s="11">
        <f t="shared" si="106"/>
        <v>42569.397060185183</v>
      </c>
      <c r="T1676" s="11">
        <f t="shared" si="107"/>
        <v>42600.082638888889</v>
      </c>
    </row>
    <row r="1677" spans="1:20" ht="32" x14ac:dyDescent="0.2">
      <c r="A1677">
        <v>1675</v>
      </c>
      <c r="B1677" s="3" t="s">
        <v>1676</v>
      </c>
      <c r="C1677" s="3" t="s">
        <v>5785</v>
      </c>
      <c r="D1677">
        <v>1000</v>
      </c>
      <c r="E1677">
        <v>1374.16</v>
      </c>
      <c r="F1677" t="s">
        <v>8219</v>
      </c>
      <c r="G1677" t="s">
        <v>8224</v>
      </c>
      <c r="H1677" t="s">
        <v>8246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8292</v>
      </c>
      <c r="O1677" s="6">
        <f t="shared" si="104"/>
        <v>1.37416</v>
      </c>
      <c r="P1677">
        <f t="shared" si="105"/>
        <v>40.416470588235299</v>
      </c>
      <c r="Q1677" t="s">
        <v>8329</v>
      </c>
      <c r="R1677" t="s">
        <v>8350</v>
      </c>
      <c r="S1677" s="11">
        <f t="shared" si="106"/>
        <v>40802.524768518517</v>
      </c>
      <c r="T1677" s="11">
        <f t="shared" si="107"/>
        <v>40832.710416666661</v>
      </c>
    </row>
    <row r="1678" spans="1:20" ht="32" x14ac:dyDescent="0.2">
      <c r="A1678">
        <v>1676</v>
      </c>
      <c r="B1678" s="3" t="s">
        <v>1677</v>
      </c>
      <c r="C1678" s="3" t="s">
        <v>5786</v>
      </c>
      <c r="D1678">
        <v>3000</v>
      </c>
      <c r="E1678">
        <v>3460</v>
      </c>
      <c r="F1678" t="s">
        <v>8219</v>
      </c>
      <c r="G1678" t="s">
        <v>8224</v>
      </c>
      <c r="H1678" t="s">
        <v>8246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8292</v>
      </c>
      <c r="O1678" s="6">
        <f t="shared" si="104"/>
        <v>1.1533333333333333</v>
      </c>
      <c r="P1678">
        <f t="shared" si="105"/>
        <v>82.38095238095238</v>
      </c>
      <c r="Q1678" t="s">
        <v>8329</v>
      </c>
      <c r="R1678" t="s">
        <v>8350</v>
      </c>
      <c r="S1678" s="11">
        <f t="shared" si="106"/>
        <v>40973.517905092587</v>
      </c>
      <c r="T1678" s="11">
        <f t="shared" si="107"/>
        <v>41019.957638888889</v>
      </c>
    </row>
    <row r="1679" spans="1:20" ht="48" x14ac:dyDescent="0.2">
      <c r="A1679">
        <v>1677</v>
      </c>
      <c r="B1679" s="3" t="s">
        <v>1678</v>
      </c>
      <c r="C1679" s="3" t="s">
        <v>5787</v>
      </c>
      <c r="D1679">
        <v>6000</v>
      </c>
      <c r="E1679">
        <v>6700</v>
      </c>
      <c r="F1679" t="s">
        <v>8219</v>
      </c>
      <c r="G1679" t="s">
        <v>8227</v>
      </c>
      <c r="H1679" t="s">
        <v>8249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8292</v>
      </c>
      <c r="O1679" s="6">
        <f t="shared" si="104"/>
        <v>1.1166666666666667</v>
      </c>
      <c r="P1679">
        <f t="shared" si="105"/>
        <v>159.52380952380952</v>
      </c>
      <c r="Q1679" t="s">
        <v>8329</v>
      </c>
      <c r="R1679" t="s">
        <v>8350</v>
      </c>
      <c r="S1679" s="11">
        <f t="shared" si="106"/>
        <v>42416.198796296296</v>
      </c>
      <c r="T1679" s="11">
        <f t="shared" si="107"/>
        <v>42476.040972222218</v>
      </c>
    </row>
    <row r="1680" spans="1:20" ht="32" x14ac:dyDescent="0.2">
      <c r="A1680">
        <v>1678</v>
      </c>
      <c r="B1680" s="3" t="s">
        <v>1679</v>
      </c>
      <c r="C1680" s="3" t="s">
        <v>5788</v>
      </c>
      <c r="D1680">
        <v>1500</v>
      </c>
      <c r="E1680">
        <v>1776</v>
      </c>
      <c r="F1680" t="s">
        <v>8219</v>
      </c>
      <c r="G1680" t="s">
        <v>8224</v>
      </c>
      <c r="H1680" t="s">
        <v>8246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8292</v>
      </c>
      <c r="O1680" s="6">
        <f t="shared" si="104"/>
        <v>1.1839999999999999</v>
      </c>
      <c r="P1680">
        <f t="shared" si="105"/>
        <v>36.244897959183675</v>
      </c>
      <c r="Q1680" t="s">
        <v>8329</v>
      </c>
      <c r="R1680" t="s">
        <v>8350</v>
      </c>
      <c r="S1680" s="11">
        <f t="shared" si="106"/>
        <v>41662.646655092591</v>
      </c>
      <c r="T1680" s="11">
        <f t="shared" si="107"/>
        <v>41676.646655092591</v>
      </c>
    </row>
    <row r="1681" spans="1:20" ht="64" x14ac:dyDescent="0.2">
      <c r="A1681">
        <v>1679</v>
      </c>
      <c r="B1681" s="3" t="s">
        <v>1680</v>
      </c>
      <c r="C1681" s="3" t="s">
        <v>5789</v>
      </c>
      <c r="D1681">
        <v>2000</v>
      </c>
      <c r="E1681">
        <v>3500</v>
      </c>
      <c r="F1681" t="s">
        <v>8219</v>
      </c>
      <c r="G1681" t="s">
        <v>8224</v>
      </c>
      <c r="H1681" t="s">
        <v>8246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8292</v>
      </c>
      <c r="O1681" s="6">
        <f t="shared" si="104"/>
        <v>1.75</v>
      </c>
      <c r="P1681">
        <f t="shared" si="105"/>
        <v>62.5</v>
      </c>
      <c r="Q1681" t="s">
        <v>8329</v>
      </c>
      <c r="R1681" t="s">
        <v>8350</v>
      </c>
      <c r="S1681" s="11">
        <f t="shared" si="106"/>
        <v>40722.860474537032</v>
      </c>
      <c r="T1681" s="11">
        <f t="shared" si="107"/>
        <v>40745.860474537032</v>
      </c>
    </row>
    <row r="1682" spans="1:20" ht="32" x14ac:dyDescent="0.2">
      <c r="A1682">
        <v>1680</v>
      </c>
      <c r="B1682" s="3" t="s">
        <v>1681</v>
      </c>
      <c r="C1682" s="3" t="s">
        <v>5790</v>
      </c>
      <c r="D1682">
        <v>1000</v>
      </c>
      <c r="E1682">
        <v>1175</v>
      </c>
      <c r="F1682" t="s">
        <v>8219</v>
      </c>
      <c r="G1682" t="s">
        <v>8224</v>
      </c>
      <c r="H1682" t="s">
        <v>8246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8292</v>
      </c>
      <c r="O1682" s="6">
        <f t="shared" si="104"/>
        <v>1.175</v>
      </c>
      <c r="P1682">
        <f t="shared" si="105"/>
        <v>47</v>
      </c>
      <c r="Q1682" t="s">
        <v>8329</v>
      </c>
      <c r="R1682" t="s">
        <v>8350</v>
      </c>
      <c r="S1682" s="11">
        <f t="shared" si="106"/>
        <v>41802.549386574072</v>
      </c>
      <c r="T1682" s="11">
        <f t="shared" si="107"/>
        <v>41832.549386574072</v>
      </c>
    </row>
    <row r="1683" spans="1:20" ht="48" x14ac:dyDescent="0.2">
      <c r="A1683">
        <v>1681</v>
      </c>
      <c r="B1683" s="3" t="s">
        <v>1682</v>
      </c>
      <c r="C1683" s="3" t="s">
        <v>5791</v>
      </c>
      <c r="D1683">
        <v>65000</v>
      </c>
      <c r="E1683">
        <v>65924.38</v>
      </c>
      <c r="F1683" t="s">
        <v>8222</v>
      </c>
      <c r="G1683" t="s">
        <v>8224</v>
      </c>
      <c r="H1683" t="s">
        <v>8246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8293</v>
      </c>
      <c r="O1683" s="6">
        <f t="shared" si="104"/>
        <v>1.0142212307692309</v>
      </c>
      <c r="P1683">
        <f t="shared" si="105"/>
        <v>74.575090497737563</v>
      </c>
      <c r="Q1683" t="s">
        <v>8329</v>
      </c>
      <c r="R1683" t="s">
        <v>8351</v>
      </c>
      <c r="S1683" s="11">
        <f t="shared" si="106"/>
        <v>42773.91300925926</v>
      </c>
      <c r="T1683" s="11">
        <f t="shared" si="107"/>
        <v>42822.874999999993</v>
      </c>
    </row>
    <row r="1684" spans="1:20" ht="32" x14ac:dyDescent="0.2">
      <c r="A1684">
        <v>1682</v>
      </c>
      <c r="B1684" s="3" t="s">
        <v>1683</v>
      </c>
      <c r="C1684" s="3" t="s">
        <v>5792</v>
      </c>
      <c r="D1684">
        <v>6000</v>
      </c>
      <c r="E1684">
        <v>0</v>
      </c>
      <c r="F1684" t="s">
        <v>8222</v>
      </c>
      <c r="G1684" t="s">
        <v>8224</v>
      </c>
      <c r="H1684" t="s">
        <v>8246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8293</v>
      </c>
      <c r="O1684" s="6">
        <f t="shared" si="104"/>
        <v>0</v>
      </c>
      <c r="P1684" t="e">
        <f t="shared" si="105"/>
        <v>#DIV/0!</v>
      </c>
      <c r="Q1684" t="s">
        <v>8329</v>
      </c>
      <c r="R1684" t="s">
        <v>8351</v>
      </c>
      <c r="S1684" s="11">
        <f t="shared" si="106"/>
        <v>42779.005324074074</v>
      </c>
      <c r="T1684" s="11">
        <f t="shared" si="107"/>
        <v>42838.963657407403</v>
      </c>
    </row>
    <row r="1685" spans="1:20" ht="48" x14ac:dyDescent="0.2">
      <c r="A1685">
        <v>1683</v>
      </c>
      <c r="B1685" s="3" t="s">
        <v>1684</v>
      </c>
      <c r="C1685" s="3" t="s">
        <v>5793</v>
      </c>
      <c r="D1685">
        <v>3500</v>
      </c>
      <c r="E1685">
        <v>760</v>
      </c>
      <c r="F1685" t="s">
        <v>8222</v>
      </c>
      <c r="G1685" t="s">
        <v>8230</v>
      </c>
      <c r="H1685" t="s">
        <v>8249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8293</v>
      </c>
      <c r="O1685" s="6">
        <f t="shared" si="104"/>
        <v>0.21714285714285714</v>
      </c>
      <c r="P1685">
        <f t="shared" si="105"/>
        <v>76</v>
      </c>
      <c r="Q1685" t="s">
        <v>8329</v>
      </c>
      <c r="R1685" t="s">
        <v>8351</v>
      </c>
      <c r="S1685" s="11">
        <f t="shared" si="106"/>
        <v>42808.57335648148</v>
      </c>
      <c r="T1685" s="11">
        <f t="shared" si="107"/>
        <v>42832.57335648148</v>
      </c>
    </row>
    <row r="1686" spans="1:20" ht="32" x14ac:dyDescent="0.2">
      <c r="A1686">
        <v>1684</v>
      </c>
      <c r="B1686" s="3" t="s">
        <v>1685</v>
      </c>
      <c r="C1686" s="3" t="s">
        <v>5794</v>
      </c>
      <c r="D1686">
        <v>8000</v>
      </c>
      <c r="E1686">
        <v>8730</v>
      </c>
      <c r="F1686" t="s">
        <v>8222</v>
      </c>
      <c r="G1686" t="s">
        <v>8224</v>
      </c>
      <c r="H1686" t="s">
        <v>8246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8293</v>
      </c>
      <c r="O1686" s="6">
        <f t="shared" si="104"/>
        <v>1.0912500000000001</v>
      </c>
      <c r="P1686">
        <f t="shared" si="105"/>
        <v>86.43564356435644</v>
      </c>
      <c r="Q1686" t="s">
        <v>8329</v>
      </c>
      <c r="R1686" t="s">
        <v>8351</v>
      </c>
      <c r="S1686" s="11">
        <f t="shared" si="106"/>
        <v>42783.606956018521</v>
      </c>
      <c r="T1686" s="11">
        <f t="shared" si="107"/>
        <v>42811.565289351849</v>
      </c>
    </row>
    <row r="1687" spans="1:20" ht="48" x14ac:dyDescent="0.2">
      <c r="A1687">
        <v>1685</v>
      </c>
      <c r="B1687" s="3" t="s">
        <v>1686</v>
      </c>
      <c r="C1687" s="3" t="s">
        <v>5795</v>
      </c>
      <c r="D1687">
        <v>350</v>
      </c>
      <c r="E1687">
        <v>360</v>
      </c>
      <c r="F1687" t="s">
        <v>8222</v>
      </c>
      <c r="G1687" t="s">
        <v>8224</v>
      </c>
      <c r="H1687" t="s">
        <v>8246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8293</v>
      </c>
      <c r="O1687" s="6">
        <f t="shared" si="104"/>
        <v>1.0285714285714285</v>
      </c>
      <c r="P1687">
        <f t="shared" si="105"/>
        <v>24</v>
      </c>
      <c r="Q1687" t="s">
        <v>8329</v>
      </c>
      <c r="R1687" t="s">
        <v>8351</v>
      </c>
      <c r="S1687" s="11">
        <f t="shared" si="106"/>
        <v>42788.041932870365</v>
      </c>
      <c r="T1687" s="11">
        <f t="shared" si="107"/>
        <v>42818.0002662037</v>
      </c>
    </row>
    <row r="1688" spans="1:20" ht="48" x14ac:dyDescent="0.2">
      <c r="A1688">
        <v>1686</v>
      </c>
      <c r="B1688" s="3" t="s">
        <v>1687</v>
      </c>
      <c r="C1688" s="3" t="s">
        <v>5796</v>
      </c>
      <c r="D1688">
        <v>5000</v>
      </c>
      <c r="E1688">
        <v>18</v>
      </c>
      <c r="F1688" t="s">
        <v>8222</v>
      </c>
      <c r="G1688" t="s">
        <v>8229</v>
      </c>
      <c r="H1688" t="s">
        <v>8251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8293</v>
      </c>
      <c r="O1688" s="6">
        <f t="shared" si="104"/>
        <v>3.5999999999999999E-3</v>
      </c>
      <c r="P1688">
        <f t="shared" si="105"/>
        <v>18</v>
      </c>
      <c r="Q1688" t="s">
        <v>8329</v>
      </c>
      <c r="R1688" t="s">
        <v>8351</v>
      </c>
      <c r="S1688" s="11">
        <f t="shared" si="106"/>
        <v>42792.635636574072</v>
      </c>
      <c r="T1688" s="11">
        <f t="shared" si="107"/>
        <v>42852.593969907401</v>
      </c>
    </row>
    <row r="1689" spans="1:20" ht="48" x14ac:dyDescent="0.2">
      <c r="A1689">
        <v>1687</v>
      </c>
      <c r="B1689" s="3" t="s">
        <v>1688</v>
      </c>
      <c r="C1689" s="3" t="s">
        <v>5797</v>
      </c>
      <c r="D1689">
        <v>10000</v>
      </c>
      <c r="E1689">
        <v>3125</v>
      </c>
      <c r="F1689" t="s">
        <v>8222</v>
      </c>
      <c r="G1689" t="s">
        <v>8224</v>
      </c>
      <c r="H1689" t="s">
        <v>8246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8293</v>
      </c>
      <c r="O1689" s="6">
        <f t="shared" si="104"/>
        <v>0.3125</v>
      </c>
      <c r="P1689">
        <f t="shared" si="105"/>
        <v>80.128205128205124</v>
      </c>
      <c r="Q1689" t="s">
        <v>8329</v>
      </c>
      <c r="R1689" t="s">
        <v>8351</v>
      </c>
      <c r="S1689" s="11">
        <f t="shared" si="106"/>
        <v>42801.838483796295</v>
      </c>
      <c r="T1689" s="11">
        <f t="shared" si="107"/>
        <v>42835.635416666664</v>
      </c>
    </row>
    <row r="1690" spans="1:20" ht="64" x14ac:dyDescent="0.2">
      <c r="A1690">
        <v>1688</v>
      </c>
      <c r="B1690" s="3" t="s">
        <v>1689</v>
      </c>
      <c r="C1690" s="3" t="s">
        <v>5798</v>
      </c>
      <c r="D1690">
        <v>4000</v>
      </c>
      <c r="E1690">
        <v>1772</v>
      </c>
      <c r="F1690" t="s">
        <v>8222</v>
      </c>
      <c r="G1690" t="s">
        <v>8224</v>
      </c>
      <c r="H1690" t="s">
        <v>8246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8293</v>
      </c>
      <c r="O1690" s="6">
        <f t="shared" si="104"/>
        <v>0.443</v>
      </c>
      <c r="P1690">
        <f t="shared" si="105"/>
        <v>253.14285714285714</v>
      </c>
      <c r="Q1690" t="s">
        <v>8329</v>
      </c>
      <c r="R1690" t="s">
        <v>8351</v>
      </c>
      <c r="S1690" s="11">
        <f t="shared" si="106"/>
        <v>42804.326319444437</v>
      </c>
      <c r="T1690" s="11">
        <f t="shared" si="107"/>
        <v>42834.28465277778</v>
      </c>
    </row>
    <row r="1691" spans="1:20" ht="16" x14ac:dyDescent="0.2">
      <c r="A1691">
        <v>1689</v>
      </c>
      <c r="B1691" s="3" t="s">
        <v>1690</v>
      </c>
      <c r="C1691" s="3" t="s">
        <v>5799</v>
      </c>
      <c r="D1691">
        <v>2400</v>
      </c>
      <c r="E1691">
        <v>2400</v>
      </c>
      <c r="F1691" t="s">
        <v>8222</v>
      </c>
      <c r="G1691" t="s">
        <v>8224</v>
      </c>
      <c r="H1691" t="s">
        <v>8246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8293</v>
      </c>
      <c r="O1691" s="6">
        <f t="shared" si="104"/>
        <v>1</v>
      </c>
      <c r="P1691">
        <f t="shared" si="105"/>
        <v>171.42857142857142</v>
      </c>
      <c r="Q1691" t="s">
        <v>8329</v>
      </c>
      <c r="R1691" t="s">
        <v>8351</v>
      </c>
      <c r="S1691" s="11">
        <f t="shared" si="106"/>
        <v>42780.734143518515</v>
      </c>
      <c r="T1691" s="11">
        <f t="shared" si="107"/>
        <v>42810.692476851851</v>
      </c>
    </row>
    <row r="1692" spans="1:20" ht="48" x14ac:dyDescent="0.2">
      <c r="A1692">
        <v>1690</v>
      </c>
      <c r="B1692" s="3" t="s">
        <v>1691</v>
      </c>
      <c r="C1692" s="3" t="s">
        <v>5800</v>
      </c>
      <c r="D1692">
        <v>2500</v>
      </c>
      <c r="E1692">
        <v>635</v>
      </c>
      <c r="F1692" t="s">
        <v>8222</v>
      </c>
      <c r="G1692" t="s">
        <v>8224</v>
      </c>
      <c r="H1692" t="s">
        <v>8246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8293</v>
      </c>
      <c r="O1692" s="6">
        <f t="shared" si="104"/>
        <v>0.254</v>
      </c>
      <c r="P1692">
        <f t="shared" si="105"/>
        <v>57.727272727272727</v>
      </c>
      <c r="Q1692" t="s">
        <v>8329</v>
      </c>
      <c r="R1692" t="s">
        <v>8351</v>
      </c>
      <c r="S1692" s="11">
        <f t="shared" si="106"/>
        <v>42801.222708333335</v>
      </c>
      <c r="T1692" s="11">
        <f t="shared" si="107"/>
        <v>42831.181041666663</v>
      </c>
    </row>
    <row r="1693" spans="1:20" ht="48" x14ac:dyDescent="0.2">
      <c r="A1693">
        <v>1691</v>
      </c>
      <c r="B1693" s="3" t="s">
        <v>1692</v>
      </c>
      <c r="C1693" s="3" t="s">
        <v>5801</v>
      </c>
      <c r="D1693">
        <v>30000</v>
      </c>
      <c r="E1693">
        <v>10042</v>
      </c>
      <c r="F1693" t="s">
        <v>8222</v>
      </c>
      <c r="G1693" t="s">
        <v>8224</v>
      </c>
      <c r="H1693" t="s">
        <v>8246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8293</v>
      </c>
      <c r="O1693" s="6">
        <f t="shared" si="104"/>
        <v>0.33473333333333333</v>
      </c>
      <c r="P1693">
        <f t="shared" si="105"/>
        <v>264.26315789473682</v>
      </c>
      <c r="Q1693" t="s">
        <v>8329</v>
      </c>
      <c r="R1693" t="s">
        <v>8351</v>
      </c>
      <c r="S1693" s="11">
        <f t="shared" si="106"/>
        <v>42795.493148148147</v>
      </c>
      <c r="T1693" s="11">
        <f t="shared" si="107"/>
        <v>42827.833333333336</v>
      </c>
    </row>
    <row r="1694" spans="1:20" ht="48" x14ac:dyDescent="0.2">
      <c r="A1694">
        <v>1692</v>
      </c>
      <c r="B1694" s="3" t="s">
        <v>1693</v>
      </c>
      <c r="C1694" s="3" t="s">
        <v>5802</v>
      </c>
      <c r="D1694">
        <v>5000</v>
      </c>
      <c r="E1694">
        <v>2390</v>
      </c>
      <c r="F1694" t="s">
        <v>8222</v>
      </c>
      <c r="G1694" t="s">
        <v>8224</v>
      </c>
      <c r="H1694" t="s">
        <v>8246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8293</v>
      </c>
      <c r="O1694" s="6">
        <f t="shared" si="104"/>
        <v>0.47799999999999998</v>
      </c>
      <c r="P1694">
        <f t="shared" si="105"/>
        <v>159.33333333333334</v>
      </c>
      <c r="Q1694" t="s">
        <v>8329</v>
      </c>
      <c r="R1694" t="s">
        <v>8351</v>
      </c>
      <c r="S1694" s="11">
        <f t="shared" si="106"/>
        <v>42787.94290509259</v>
      </c>
      <c r="T1694" s="11">
        <f t="shared" si="107"/>
        <v>42820.790972222218</v>
      </c>
    </row>
    <row r="1695" spans="1:20" ht="48" x14ac:dyDescent="0.2">
      <c r="A1695">
        <v>1693</v>
      </c>
      <c r="B1695" s="3" t="s">
        <v>1694</v>
      </c>
      <c r="C1695" s="3" t="s">
        <v>5803</v>
      </c>
      <c r="D1695">
        <v>3000</v>
      </c>
      <c r="E1695">
        <v>280</v>
      </c>
      <c r="F1695" t="s">
        <v>8222</v>
      </c>
      <c r="G1695" t="s">
        <v>8225</v>
      </c>
      <c r="H1695" t="s">
        <v>8247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8293</v>
      </c>
      <c r="O1695" s="6">
        <f t="shared" si="104"/>
        <v>9.3333333333333338E-2</v>
      </c>
      <c r="P1695">
        <f t="shared" si="105"/>
        <v>35</v>
      </c>
      <c r="Q1695" t="s">
        <v>8329</v>
      </c>
      <c r="R1695" t="s">
        <v>8351</v>
      </c>
      <c r="S1695" s="11">
        <f t="shared" si="106"/>
        <v>42803.711944444447</v>
      </c>
      <c r="T1695" s="11">
        <f t="shared" si="107"/>
        <v>42834.624999999993</v>
      </c>
    </row>
    <row r="1696" spans="1:20" ht="48" x14ac:dyDescent="0.2">
      <c r="A1696">
        <v>1694</v>
      </c>
      <c r="B1696" s="3" t="s">
        <v>1695</v>
      </c>
      <c r="C1696" s="3" t="s">
        <v>5804</v>
      </c>
      <c r="D1696">
        <v>10000</v>
      </c>
      <c r="E1696">
        <v>5</v>
      </c>
      <c r="F1696" t="s">
        <v>8222</v>
      </c>
      <c r="G1696" t="s">
        <v>8224</v>
      </c>
      <c r="H1696" t="s">
        <v>8246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8293</v>
      </c>
      <c r="O1696" s="6">
        <f t="shared" si="104"/>
        <v>5.0000000000000001E-4</v>
      </c>
      <c r="P1696">
        <f t="shared" si="105"/>
        <v>5</v>
      </c>
      <c r="Q1696" t="s">
        <v>8329</v>
      </c>
      <c r="R1696" t="s">
        <v>8351</v>
      </c>
      <c r="S1696" s="11">
        <f t="shared" si="106"/>
        <v>42791.461504629631</v>
      </c>
      <c r="T1696" s="11">
        <f t="shared" si="107"/>
        <v>42820.98333333333</v>
      </c>
    </row>
    <row r="1697" spans="1:20" ht="48" x14ac:dyDescent="0.2">
      <c r="A1697">
        <v>1695</v>
      </c>
      <c r="B1697" s="3" t="s">
        <v>1696</v>
      </c>
      <c r="C1697" s="3" t="s">
        <v>5805</v>
      </c>
      <c r="D1697">
        <v>12000</v>
      </c>
      <c r="E1697">
        <v>1405</v>
      </c>
      <c r="F1697" t="s">
        <v>8222</v>
      </c>
      <c r="G1697" t="s">
        <v>8224</v>
      </c>
      <c r="H1697" t="s">
        <v>8246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8293</v>
      </c>
      <c r="O1697" s="6">
        <f t="shared" si="104"/>
        <v>0.11708333333333333</v>
      </c>
      <c r="P1697">
        <f t="shared" si="105"/>
        <v>61.086956521739133</v>
      </c>
      <c r="Q1697" t="s">
        <v>8329</v>
      </c>
      <c r="R1697" t="s">
        <v>8351</v>
      </c>
      <c r="S1697" s="11">
        <f t="shared" si="106"/>
        <v>42800.823078703703</v>
      </c>
      <c r="T1697" s="11">
        <f t="shared" si="107"/>
        <v>42834.833333333336</v>
      </c>
    </row>
    <row r="1698" spans="1:20" ht="48" x14ac:dyDescent="0.2">
      <c r="A1698">
        <v>1696</v>
      </c>
      <c r="B1698" s="3" t="s">
        <v>1697</v>
      </c>
      <c r="C1698" s="3" t="s">
        <v>5806</v>
      </c>
      <c r="D1698">
        <v>300000</v>
      </c>
      <c r="E1698">
        <v>0</v>
      </c>
      <c r="F1698" t="s">
        <v>8222</v>
      </c>
      <c r="G1698" t="s">
        <v>8224</v>
      </c>
      <c r="H1698" t="s">
        <v>8246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8293</v>
      </c>
      <c r="O1698" s="6">
        <f t="shared" si="104"/>
        <v>0</v>
      </c>
      <c r="P1698" t="e">
        <f t="shared" si="105"/>
        <v>#DIV/0!</v>
      </c>
      <c r="Q1698" t="s">
        <v>8329</v>
      </c>
      <c r="R1698" t="s">
        <v>8351</v>
      </c>
      <c r="S1698" s="11">
        <f t="shared" si="106"/>
        <v>42795.861238425925</v>
      </c>
      <c r="T1698" s="11">
        <f t="shared" si="107"/>
        <v>42825.819571759253</v>
      </c>
    </row>
    <row r="1699" spans="1:20" ht="48" x14ac:dyDescent="0.2">
      <c r="A1699">
        <v>1697</v>
      </c>
      <c r="B1699" s="3" t="s">
        <v>1698</v>
      </c>
      <c r="C1699" s="3" t="s">
        <v>5807</v>
      </c>
      <c r="D1699">
        <v>12500</v>
      </c>
      <c r="E1699">
        <v>2526</v>
      </c>
      <c r="F1699" t="s">
        <v>8222</v>
      </c>
      <c r="G1699" t="s">
        <v>8224</v>
      </c>
      <c r="H1699" t="s">
        <v>8246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8293</v>
      </c>
      <c r="O1699" s="6">
        <f t="shared" si="104"/>
        <v>0.20208000000000001</v>
      </c>
      <c r="P1699">
        <f t="shared" si="105"/>
        <v>114.81818181818181</v>
      </c>
      <c r="Q1699" t="s">
        <v>8329</v>
      </c>
      <c r="R1699" t="s">
        <v>8351</v>
      </c>
      <c r="S1699" s="11">
        <f t="shared" si="106"/>
        <v>42804.824629629627</v>
      </c>
      <c r="T1699" s="11">
        <f t="shared" si="107"/>
        <v>42834.782962962963</v>
      </c>
    </row>
    <row r="1700" spans="1:20" ht="80" x14ac:dyDescent="0.2">
      <c r="A1700">
        <v>1698</v>
      </c>
      <c r="B1700" s="3" t="s">
        <v>1699</v>
      </c>
      <c r="C1700" s="3" t="s">
        <v>5808</v>
      </c>
      <c r="D1700">
        <v>125000</v>
      </c>
      <c r="E1700">
        <v>0</v>
      </c>
      <c r="F1700" t="s">
        <v>8222</v>
      </c>
      <c r="G1700" t="s">
        <v>8224</v>
      </c>
      <c r="H1700" t="s">
        <v>8246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8293</v>
      </c>
      <c r="O1700" s="6">
        <f t="shared" si="104"/>
        <v>0</v>
      </c>
      <c r="P1700" t="e">
        <f t="shared" si="105"/>
        <v>#DIV/0!</v>
      </c>
      <c r="Q1700" t="s">
        <v>8329</v>
      </c>
      <c r="R1700" t="s">
        <v>8351</v>
      </c>
      <c r="S1700" s="11">
        <f t="shared" si="106"/>
        <v>42795.999537037038</v>
      </c>
      <c r="T1700" s="11">
        <f t="shared" si="107"/>
        <v>42819.939583333333</v>
      </c>
    </row>
    <row r="1701" spans="1:20" ht="48" x14ac:dyDescent="0.2">
      <c r="A1701">
        <v>1699</v>
      </c>
      <c r="B1701" s="3" t="s">
        <v>1700</v>
      </c>
      <c r="C1701" s="3" t="s">
        <v>5809</v>
      </c>
      <c r="D1701">
        <v>5105</v>
      </c>
      <c r="E1701">
        <v>216</v>
      </c>
      <c r="F1701" t="s">
        <v>8222</v>
      </c>
      <c r="G1701" t="s">
        <v>8224</v>
      </c>
      <c r="H1701" t="s">
        <v>8246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8293</v>
      </c>
      <c r="O1701" s="6">
        <f t="shared" si="104"/>
        <v>4.2311459353574929E-2</v>
      </c>
      <c r="P1701">
        <f t="shared" si="105"/>
        <v>54</v>
      </c>
      <c r="Q1701" t="s">
        <v>8329</v>
      </c>
      <c r="R1701" t="s">
        <v>8351</v>
      </c>
      <c r="S1701" s="11">
        <f t="shared" si="106"/>
        <v>42806.655613425923</v>
      </c>
      <c r="T1701" s="11">
        <f t="shared" si="107"/>
        <v>42836.655613425923</v>
      </c>
    </row>
    <row r="1702" spans="1:20" ht="48" x14ac:dyDescent="0.2">
      <c r="A1702">
        <v>1700</v>
      </c>
      <c r="B1702" s="3" t="s">
        <v>1701</v>
      </c>
      <c r="C1702" s="3" t="s">
        <v>5810</v>
      </c>
      <c r="D1702">
        <v>20000</v>
      </c>
      <c r="E1702">
        <v>5212</v>
      </c>
      <c r="F1702" t="s">
        <v>8222</v>
      </c>
      <c r="G1702" t="s">
        <v>8224</v>
      </c>
      <c r="H1702" t="s">
        <v>8246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8293</v>
      </c>
      <c r="O1702" s="6">
        <f t="shared" si="104"/>
        <v>0.2606</v>
      </c>
      <c r="P1702">
        <f t="shared" si="105"/>
        <v>65.974683544303801</v>
      </c>
      <c r="Q1702" t="s">
        <v>8329</v>
      </c>
      <c r="R1702" t="s">
        <v>8351</v>
      </c>
      <c r="S1702" s="11">
        <f t="shared" si="106"/>
        <v>42795.863310185181</v>
      </c>
      <c r="T1702" s="11">
        <f t="shared" si="107"/>
        <v>42825.958333333336</v>
      </c>
    </row>
    <row r="1703" spans="1:20" ht="48" x14ac:dyDescent="0.2">
      <c r="A1703">
        <v>1701</v>
      </c>
      <c r="B1703" s="3" t="s">
        <v>1702</v>
      </c>
      <c r="C1703" s="3" t="s">
        <v>5811</v>
      </c>
      <c r="D1703">
        <v>5050</v>
      </c>
      <c r="E1703">
        <v>10</v>
      </c>
      <c r="F1703" t="s">
        <v>8221</v>
      </c>
      <c r="G1703" t="s">
        <v>8224</v>
      </c>
      <c r="H1703" t="s">
        <v>8246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8293</v>
      </c>
      <c r="O1703" s="6">
        <f t="shared" si="104"/>
        <v>1.9801980198019802E-3</v>
      </c>
      <c r="P1703">
        <f t="shared" si="105"/>
        <v>5</v>
      </c>
      <c r="Q1703" t="s">
        <v>8329</v>
      </c>
      <c r="R1703" t="s">
        <v>8351</v>
      </c>
      <c r="S1703" s="11">
        <f t="shared" si="106"/>
        <v>41989.456076388888</v>
      </c>
      <c r="T1703" s="11">
        <f t="shared" si="107"/>
        <v>42019.456076388888</v>
      </c>
    </row>
    <row r="1704" spans="1:20" ht="16" x14ac:dyDescent="0.2">
      <c r="A1704">
        <v>1702</v>
      </c>
      <c r="B1704" s="3" t="s">
        <v>1703</v>
      </c>
      <c r="C1704" s="3" t="s">
        <v>5812</v>
      </c>
      <c r="D1704">
        <v>16500</v>
      </c>
      <c r="E1704">
        <v>1</v>
      </c>
      <c r="F1704" t="s">
        <v>8221</v>
      </c>
      <c r="G1704" t="s">
        <v>8224</v>
      </c>
      <c r="H1704" t="s">
        <v>8246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8293</v>
      </c>
      <c r="O1704" s="6">
        <f t="shared" si="104"/>
        <v>6.0606060606060605E-5</v>
      </c>
      <c r="P1704">
        <f t="shared" si="105"/>
        <v>1</v>
      </c>
      <c r="Q1704" t="s">
        <v>8329</v>
      </c>
      <c r="R1704" t="s">
        <v>8351</v>
      </c>
      <c r="S1704" s="11">
        <f t="shared" si="106"/>
        <v>42063.661458333336</v>
      </c>
      <c r="T1704" s="11">
        <f t="shared" si="107"/>
        <v>42093.619791666664</v>
      </c>
    </row>
    <row r="1705" spans="1:20" ht="48" x14ac:dyDescent="0.2">
      <c r="A1705">
        <v>1703</v>
      </c>
      <c r="B1705" s="3" t="s">
        <v>1704</v>
      </c>
      <c r="C1705" s="3" t="s">
        <v>5813</v>
      </c>
      <c r="D1705">
        <v>5000</v>
      </c>
      <c r="E1705">
        <v>51</v>
      </c>
      <c r="F1705" t="s">
        <v>8221</v>
      </c>
      <c r="G1705" t="s">
        <v>8224</v>
      </c>
      <c r="H1705" t="s">
        <v>8246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8293</v>
      </c>
      <c r="O1705" s="6">
        <f t="shared" si="104"/>
        <v>1.0200000000000001E-2</v>
      </c>
      <c r="P1705">
        <f t="shared" si="105"/>
        <v>25.5</v>
      </c>
      <c r="Q1705" t="s">
        <v>8329</v>
      </c>
      <c r="R1705" t="s">
        <v>8351</v>
      </c>
      <c r="S1705" s="11">
        <f t="shared" si="106"/>
        <v>42187.073344907403</v>
      </c>
      <c r="T1705" s="11">
        <f t="shared" si="107"/>
        <v>42247.073344907403</v>
      </c>
    </row>
    <row r="1706" spans="1:20" ht="32" x14ac:dyDescent="0.2">
      <c r="A1706">
        <v>1704</v>
      </c>
      <c r="B1706" s="3" t="s">
        <v>1705</v>
      </c>
      <c r="C1706" s="3" t="s">
        <v>5814</v>
      </c>
      <c r="D1706">
        <v>2000</v>
      </c>
      <c r="E1706">
        <v>1302</v>
      </c>
      <c r="F1706" t="s">
        <v>8221</v>
      </c>
      <c r="G1706" t="s">
        <v>8224</v>
      </c>
      <c r="H1706" t="s">
        <v>8246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8293</v>
      </c>
      <c r="O1706" s="6">
        <f t="shared" si="104"/>
        <v>0.65100000000000002</v>
      </c>
      <c r="P1706">
        <f t="shared" si="105"/>
        <v>118.36363636363636</v>
      </c>
      <c r="Q1706" t="s">
        <v>8329</v>
      </c>
      <c r="R1706" t="s">
        <v>8351</v>
      </c>
      <c r="S1706" s="11">
        <f t="shared" si="106"/>
        <v>42020.931400462963</v>
      </c>
      <c r="T1706" s="11">
        <f t="shared" si="107"/>
        <v>42050.931400462963</v>
      </c>
    </row>
    <row r="1707" spans="1:20" ht="48" x14ac:dyDescent="0.2">
      <c r="A1707">
        <v>1705</v>
      </c>
      <c r="B1707" s="3" t="s">
        <v>1706</v>
      </c>
      <c r="C1707" s="3" t="s">
        <v>5815</v>
      </c>
      <c r="D1707">
        <v>2000</v>
      </c>
      <c r="E1707">
        <v>0</v>
      </c>
      <c r="F1707" t="s">
        <v>8221</v>
      </c>
      <c r="G1707" t="s">
        <v>8224</v>
      </c>
      <c r="H1707" t="s">
        <v>8246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8293</v>
      </c>
      <c r="O1707" s="6">
        <f t="shared" si="104"/>
        <v>0</v>
      </c>
      <c r="P1707" t="e">
        <f t="shared" si="105"/>
        <v>#DIV/0!</v>
      </c>
      <c r="Q1707" t="s">
        <v>8329</v>
      </c>
      <c r="R1707" t="s">
        <v>8351</v>
      </c>
      <c r="S1707" s="11">
        <f t="shared" si="106"/>
        <v>42244.808402777773</v>
      </c>
      <c r="T1707" s="11">
        <f t="shared" si="107"/>
        <v>42256.458333333336</v>
      </c>
    </row>
    <row r="1708" spans="1:20" ht="48" x14ac:dyDescent="0.2">
      <c r="A1708">
        <v>1706</v>
      </c>
      <c r="B1708" s="3" t="s">
        <v>1707</v>
      </c>
      <c r="C1708" s="3" t="s">
        <v>5816</v>
      </c>
      <c r="D1708">
        <v>5500</v>
      </c>
      <c r="E1708">
        <v>0</v>
      </c>
      <c r="F1708" t="s">
        <v>8221</v>
      </c>
      <c r="G1708" t="s">
        <v>8236</v>
      </c>
      <c r="H1708" t="s">
        <v>8249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8293</v>
      </c>
      <c r="O1708" s="6">
        <f t="shared" si="104"/>
        <v>0</v>
      </c>
      <c r="P1708" t="e">
        <f t="shared" si="105"/>
        <v>#DIV/0!</v>
      </c>
      <c r="Q1708" t="s">
        <v>8329</v>
      </c>
      <c r="R1708" t="s">
        <v>8351</v>
      </c>
      <c r="S1708" s="11">
        <f t="shared" si="106"/>
        <v>42179.098055555551</v>
      </c>
      <c r="T1708" s="11">
        <f t="shared" si="107"/>
        <v>42239.098055555551</v>
      </c>
    </row>
    <row r="1709" spans="1:20" ht="48" x14ac:dyDescent="0.2">
      <c r="A1709">
        <v>1707</v>
      </c>
      <c r="B1709" s="3" t="s">
        <v>1708</v>
      </c>
      <c r="C1709" s="3" t="s">
        <v>5817</v>
      </c>
      <c r="D1709">
        <v>5000</v>
      </c>
      <c r="E1709">
        <v>487</v>
      </c>
      <c r="F1709" t="s">
        <v>8221</v>
      </c>
      <c r="G1709" t="s">
        <v>8224</v>
      </c>
      <c r="H1709" t="s">
        <v>8246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8293</v>
      </c>
      <c r="O1709" s="6">
        <f t="shared" si="104"/>
        <v>9.74E-2</v>
      </c>
      <c r="P1709">
        <f t="shared" si="105"/>
        <v>54.111111111111114</v>
      </c>
      <c r="Q1709" t="s">
        <v>8329</v>
      </c>
      <c r="R1709" t="s">
        <v>8351</v>
      </c>
      <c r="S1709" s="11">
        <f t="shared" si="106"/>
        <v>42427.512673611105</v>
      </c>
      <c r="T1709" s="11">
        <f t="shared" si="107"/>
        <v>42457.471006944441</v>
      </c>
    </row>
    <row r="1710" spans="1:20" ht="48" x14ac:dyDescent="0.2">
      <c r="A1710">
        <v>1708</v>
      </c>
      <c r="B1710" s="3" t="s">
        <v>1709</v>
      </c>
      <c r="C1710" s="3" t="s">
        <v>5818</v>
      </c>
      <c r="D1710">
        <v>7000</v>
      </c>
      <c r="E1710">
        <v>0</v>
      </c>
      <c r="F1710" t="s">
        <v>8221</v>
      </c>
      <c r="G1710" t="s">
        <v>8224</v>
      </c>
      <c r="H1710" t="s">
        <v>8246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8293</v>
      </c>
      <c r="O1710" s="6">
        <f t="shared" si="104"/>
        <v>0</v>
      </c>
      <c r="P1710" t="e">
        <f t="shared" si="105"/>
        <v>#DIV/0!</v>
      </c>
      <c r="Q1710" t="s">
        <v>8329</v>
      </c>
      <c r="R1710" t="s">
        <v>8351</v>
      </c>
      <c r="S1710" s="11">
        <f t="shared" si="106"/>
        <v>42451.658634259256</v>
      </c>
      <c r="T1710" s="11">
        <f t="shared" si="107"/>
        <v>42491.658634259256</v>
      </c>
    </row>
    <row r="1711" spans="1:20" ht="48" x14ac:dyDescent="0.2">
      <c r="A1711">
        <v>1709</v>
      </c>
      <c r="B1711" s="3" t="s">
        <v>1710</v>
      </c>
      <c r="C1711" s="3" t="s">
        <v>5819</v>
      </c>
      <c r="D1711">
        <v>1750</v>
      </c>
      <c r="E1711">
        <v>85</v>
      </c>
      <c r="F1711" t="s">
        <v>8221</v>
      </c>
      <c r="G1711" t="s">
        <v>8224</v>
      </c>
      <c r="H1711" t="s">
        <v>8246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8293</v>
      </c>
      <c r="O1711" s="6">
        <f t="shared" si="104"/>
        <v>4.8571428571428571E-2</v>
      </c>
      <c r="P1711">
        <f t="shared" si="105"/>
        <v>21.25</v>
      </c>
      <c r="Q1711" t="s">
        <v>8329</v>
      </c>
      <c r="R1711" t="s">
        <v>8351</v>
      </c>
      <c r="S1711" s="11">
        <f t="shared" si="106"/>
        <v>41841.355486111112</v>
      </c>
      <c r="T1711" s="11">
        <f t="shared" si="107"/>
        <v>41882.610416666663</v>
      </c>
    </row>
    <row r="1712" spans="1:20" ht="32" x14ac:dyDescent="0.2">
      <c r="A1712">
        <v>1710</v>
      </c>
      <c r="B1712" s="3" t="s">
        <v>1711</v>
      </c>
      <c r="C1712" s="3" t="s">
        <v>5820</v>
      </c>
      <c r="D1712">
        <v>5000</v>
      </c>
      <c r="E1712">
        <v>34</v>
      </c>
      <c r="F1712" t="s">
        <v>8221</v>
      </c>
      <c r="G1712" t="s">
        <v>8236</v>
      </c>
      <c r="H1712" t="s">
        <v>8249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8293</v>
      </c>
      <c r="O1712" s="6">
        <f t="shared" si="104"/>
        <v>6.7999999999999996E-3</v>
      </c>
      <c r="P1712">
        <f t="shared" si="105"/>
        <v>34</v>
      </c>
      <c r="Q1712" t="s">
        <v>8329</v>
      </c>
      <c r="R1712" t="s">
        <v>8351</v>
      </c>
      <c r="S1712" s="11">
        <f t="shared" si="106"/>
        <v>42341.382962962962</v>
      </c>
      <c r="T1712" s="11">
        <f t="shared" si="107"/>
        <v>42387.333333333336</v>
      </c>
    </row>
    <row r="1713" spans="1:20" ht="48" x14ac:dyDescent="0.2">
      <c r="A1713">
        <v>1711</v>
      </c>
      <c r="B1713" s="3" t="s">
        <v>1712</v>
      </c>
      <c r="C1713" s="3" t="s">
        <v>5821</v>
      </c>
      <c r="D1713">
        <v>10000</v>
      </c>
      <c r="E1713">
        <v>1050</v>
      </c>
      <c r="F1713" t="s">
        <v>8221</v>
      </c>
      <c r="G1713" t="s">
        <v>8224</v>
      </c>
      <c r="H1713" t="s">
        <v>8246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8293</v>
      </c>
      <c r="O1713" s="6">
        <f t="shared" si="104"/>
        <v>0.105</v>
      </c>
      <c r="P1713">
        <f t="shared" si="105"/>
        <v>525</v>
      </c>
      <c r="Q1713" t="s">
        <v>8329</v>
      </c>
      <c r="R1713" t="s">
        <v>8351</v>
      </c>
      <c r="S1713" s="11">
        <f t="shared" si="106"/>
        <v>41852.437893518516</v>
      </c>
      <c r="T1713" s="11">
        <f t="shared" si="107"/>
        <v>41883.437893518516</v>
      </c>
    </row>
    <row r="1714" spans="1:20" ht="48" x14ac:dyDescent="0.2">
      <c r="A1714">
        <v>1712</v>
      </c>
      <c r="B1714" s="3" t="s">
        <v>1713</v>
      </c>
      <c r="C1714" s="3" t="s">
        <v>5822</v>
      </c>
      <c r="D1714">
        <v>5000</v>
      </c>
      <c r="E1714">
        <v>0</v>
      </c>
      <c r="F1714" t="s">
        <v>8221</v>
      </c>
      <c r="G1714" t="s">
        <v>8224</v>
      </c>
      <c r="H1714" t="s">
        <v>8246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8293</v>
      </c>
      <c r="O1714" s="6">
        <f t="shared" si="104"/>
        <v>0</v>
      </c>
      <c r="P1714" t="e">
        <f t="shared" si="105"/>
        <v>#DIV/0!</v>
      </c>
      <c r="Q1714" t="s">
        <v>8329</v>
      </c>
      <c r="R1714" t="s">
        <v>8351</v>
      </c>
      <c r="S1714" s="11">
        <f t="shared" si="106"/>
        <v>42125.705474537033</v>
      </c>
      <c r="T1714" s="11">
        <f t="shared" si="107"/>
        <v>42185.705474537033</v>
      </c>
    </row>
    <row r="1715" spans="1:20" ht="48" x14ac:dyDescent="0.2">
      <c r="A1715">
        <v>1713</v>
      </c>
      <c r="B1715" s="3" t="s">
        <v>1714</v>
      </c>
      <c r="C1715" s="3" t="s">
        <v>5823</v>
      </c>
      <c r="D1715">
        <v>3000</v>
      </c>
      <c r="E1715">
        <v>50</v>
      </c>
      <c r="F1715" t="s">
        <v>8221</v>
      </c>
      <c r="G1715" t="s">
        <v>8224</v>
      </c>
      <c r="H1715" t="s">
        <v>8246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8293</v>
      </c>
      <c r="O1715" s="6">
        <f t="shared" si="104"/>
        <v>1.6666666666666666E-2</v>
      </c>
      <c r="P1715">
        <f t="shared" si="105"/>
        <v>50</v>
      </c>
      <c r="Q1715" t="s">
        <v>8329</v>
      </c>
      <c r="R1715" t="s">
        <v>8351</v>
      </c>
      <c r="S1715" s="11">
        <f t="shared" si="106"/>
        <v>41887.592731481483</v>
      </c>
      <c r="T1715" s="11">
        <f t="shared" si="107"/>
        <v>41917.592731481483</v>
      </c>
    </row>
    <row r="1716" spans="1:20" ht="48" x14ac:dyDescent="0.2">
      <c r="A1716">
        <v>1714</v>
      </c>
      <c r="B1716" s="3" t="s">
        <v>1715</v>
      </c>
      <c r="C1716" s="3" t="s">
        <v>5824</v>
      </c>
      <c r="D1716">
        <v>25000</v>
      </c>
      <c r="E1716">
        <v>1967</v>
      </c>
      <c r="F1716" t="s">
        <v>8221</v>
      </c>
      <c r="G1716" t="s">
        <v>8224</v>
      </c>
      <c r="H1716" t="s">
        <v>8246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8293</v>
      </c>
      <c r="O1716" s="6">
        <f t="shared" si="104"/>
        <v>7.868E-2</v>
      </c>
      <c r="P1716">
        <f t="shared" si="105"/>
        <v>115.70588235294117</v>
      </c>
      <c r="Q1716" t="s">
        <v>8329</v>
      </c>
      <c r="R1716" t="s">
        <v>8351</v>
      </c>
      <c r="S1716" s="11">
        <f t="shared" si="106"/>
        <v>42095.710196759253</v>
      </c>
      <c r="T1716" s="11">
        <f t="shared" si="107"/>
        <v>42125.710196759253</v>
      </c>
    </row>
    <row r="1717" spans="1:20" ht="48" x14ac:dyDescent="0.2">
      <c r="A1717">
        <v>1715</v>
      </c>
      <c r="B1717" s="3" t="s">
        <v>1716</v>
      </c>
      <c r="C1717" s="3" t="s">
        <v>5825</v>
      </c>
      <c r="D1717">
        <v>5000</v>
      </c>
      <c r="E1717">
        <v>11</v>
      </c>
      <c r="F1717" t="s">
        <v>8221</v>
      </c>
      <c r="G1717" t="s">
        <v>8224</v>
      </c>
      <c r="H1717" t="s">
        <v>8246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8293</v>
      </c>
      <c r="O1717" s="6">
        <f t="shared" si="104"/>
        <v>2.2000000000000001E-3</v>
      </c>
      <c r="P1717">
        <f t="shared" si="105"/>
        <v>5.5</v>
      </c>
      <c r="Q1717" t="s">
        <v>8329</v>
      </c>
      <c r="R1717" t="s">
        <v>8351</v>
      </c>
      <c r="S1717" s="11">
        <f t="shared" si="106"/>
        <v>42064.009085648147</v>
      </c>
      <c r="T1717" s="11">
        <f t="shared" si="107"/>
        <v>42093.931944444441</v>
      </c>
    </row>
    <row r="1718" spans="1:20" ht="48" x14ac:dyDescent="0.2">
      <c r="A1718">
        <v>1716</v>
      </c>
      <c r="B1718" s="3" t="s">
        <v>1717</v>
      </c>
      <c r="C1718" s="3" t="s">
        <v>5826</v>
      </c>
      <c r="D1718">
        <v>2000</v>
      </c>
      <c r="E1718">
        <v>150</v>
      </c>
      <c r="F1718" t="s">
        <v>8221</v>
      </c>
      <c r="G1718" t="s">
        <v>8224</v>
      </c>
      <c r="H1718" t="s">
        <v>8246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8293</v>
      </c>
      <c r="O1718" s="6">
        <f t="shared" si="104"/>
        <v>7.4999999999999997E-2</v>
      </c>
      <c r="P1718">
        <f t="shared" si="105"/>
        <v>50</v>
      </c>
      <c r="Q1718" t="s">
        <v>8329</v>
      </c>
      <c r="R1718" t="s">
        <v>8351</v>
      </c>
      <c r="S1718" s="11">
        <f t="shared" si="106"/>
        <v>42673.369201388887</v>
      </c>
      <c r="T1718" s="11">
        <f t="shared" si="107"/>
        <v>42713.410868055558</v>
      </c>
    </row>
    <row r="1719" spans="1:20" ht="48" x14ac:dyDescent="0.2">
      <c r="A1719">
        <v>1717</v>
      </c>
      <c r="B1719" s="3" t="s">
        <v>1718</v>
      </c>
      <c r="C1719" s="3" t="s">
        <v>5827</v>
      </c>
      <c r="D1719">
        <v>3265</v>
      </c>
      <c r="E1719">
        <v>1395</v>
      </c>
      <c r="F1719" t="s">
        <v>8221</v>
      </c>
      <c r="G1719" t="s">
        <v>8224</v>
      </c>
      <c r="H1719" t="s">
        <v>8246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8293</v>
      </c>
      <c r="O1719" s="6">
        <f t="shared" si="104"/>
        <v>0.42725880551301687</v>
      </c>
      <c r="P1719">
        <f t="shared" si="105"/>
        <v>34.024390243902438</v>
      </c>
      <c r="Q1719" t="s">
        <v>8329</v>
      </c>
      <c r="R1719" t="s">
        <v>8351</v>
      </c>
      <c r="S1719" s="11">
        <f t="shared" si="106"/>
        <v>42460.773587962962</v>
      </c>
      <c r="T1719" s="11">
        <f t="shared" si="107"/>
        <v>42480.958333333336</v>
      </c>
    </row>
    <row r="1720" spans="1:20" ht="16" x14ac:dyDescent="0.2">
      <c r="A1720">
        <v>1718</v>
      </c>
      <c r="B1720" s="3" t="s">
        <v>1719</v>
      </c>
      <c r="C1720" s="3" t="s">
        <v>5828</v>
      </c>
      <c r="D1720">
        <v>35000</v>
      </c>
      <c r="E1720">
        <v>75</v>
      </c>
      <c r="F1720" t="s">
        <v>8221</v>
      </c>
      <c r="G1720" t="s">
        <v>8224</v>
      </c>
      <c r="H1720" t="s">
        <v>8246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8293</v>
      </c>
      <c r="O1720" s="6">
        <f t="shared" si="104"/>
        <v>2.142857142857143E-3</v>
      </c>
      <c r="P1720">
        <f t="shared" si="105"/>
        <v>37.5</v>
      </c>
      <c r="Q1720" t="s">
        <v>8329</v>
      </c>
      <c r="R1720" t="s">
        <v>8351</v>
      </c>
      <c r="S1720" s="11">
        <f t="shared" si="106"/>
        <v>42460.402187499996</v>
      </c>
      <c r="T1720" s="11">
        <f t="shared" si="107"/>
        <v>42503.999305555553</v>
      </c>
    </row>
    <row r="1721" spans="1:20" ht="48" x14ac:dyDescent="0.2">
      <c r="A1721">
        <v>1719</v>
      </c>
      <c r="B1721" s="3" t="s">
        <v>1720</v>
      </c>
      <c r="C1721" s="3" t="s">
        <v>5829</v>
      </c>
      <c r="D1721">
        <v>4000</v>
      </c>
      <c r="E1721">
        <v>35</v>
      </c>
      <c r="F1721" t="s">
        <v>8221</v>
      </c>
      <c r="G1721" t="s">
        <v>8224</v>
      </c>
      <c r="H1721" t="s">
        <v>8246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8293</v>
      </c>
      <c r="O1721" s="6">
        <f t="shared" si="104"/>
        <v>8.7500000000000008E-3</v>
      </c>
      <c r="P1721">
        <f t="shared" si="105"/>
        <v>11.666666666666666</v>
      </c>
      <c r="Q1721" t="s">
        <v>8329</v>
      </c>
      <c r="R1721" t="s">
        <v>8351</v>
      </c>
      <c r="S1721" s="11">
        <f t="shared" si="106"/>
        <v>41869.326284722221</v>
      </c>
      <c r="T1721" s="11">
        <f t="shared" si="107"/>
        <v>41899.326284722221</v>
      </c>
    </row>
    <row r="1722" spans="1:20" ht="48" x14ac:dyDescent="0.2">
      <c r="A1722">
        <v>1720</v>
      </c>
      <c r="B1722" s="3" t="s">
        <v>1721</v>
      </c>
      <c r="C1722" s="3" t="s">
        <v>5830</v>
      </c>
      <c r="D1722">
        <v>4000</v>
      </c>
      <c r="E1722">
        <v>225</v>
      </c>
      <c r="F1722" t="s">
        <v>8221</v>
      </c>
      <c r="G1722" t="s">
        <v>8224</v>
      </c>
      <c r="H1722" t="s">
        <v>8246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8293</v>
      </c>
      <c r="O1722" s="6">
        <f t="shared" si="104"/>
        <v>5.6250000000000001E-2</v>
      </c>
      <c r="P1722">
        <f t="shared" si="105"/>
        <v>28.125</v>
      </c>
      <c r="Q1722" t="s">
        <v>8329</v>
      </c>
      <c r="R1722" t="s">
        <v>8351</v>
      </c>
      <c r="S1722" s="11">
        <f t="shared" si="106"/>
        <v>41922.574895833335</v>
      </c>
      <c r="T1722" s="11">
        <f t="shared" si="107"/>
        <v>41952.616562499999</v>
      </c>
    </row>
    <row r="1723" spans="1:20" ht="48" x14ac:dyDescent="0.2">
      <c r="A1723">
        <v>1721</v>
      </c>
      <c r="B1723" s="3" t="s">
        <v>1722</v>
      </c>
      <c r="C1723" s="3" t="s">
        <v>5831</v>
      </c>
      <c r="D1723">
        <v>5000</v>
      </c>
      <c r="E1723">
        <v>0</v>
      </c>
      <c r="F1723" t="s">
        <v>8221</v>
      </c>
      <c r="G1723" t="s">
        <v>8224</v>
      </c>
      <c r="H1723" t="s">
        <v>8246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8293</v>
      </c>
      <c r="O1723" s="6">
        <f t="shared" si="104"/>
        <v>0</v>
      </c>
      <c r="P1723" t="e">
        <f t="shared" si="105"/>
        <v>#DIV/0!</v>
      </c>
      <c r="Q1723" t="s">
        <v>8329</v>
      </c>
      <c r="R1723" t="s">
        <v>8351</v>
      </c>
      <c r="S1723" s="11">
        <f t="shared" si="106"/>
        <v>42319.25304398148</v>
      </c>
      <c r="T1723" s="11">
        <f t="shared" si="107"/>
        <v>42349.25304398148</v>
      </c>
    </row>
    <row r="1724" spans="1:20" ht="48" x14ac:dyDescent="0.2">
      <c r="A1724">
        <v>1722</v>
      </c>
      <c r="B1724" s="3" t="s">
        <v>1723</v>
      </c>
      <c r="C1724" s="3" t="s">
        <v>5832</v>
      </c>
      <c r="D1724">
        <v>2880</v>
      </c>
      <c r="E1724">
        <v>1</v>
      </c>
      <c r="F1724" t="s">
        <v>8221</v>
      </c>
      <c r="G1724" t="s">
        <v>8224</v>
      </c>
      <c r="H1724" t="s">
        <v>8246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8293</v>
      </c>
      <c r="O1724" s="6">
        <f t="shared" si="104"/>
        <v>3.4722222222222224E-4</v>
      </c>
      <c r="P1724">
        <f t="shared" si="105"/>
        <v>1</v>
      </c>
      <c r="Q1724" t="s">
        <v>8329</v>
      </c>
      <c r="R1724" t="s">
        <v>8351</v>
      </c>
      <c r="S1724" s="11">
        <f t="shared" si="106"/>
        <v>42425.752650462957</v>
      </c>
      <c r="T1724" s="11">
        <f t="shared" si="107"/>
        <v>42462.798611111109</v>
      </c>
    </row>
    <row r="1725" spans="1:20" ht="48" x14ac:dyDescent="0.2">
      <c r="A1725">
        <v>1723</v>
      </c>
      <c r="B1725" s="3" t="s">
        <v>1724</v>
      </c>
      <c r="C1725" s="3" t="s">
        <v>5833</v>
      </c>
      <c r="D1725">
        <v>10000</v>
      </c>
      <c r="E1725">
        <v>650</v>
      </c>
      <c r="F1725" t="s">
        <v>8221</v>
      </c>
      <c r="G1725" t="s">
        <v>8224</v>
      </c>
      <c r="H1725" t="s">
        <v>8246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8293</v>
      </c>
      <c r="O1725" s="6">
        <f t="shared" si="104"/>
        <v>6.5000000000000002E-2</v>
      </c>
      <c r="P1725">
        <f t="shared" si="105"/>
        <v>216.66666666666666</v>
      </c>
      <c r="Q1725" t="s">
        <v>8329</v>
      </c>
      <c r="R1725" t="s">
        <v>8351</v>
      </c>
      <c r="S1725" s="11">
        <f t="shared" si="106"/>
        <v>42129.617071759254</v>
      </c>
      <c r="T1725" s="11">
        <f t="shared" si="107"/>
        <v>42186.041666666664</v>
      </c>
    </row>
    <row r="1726" spans="1:20" ht="48" x14ac:dyDescent="0.2">
      <c r="A1726">
        <v>1724</v>
      </c>
      <c r="B1726" s="3" t="s">
        <v>1725</v>
      </c>
      <c r="C1726" s="3" t="s">
        <v>5834</v>
      </c>
      <c r="D1726">
        <v>6000</v>
      </c>
      <c r="E1726">
        <v>35</v>
      </c>
      <c r="F1726" t="s">
        <v>8221</v>
      </c>
      <c r="G1726" t="s">
        <v>8224</v>
      </c>
      <c r="H1726" t="s">
        <v>8246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8293</v>
      </c>
      <c r="O1726" s="6">
        <f t="shared" si="104"/>
        <v>5.8333333333333336E-3</v>
      </c>
      <c r="P1726">
        <f t="shared" si="105"/>
        <v>8.75</v>
      </c>
      <c r="Q1726" t="s">
        <v>8329</v>
      </c>
      <c r="R1726" t="s">
        <v>8351</v>
      </c>
      <c r="S1726" s="11">
        <f t="shared" si="106"/>
        <v>41912.724097222221</v>
      </c>
      <c r="T1726" s="11">
        <f t="shared" si="107"/>
        <v>41942.724097222221</v>
      </c>
    </row>
    <row r="1727" spans="1:20" ht="48" x14ac:dyDescent="0.2">
      <c r="A1727">
        <v>1725</v>
      </c>
      <c r="B1727" s="3" t="s">
        <v>1726</v>
      </c>
      <c r="C1727" s="3" t="s">
        <v>5835</v>
      </c>
      <c r="D1727">
        <v>5500</v>
      </c>
      <c r="E1727">
        <v>560</v>
      </c>
      <c r="F1727" t="s">
        <v>8221</v>
      </c>
      <c r="G1727" t="s">
        <v>8224</v>
      </c>
      <c r="H1727" t="s">
        <v>8246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8293</v>
      </c>
      <c r="O1727" s="6">
        <f t="shared" si="104"/>
        <v>0.10181818181818182</v>
      </c>
      <c r="P1727">
        <f t="shared" si="105"/>
        <v>62.222222222222221</v>
      </c>
      <c r="Q1727" t="s">
        <v>8329</v>
      </c>
      <c r="R1727" t="s">
        <v>8351</v>
      </c>
      <c r="S1727" s="11">
        <f t="shared" si="106"/>
        <v>41845.759826388887</v>
      </c>
      <c r="T1727" s="11">
        <f t="shared" si="107"/>
        <v>41875.759826388887</v>
      </c>
    </row>
    <row r="1728" spans="1:20" ht="32" x14ac:dyDescent="0.2">
      <c r="A1728">
        <v>1726</v>
      </c>
      <c r="B1728" s="3" t="s">
        <v>1727</v>
      </c>
      <c r="C1728" s="3" t="s">
        <v>5836</v>
      </c>
      <c r="D1728">
        <v>6500</v>
      </c>
      <c r="E1728">
        <v>2196</v>
      </c>
      <c r="F1728" t="s">
        <v>8221</v>
      </c>
      <c r="G1728" t="s">
        <v>8224</v>
      </c>
      <c r="H1728" t="s">
        <v>8246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8293</v>
      </c>
      <c r="O1728" s="6">
        <f t="shared" si="104"/>
        <v>0.33784615384615385</v>
      </c>
      <c r="P1728">
        <f t="shared" si="105"/>
        <v>137.25</v>
      </c>
      <c r="Q1728" t="s">
        <v>8329</v>
      </c>
      <c r="R1728" t="s">
        <v>8351</v>
      </c>
      <c r="S1728" s="11">
        <f t="shared" si="106"/>
        <v>41788.711388888885</v>
      </c>
      <c r="T1728" s="11">
        <f t="shared" si="107"/>
        <v>41817.711388888885</v>
      </c>
    </row>
    <row r="1729" spans="1:20" ht="48" x14ac:dyDescent="0.2">
      <c r="A1729">
        <v>1727</v>
      </c>
      <c r="B1729" s="3" t="s">
        <v>1728</v>
      </c>
      <c r="C1729" s="3" t="s">
        <v>5837</v>
      </c>
      <c r="D1729">
        <v>3000</v>
      </c>
      <c r="E1729">
        <v>1</v>
      </c>
      <c r="F1729" t="s">
        <v>8221</v>
      </c>
      <c r="G1729" t="s">
        <v>8225</v>
      </c>
      <c r="H1729" t="s">
        <v>8247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8293</v>
      </c>
      <c r="O1729" s="6">
        <f t="shared" si="104"/>
        <v>3.3333333333333332E-4</v>
      </c>
      <c r="P1729">
        <f t="shared" si="105"/>
        <v>1</v>
      </c>
      <c r="Q1729" t="s">
        <v>8329</v>
      </c>
      <c r="R1729" t="s">
        <v>8351</v>
      </c>
      <c r="S1729" s="11">
        <f t="shared" si="106"/>
        <v>42044.719641203701</v>
      </c>
      <c r="T1729" s="11">
        <f t="shared" si="107"/>
        <v>42099.249999999993</v>
      </c>
    </row>
    <row r="1730" spans="1:20" ht="48" x14ac:dyDescent="0.2">
      <c r="A1730">
        <v>1728</v>
      </c>
      <c r="B1730" s="3" t="s">
        <v>1729</v>
      </c>
      <c r="C1730" s="3" t="s">
        <v>5838</v>
      </c>
      <c r="D1730">
        <v>1250</v>
      </c>
      <c r="E1730">
        <v>855</v>
      </c>
      <c r="F1730" t="s">
        <v>8221</v>
      </c>
      <c r="G1730" t="s">
        <v>8224</v>
      </c>
      <c r="H1730" t="s">
        <v>8246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8293</v>
      </c>
      <c r="O1730" s="6">
        <f t="shared" si="104"/>
        <v>0.68400000000000005</v>
      </c>
      <c r="P1730">
        <f t="shared" si="105"/>
        <v>122.14285714285714</v>
      </c>
      <c r="Q1730" t="s">
        <v>8329</v>
      </c>
      <c r="R1730" t="s">
        <v>8351</v>
      </c>
      <c r="S1730" s="11">
        <f t="shared" si="106"/>
        <v>42268.417523148142</v>
      </c>
      <c r="T1730" s="11">
        <f t="shared" si="107"/>
        <v>42298.417523148142</v>
      </c>
    </row>
    <row r="1731" spans="1:20" ht="48" x14ac:dyDescent="0.2">
      <c r="A1731">
        <v>1729</v>
      </c>
      <c r="B1731" s="3" t="s">
        <v>1730</v>
      </c>
      <c r="C1731" s="3" t="s">
        <v>5839</v>
      </c>
      <c r="D1731">
        <v>10000</v>
      </c>
      <c r="E1731">
        <v>0</v>
      </c>
      <c r="F1731" t="s">
        <v>8221</v>
      </c>
      <c r="G1731" t="s">
        <v>8224</v>
      </c>
      <c r="H1731" t="s">
        <v>8246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8293</v>
      </c>
      <c r="O1731" s="6">
        <f t="shared" ref="O1731:O1794" si="108">E1731/D1731</f>
        <v>0</v>
      </c>
      <c r="P1731" t="e">
        <f t="shared" ref="P1731:P1794" si="109">E1731/L1731</f>
        <v>#DIV/0!</v>
      </c>
      <c r="Q1731" t="s">
        <v>8329</v>
      </c>
      <c r="R1731" t="s">
        <v>8351</v>
      </c>
      <c r="S1731" s="11">
        <f t="shared" ref="S1731:S1794" si="110">(J1731/86400) + 25569+ (-5/24)</f>
        <v>42470.843819444439</v>
      </c>
      <c r="T1731" s="11">
        <f t="shared" ref="T1731:T1794" si="111">(I1731/86400) + 25569 + (-5/24)</f>
        <v>42530.843819444439</v>
      </c>
    </row>
    <row r="1732" spans="1:20" ht="48" x14ac:dyDescent="0.2">
      <c r="A1732">
        <v>1730</v>
      </c>
      <c r="B1732" s="3" t="s">
        <v>1731</v>
      </c>
      <c r="C1732" s="3" t="s">
        <v>5840</v>
      </c>
      <c r="D1732">
        <v>3000</v>
      </c>
      <c r="E1732">
        <v>0</v>
      </c>
      <c r="F1732" t="s">
        <v>8221</v>
      </c>
      <c r="G1732" t="s">
        <v>8224</v>
      </c>
      <c r="H1732" t="s">
        <v>8246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8293</v>
      </c>
      <c r="O1732" s="6">
        <f t="shared" si="108"/>
        <v>0</v>
      </c>
      <c r="P1732" t="e">
        <f t="shared" si="109"/>
        <v>#DIV/0!</v>
      </c>
      <c r="Q1732" t="s">
        <v>8329</v>
      </c>
      <c r="R1732" t="s">
        <v>8351</v>
      </c>
      <c r="S1732" s="11">
        <f t="shared" si="110"/>
        <v>42271.879432870366</v>
      </c>
      <c r="T1732" s="11">
        <f t="shared" si="111"/>
        <v>42301.879432870366</v>
      </c>
    </row>
    <row r="1733" spans="1:20" ht="32" x14ac:dyDescent="0.2">
      <c r="A1733">
        <v>1731</v>
      </c>
      <c r="B1733" s="3" t="s">
        <v>1732</v>
      </c>
      <c r="C1733" s="3" t="s">
        <v>5841</v>
      </c>
      <c r="D1733">
        <v>1000</v>
      </c>
      <c r="E1733">
        <v>0</v>
      </c>
      <c r="F1733" t="s">
        <v>8221</v>
      </c>
      <c r="G1733" t="s">
        <v>8224</v>
      </c>
      <c r="H1733" t="s">
        <v>8246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8293</v>
      </c>
      <c r="O1733" s="6">
        <f t="shared" si="108"/>
        <v>0</v>
      </c>
      <c r="P1733" t="e">
        <f t="shared" si="109"/>
        <v>#DIV/0!</v>
      </c>
      <c r="Q1733" t="s">
        <v>8329</v>
      </c>
      <c r="R1733" t="s">
        <v>8351</v>
      </c>
      <c r="S1733" s="11">
        <f t="shared" si="110"/>
        <v>42152.698518518511</v>
      </c>
      <c r="T1733" s="11">
        <f t="shared" si="111"/>
        <v>42166.416666666664</v>
      </c>
    </row>
    <row r="1734" spans="1:20" ht="48" x14ac:dyDescent="0.2">
      <c r="A1734">
        <v>1732</v>
      </c>
      <c r="B1734" s="3" t="s">
        <v>1733</v>
      </c>
      <c r="C1734" s="3" t="s">
        <v>5842</v>
      </c>
      <c r="D1734">
        <v>4000</v>
      </c>
      <c r="E1734">
        <v>0</v>
      </c>
      <c r="F1734" t="s">
        <v>8221</v>
      </c>
      <c r="G1734" t="s">
        <v>8224</v>
      </c>
      <c r="H1734" t="s">
        <v>8246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8293</v>
      </c>
      <c r="O1734" s="6">
        <f t="shared" si="108"/>
        <v>0</v>
      </c>
      <c r="P1734" t="e">
        <f t="shared" si="109"/>
        <v>#DIV/0!</v>
      </c>
      <c r="Q1734" t="s">
        <v>8329</v>
      </c>
      <c r="R1734" t="s">
        <v>8351</v>
      </c>
      <c r="S1734" s="11">
        <f t="shared" si="110"/>
        <v>42325.475474537037</v>
      </c>
      <c r="T1734" s="11">
        <f t="shared" si="111"/>
        <v>42384.999999999993</v>
      </c>
    </row>
    <row r="1735" spans="1:20" ht="48" x14ac:dyDescent="0.2">
      <c r="A1735">
        <v>1733</v>
      </c>
      <c r="B1735" s="3" t="s">
        <v>1734</v>
      </c>
      <c r="C1735" s="3" t="s">
        <v>5843</v>
      </c>
      <c r="D1735">
        <v>10000</v>
      </c>
      <c r="E1735">
        <v>0</v>
      </c>
      <c r="F1735" t="s">
        <v>8221</v>
      </c>
      <c r="G1735" t="s">
        <v>8224</v>
      </c>
      <c r="H1735" t="s">
        <v>8246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8293</v>
      </c>
      <c r="O1735" s="6">
        <f t="shared" si="108"/>
        <v>0</v>
      </c>
      <c r="P1735" t="e">
        <f t="shared" si="109"/>
        <v>#DIV/0!</v>
      </c>
      <c r="Q1735" t="s">
        <v>8329</v>
      </c>
      <c r="R1735" t="s">
        <v>8351</v>
      </c>
      <c r="S1735" s="11">
        <f t="shared" si="110"/>
        <v>42614.467291666668</v>
      </c>
      <c r="T1735" s="11">
        <f t="shared" si="111"/>
        <v>42626.687499999993</v>
      </c>
    </row>
    <row r="1736" spans="1:20" ht="48" x14ac:dyDescent="0.2">
      <c r="A1736">
        <v>1734</v>
      </c>
      <c r="B1736" s="3" t="s">
        <v>1735</v>
      </c>
      <c r="C1736" s="3" t="s">
        <v>5844</v>
      </c>
      <c r="D1736">
        <v>4500</v>
      </c>
      <c r="E1736">
        <v>1</v>
      </c>
      <c r="F1736" t="s">
        <v>8221</v>
      </c>
      <c r="G1736" t="s">
        <v>8224</v>
      </c>
      <c r="H1736" t="s">
        <v>8246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8293</v>
      </c>
      <c r="O1736" s="6">
        <f t="shared" si="108"/>
        <v>2.2222222222222223E-4</v>
      </c>
      <c r="P1736">
        <f t="shared" si="109"/>
        <v>1</v>
      </c>
      <c r="Q1736" t="s">
        <v>8329</v>
      </c>
      <c r="R1736" t="s">
        <v>8351</v>
      </c>
      <c r="S1736" s="11">
        <f t="shared" si="110"/>
        <v>42101.828194444439</v>
      </c>
      <c r="T1736" s="11">
        <f t="shared" si="111"/>
        <v>42131.828194444439</v>
      </c>
    </row>
    <row r="1737" spans="1:20" ht="48" x14ac:dyDescent="0.2">
      <c r="A1737">
        <v>1735</v>
      </c>
      <c r="B1737" s="3" t="s">
        <v>1736</v>
      </c>
      <c r="C1737" s="3" t="s">
        <v>5845</v>
      </c>
      <c r="D1737">
        <v>1000</v>
      </c>
      <c r="E1737">
        <v>110</v>
      </c>
      <c r="F1737" t="s">
        <v>8221</v>
      </c>
      <c r="G1737" t="s">
        <v>8224</v>
      </c>
      <c r="H1737" t="s">
        <v>8246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8293</v>
      </c>
      <c r="O1737" s="6">
        <f t="shared" si="108"/>
        <v>0.11</v>
      </c>
      <c r="P1737">
        <f t="shared" si="109"/>
        <v>55</v>
      </c>
      <c r="Q1737" t="s">
        <v>8329</v>
      </c>
      <c r="R1737" t="s">
        <v>8351</v>
      </c>
      <c r="S1737" s="11">
        <f t="shared" si="110"/>
        <v>42559.605844907404</v>
      </c>
      <c r="T1737" s="11">
        <f t="shared" si="111"/>
        <v>42589.605844907404</v>
      </c>
    </row>
    <row r="1738" spans="1:20" ht="32" x14ac:dyDescent="0.2">
      <c r="A1738">
        <v>1736</v>
      </c>
      <c r="B1738" s="3" t="s">
        <v>1737</v>
      </c>
      <c r="C1738" s="3" t="s">
        <v>5846</v>
      </c>
      <c r="D1738">
        <v>3000</v>
      </c>
      <c r="E1738">
        <v>22</v>
      </c>
      <c r="F1738" t="s">
        <v>8221</v>
      </c>
      <c r="G1738" t="s">
        <v>8224</v>
      </c>
      <c r="H1738" t="s">
        <v>8246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8293</v>
      </c>
      <c r="O1738" s="6">
        <f t="shared" si="108"/>
        <v>7.3333333333333332E-3</v>
      </c>
      <c r="P1738">
        <f t="shared" si="109"/>
        <v>22</v>
      </c>
      <c r="Q1738" t="s">
        <v>8329</v>
      </c>
      <c r="R1738" t="s">
        <v>8351</v>
      </c>
      <c r="S1738" s="11">
        <f t="shared" si="110"/>
        <v>42286.65315972222</v>
      </c>
      <c r="T1738" s="11">
        <f t="shared" si="111"/>
        <v>42316.694826388884</v>
      </c>
    </row>
    <row r="1739" spans="1:20" ht="48" x14ac:dyDescent="0.2">
      <c r="A1739">
        <v>1737</v>
      </c>
      <c r="B1739" s="3" t="s">
        <v>1738</v>
      </c>
      <c r="C1739" s="3" t="s">
        <v>5847</v>
      </c>
      <c r="D1739">
        <v>4000</v>
      </c>
      <c r="E1739">
        <v>850</v>
      </c>
      <c r="F1739" t="s">
        <v>8221</v>
      </c>
      <c r="G1739" t="s">
        <v>8224</v>
      </c>
      <c r="H1739" t="s">
        <v>8246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8293</v>
      </c>
      <c r="O1739" s="6">
        <f t="shared" si="108"/>
        <v>0.21249999999999999</v>
      </c>
      <c r="P1739">
        <f t="shared" si="109"/>
        <v>56.666666666666664</v>
      </c>
      <c r="Q1739" t="s">
        <v>8329</v>
      </c>
      <c r="R1739" t="s">
        <v>8351</v>
      </c>
      <c r="S1739" s="11">
        <f t="shared" si="110"/>
        <v>42175.740648148145</v>
      </c>
      <c r="T1739" s="11">
        <f t="shared" si="111"/>
        <v>42205.740648148145</v>
      </c>
    </row>
    <row r="1740" spans="1:20" ht="32" x14ac:dyDescent="0.2">
      <c r="A1740">
        <v>1738</v>
      </c>
      <c r="B1740" s="3" t="s">
        <v>1739</v>
      </c>
      <c r="C1740" s="3" t="s">
        <v>5848</v>
      </c>
      <c r="D1740">
        <v>5000</v>
      </c>
      <c r="E1740">
        <v>20</v>
      </c>
      <c r="F1740" t="s">
        <v>8221</v>
      </c>
      <c r="G1740" t="s">
        <v>8224</v>
      </c>
      <c r="H1740" t="s">
        <v>8246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8293</v>
      </c>
      <c r="O1740" s="6">
        <f t="shared" si="108"/>
        <v>4.0000000000000001E-3</v>
      </c>
      <c r="P1740">
        <f t="shared" si="109"/>
        <v>20</v>
      </c>
      <c r="Q1740" t="s">
        <v>8329</v>
      </c>
      <c r="R1740" t="s">
        <v>8351</v>
      </c>
      <c r="S1740" s="11">
        <f t="shared" si="110"/>
        <v>41884.665995370371</v>
      </c>
      <c r="T1740" s="11">
        <f t="shared" si="111"/>
        <v>41914.665995370371</v>
      </c>
    </row>
    <row r="1741" spans="1:20" ht="48" x14ac:dyDescent="0.2">
      <c r="A1741">
        <v>1739</v>
      </c>
      <c r="B1741" s="3" t="s">
        <v>1740</v>
      </c>
      <c r="C1741" s="3" t="s">
        <v>5849</v>
      </c>
      <c r="D1741">
        <v>1000</v>
      </c>
      <c r="E1741">
        <v>1</v>
      </c>
      <c r="F1741" t="s">
        <v>8221</v>
      </c>
      <c r="G1741" t="s">
        <v>8224</v>
      </c>
      <c r="H1741" t="s">
        <v>8246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8293</v>
      </c>
      <c r="O1741" s="6">
        <f t="shared" si="108"/>
        <v>1E-3</v>
      </c>
      <c r="P1741">
        <f t="shared" si="109"/>
        <v>1</v>
      </c>
      <c r="Q1741" t="s">
        <v>8329</v>
      </c>
      <c r="R1741" t="s">
        <v>8351</v>
      </c>
      <c r="S1741" s="11">
        <f t="shared" si="110"/>
        <v>42435.665879629632</v>
      </c>
      <c r="T1741" s="11">
        <f t="shared" si="111"/>
        <v>42494.624212962961</v>
      </c>
    </row>
    <row r="1742" spans="1:20" ht="48" x14ac:dyDescent="0.2">
      <c r="A1742">
        <v>1740</v>
      </c>
      <c r="B1742" s="3" t="s">
        <v>1741</v>
      </c>
      <c r="C1742" s="3" t="s">
        <v>5850</v>
      </c>
      <c r="D1742">
        <v>3000</v>
      </c>
      <c r="E1742">
        <v>0</v>
      </c>
      <c r="F1742" t="s">
        <v>8221</v>
      </c>
      <c r="G1742" t="s">
        <v>8224</v>
      </c>
      <c r="H1742" t="s">
        <v>8246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8293</v>
      </c>
      <c r="O1742" s="6">
        <f t="shared" si="108"/>
        <v>0</v>
      </c>
      <c r="P1742" t="e">
        <f t="shared" si="109"/>
        <v>#DIV/0!</v>
      </c>
      <c r="Q1742" t="s">
        <v>8329</v>
      </c>
      <c r="R1742" t="s">
        <v>8351</v>
      </c>
      <c r="S1742" s="11">
        <f t="shared" si="110"/>
        <v>42171.609050925923</v>
      </c>
      <c r="T1742" s="11">
        <f t="shared" si="111"/>
        <v>42201.609050925923</v>
      </c>
    </row>
    <row r="1743" spans="1:20" ht="32" x14ac:dyDescent="0.2">
      <c r="A1743">
        <v>1741</v>
      </c>
      <c r="B1743" s="3" t="s">
        <v>1742</v>
      </c>
      <c r="C1743" s="3" t="s">
        <v>5851</v>
      </c>
      <c r="D1743">
        <v>1200</v>
      </c>
      <c r="E1743">
        <v>1330</v>
      </c>
      <c r="F1743" t="s">
        <v>8219</v>
      </c>
      <c r="G1743" t="s">
        <v>8225</v>
      </c>
      <c r="H1743" t="s">
        <v>8247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8285</v>
      </c>
      <c r="O1743" s="6">
        <f t="shared" si="108"/>
        <v>1.1083333333333334</v>
      </c>
      <c r="P1743">
        <f t="shared" si="109"/>
        <v>25.576923076923077</v>
      </c>
      <c r="Q1743" t="s">
        <v>8342</v>
      </c>
      <c r="R1743" t="s">
        <v>8343</v>
      </c>
      <c r="S1743" s="11">
        <f t="shared" si="110"/>
        <v>42120.419803240737</v>
      </c>
      <c r="T1743" s="11">
        <f t="shared" si="111"/>
        <v>42165.419803240737</v>
      </c>
    </row>
    <row r="1744" spans="1:20" ht="48" x14ac:dyDescent="0.2">
      <c r="A1744">
        <v>1742</v>
      </c>
      <c r="B1744" s="3" t="s">
        <v>1743</v>
      </c>
      <c r="C1744" s="3" t="s">
        <v>5852</v>
      </c>
      <c r="D1744">
        <v>2000</v>
      </c>
      <c r="E1744">
        <v>2175</v>
      </c>
      <c r="F1744" t="s">
        <v>8219</v>
      </c>
      <c r="G1744" t="s">
        <v>8224</v>
      </c>
      <c r="H1744" t="s">
        <v>8246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8285</v>
      </c>
      <c r="O1744" s="6">
        <f t="shared" si="108"/>
        <v>1.0874999999999999</v>
      </c>
      <c r="P1744">
        <f t="shared" si="109"/>
        <v>63.970588235294116</v>
      </c>
      <c r="Q1744" t="s">
        <v>8342</v>
      </c>
      <c r="R1744" t="s">
        <v>8343</v>
      </c>
      <c r="S1744" s="11">
        <f t="shared" si="110"/>
        <v>42710.668634259258</v>
      </c>
      <c r="T1744" s="11">
        <f t="shared" si="111"/>
        <v>42742.666666666664</v>
      </c>
    </row>
    <row r="1745" spans="1:20" ht="48" x14ac:dyDescent="0.2">
      <c r="A1745">
        <v>1743</v>
      </c>
      <c r="B1745" s="3" t="s">
        <v>1744</v>
      </c>
      <c r="C1745" s="3" t="s">
        <v>5853</v>
      </c>
      <c r="D1745">
        <v>6000</v>
      </c>
      <c r="E1745">
        <v>6025</v>
      </c>
      <c r="F1745" t="s">
        <v>8219</v>
      </c>
      <c r="G1745" t="s">
        <v>8224</v>
      </c>
      <c r="H1745" t="s">
        <v>8246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8285</v>
      </c>
      <c r="O1745" s="6">
        <f t="shared" si="108"/>
        <v>1.0041666666666667</v>
      </c>
      <c r="P1745">
        <f t="shared" si="109"/>
        <v>89.925373134328353</v>
      </c>
      <c r="Q1745" t="s">
        <v>8342</v>
      </c>
      <c r="R1745" t="s">
        <v>8343</v>
      </c>
      <c r="S1745" s="11">
        <f t="shared" si="110"/>
        <v>42586.717303240737</v>
      </c>
      <c r="T1745" s="11">
        <f t="shared" si="111"/>
        <v>42608.957638888889</v>
      </c>
    </row>
    <row r="1746" spans="1:20" ht="48" x14ac:dyDescent="0.2">
      <c r="A1746">
        <v>1744</v>
      </c>
      <c r="B1746" s="3" t="s">
        <v>1745</v>
      </c>
      <c r="C1746" s="3" t="s">
        <v>5854</v>
      </c>
      <c r="D1746">
        <v>5500</v>
      </c>
      <c r="E1746">
        <v>6515</v>
      </c>
      <c r="F1746" t="s">
        <v>8219</v>
      </c>
      <c r="G1746" t="s">
        <v>8225</v>
      </c>
      <c r="H1746" t="s">
        <v>8247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8285</v>
      </c>
      <c r="O1746" s="6">
        <f t="shared" si="108"/>
        <v>1.1845454545454546</v>
      </c>
      <c r="P1746">
        <f t="shared" si="109"/>
        <v>93.071428571428569</v>
      </c>
      <c r="Q1746" t="s">
        <v>8342</v>
      </c>
      <c r="R1746" t="s">
        <v>8343</v>
      </c>
      <c r="S1746" s="11">
        <f t="shared" si="110"/>
        <v>42026.396724537037</v>
      </c>
      <c r="T1746" s="11">
        <f t="shared" si="111"/>
        <v>42071.355057870365</v>
      </c>
    </row>
    <row r="1747" spans="1:20" ht="48" x14ac:dyDescent="0.2">
      <c r="A1747">
        <v>1745</v>
      </c>
      <c r="B1747" s="3" t="s">
        <v>1746</v>
      </c>
      <c r="C1747" s="3" t="s">
        <v>5855</v>
      </c>
      <c r="D1747">
        <v>7000</v>
      </c>
      <c r="E1747">
        <v>7981</v>
      </c>
      <c r="F1747" t="s">
        <v>8219</v>
      </c>
      <c r="G1747" t="s">
        <v>8224</v>
      </c>
      <c r="H1747" t="s">
        <v>8246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8285</v>
      </c>
      <c r="O1747" s="6">
        <f t="shared" si="108"/>
        <v>1.1401428571428571</v>
      </c>
      <c r="P1747">
        <f t="shared" si="109"/>
        <v>89.674157303370791</v>
      </c>
      <c r="Q1747" t="s">
        <v>8342</v>
      </c>
      <c r="R1747" t="s">
        <v>8343</v>
      </c>
      <c r="S1747" s="11">
        <f t="shared" si="110"/>
        <v>42690.051365740735</v>
      </c>
      <c r="T1747" s="11">
        <f t="shared" si="111"/>
        <v>42725.874999999993</v>
      </c>
    </row>
    <row r="1748" spans="1:20" ht="48" x14ac:dyDescent="0.2">
      <c r="A1748">
        <v>1746</v>
      </c>
      <c r="B1748" s="3" t="s">
        <v>1747</v>
      </c>
      <c r="C1748" s="3" t="s">
        <v>5856</v>
      </c>
      <c r="D1748">
        <v>15000</v>
      </c>
      <c r="E1748">
        <v>22215</v>
      </c>
      <c r="F1748" t="s">
        <v>8219</v>
      </c>
      <c r="G1748" t="s">
        <v>8224</v>
      </c>
      <c r="H1748" t="s">
        <v>8246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8285</v>
      </c>
      <c r="O1748" s="6">
        <f t="shared" si="108"/>
        <v>1.4810000000000001</v>
      </c>
      <c r="P1748">
        <f t="shared" si="109"/>
        <v>207.61682242990653</v>
      </c>
      <c r="Q1748" t="s">
        <v>8342</v>
      </c>
      <c r="R1748" t="s">
        <v>8343</v>
      </c>
      <c r="S1748" s="11">
        <f t="shared" si="110"/>
        <v>42667.968368055554</v>
      </c>
      <c r="T1748" s="11">
        <f t="shared" si="111"/>
        <v>42697.874999999993</v>
      </c>
    </row>
    <row r="1749" spans="1:20" ht="48" x14ac:dyDescent="0.2">
      <c r="A1749">
        <v>1747</v>
      </c>
      <c r="B1749" s="3" t="s">
        <v>1748</v>
      </c>
      <c r="C1749" s="3" t="s">
        <v>5857</v>
      </c>
      <c r="D1749">
        <v>9000</v>
      </c>
      <c r="E1749">
        <v>9446</v>
      </c>
      <c r="F1749" t="s">
        <v>8219</v>
      </c>
      <c r="G1749" t="s">
        <v>8225</v>
      </c>
      <c r="H1749" t="s">
        <v>8247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8285</v>
      </c>
      <c r="O1749" s="6">
        <f t="shared" si="108"/>
        <v>1.0495555555555556</v>
      </c>
      <c r="P1749">
        <f t="shared" si="109"/>
        <v>59.408805031446541</v>
      </c>
      <c r="Q1749" t="s">
        <v>8342</v>
      </c>
      <c r="R1749" t="s">
        <v>8343</v>
      </c>
      <c r="S1749" s="11">
        <f t="shared" si="110"/>
        <v>42292.22719907407</v>
      </c>
      <c r="T1749" s="11">
        <f t="shared" si="111"/>
        <v>42321.416666666664</v>
      </c>
    </row>
    <row r="1750" spans="1:20" ht="32" x14ac:dyDescent="0.2">
      <c r="A1750">
        <v>1748</v>
      </c>
      <c r="B1750" s="3" t="s">
        <v>1749</v>
      </c>
      <c r="C1750" s="3" t="s">
        <v>5858</v>
      </c>
      <c r="D1750">
        <v>50000</v>
      </c>
      <c r="E1750">
        <v>64974</v>
      </c>
      <c r="F1750" t="s">
        <v>8219</v>
      </c>
      <c r="G1750" t="s">
        <v>8229</v>
      </c>
      <c r="H1750" t="s">
        <v>8251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8285</v>
      </c>
      <c r="O1750" s="6">
        <f t="shared" si="108"/>
        <v>1.29948</v>
      </c>
      <c r="P1750">
        <f t="shared" si="109"/>
        <v>358.97237569060775</v>
      </c>
      <c r="Q1750" t="s">
        <v>8342</v>
      </c>
      <c r="R1750" t="s">
        <v>8343</v>
      </c>
      <c r="S1750" s="11">
        <f t="shared" si="110"/>
        <v>42219.742395833331</v>
      </c>
      <c r="T1750" s="11">
        <f t="shared" si="111"/>
        <v>42249.742395833331</v>
      </c>
    </row>
    <row r="1751" spans="1:20" ht="32" x14ac:dyDescent="0.2">
      <c r="A1751">
        <v>1749</v>
      </c>
      <c r="B1751" s="3" t="s">
        <v>1750</v>
      </c>
      <c r="C1751" s="3" t="s">
        <v>5859</v>
      </c>
      <c r="D1751">
        <v>10050</v>
      </c>
      <c r="E1751">
        <v>12410.5</v>
      </c>
      <c r="F1751" t="s">
        <v>8219</v>
      </c>
      <c r="G1751" t="s">
        <v>8243</v>
      </c>
      <c r="H1751" t="s">
        <v>8249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8285</v>
      </c>
      <c r="O1751" s="6">
        <f t="shared" si="108"/>
        <v>1.2348756218905472</v>
      </c>
      <c r="P1751">
        <f t="shared" si="109"/>
        <v>94.736641221374043</v>
      </c>
      <c r="Q1751" t="s">
        <v>8342</v>
      </c>
      <c r="R1751" t="s">
        <v>8343</v>
      </c>
      <c r="S1751" s="11">
        <f t="shared" si="110"/>
        <v>42758.767604166664</v>
      </c>
      <c r="T1751" s="11">
        <f t="shared" si="111"/>
        <v>42795.583333333336</v>
      </c>
    </row>
    <row r="1752" spans="1:20" ht="48" x14ac:dyDescent="0.2">
      <c r="A1752">
        <v>1750</v>
      </c>
      <c r="B1752" s="3" t="s">
        <v>1751</v>
      </c>
      <c r="C1752" s="3" t="s">
        <v>5860</v>
      </c>
      <c r="D1752">
        <v>5000</v>
      </c>
      <c r="E1752">
        <v>10081</v>
      </c>
      <c r="F1752" t="s">
        <v>8219</v>
      </c>
      <c r="G1752" t="s">
        <v>8224</v>
      </c>
      <c r="H1752" t="s">
        <v>8246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8285</v>
      </c>
      <c r="O1752" s="6">
        <f t="shared" si="108"/>
        <v>2.0162</v>
      </c>
      <c r="P1752">
        <f t="shared" si="109"/>
        <v>80.647999999999996</v>
      </c>
      <c r="Q1752" t="s">
        <v>8342</v>
      </c>
      <c r="R1752" t="s">
        <v>8343</v>
      </c>
      <c r="S1752" s="11">
        <f t="shared" si="110"/>
        <v>42454.628518518519</v>
      </c>
      <c r="T1752" s="11">
        <f t="shared" si="111"/>
        <v>42479.628518518519</v>
      </c>
    </row>
    <row r="1753" spans="1:20" ht="32" x14ac:dyDescent="0.2">
      <c r="A1753">
        <v>1751</v>
      </c>
      <c r="B1753" s="3" t="s">
        <v>1752</v>
      </c>
      <c r="C1753" s="3" t="s">
        <v>5861</v>
      </c>
      <c r="D1753">
        <v>10000</v>
      </c>
      <c r="E1753">
        <v>10290</v>
      </c>
      <c r="F1753" t="s">
        <v>8219</v>
      </c>
      <c r="G1753" t="s">
        <v>8224</v>
      </c>
      <c r="H1753" t="s">
        <v>8246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8285</v>
      </c>
      <c r="O1753" s="6">
        <f t="shared" si="108"/>
        <v>1.0289999999999999</v>
      </c>
      <c r="P1753">
        <f t="shared" si="109"/>
        <v>168.68852459016392</v>
      </c>
      <c r="Q1753" t="s">
        <v>8342</v>
      </c>
      <c r="R1753" t="s">
        <v>8343</v>
      </c>
      <c r="S1753" s="11">
        <f t="shared" si="110"/>
        <v>42052.573182870365</v>
      </c>
      <c r="T1753" s="11">
        <f t="shared" si="111"/>
        <v>42082.5315162037</v>
      </c>
    </row>
    <row r="1754" spans="1:20" ht="32" x14ac:dyDescent="0.2">
      <c r="A1754">
        <v>1752</v>
      </c>
      <c r="B1754" s="3" t="s">
        <v>1753</v>
      </c>
      <c r="C1754" s="3" t="s">
        <v>5862</v>
      </c>
      <c r="D1754">
        <v>1200</v>
      </c>
      <c r="E1754">
        <v>3122</v>
      </c>
      <c r="F1754" t="s">
        <v>8219</v>
      </c>
      <c r="G1754" t="s">
        <v>8225</v>
      </c>
      <c r="H1754" t="s">
        <v>8247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8285</v>
      </c>
      <c r="O1754" s="6">
        <f t="shared" si="108"/>
        <v>2.6016666666666666</v>
      </c>
      <c r="P1754">
        <f t="shared" si="109"/>
        <v>34.68888888888889</v>
      </c>
      <c r="Q1754" t="s">
        <v>8342</v>
      </c>
      <c r="R1754" t="s">
        <v>8343</v>
      </c>
      <c r="S1754" s="11">
        <f t="shared" si="110"/>
        <v>42627.044930555552</v>
      </c>
      <c r="T1754" s="11">
        <f t="shared" si="111"/>
        <v>42657.044930555552</v>
      </c>
    </row>
    <row r="1755" spans="1:20" ht="48" x14ac:dyDescent="0.2">
      <c r="A1755">
        <v>1753</v>
      </c>
      <c r="B1755" s="3" t="s">
        <v>1754</v>
      </c>
      <c r="C1755" s="3" t="s">
        <v>5863</v>
      </c>
      <c r="D1755">
        <v>15000</v>
      </c>
      <c r="E1755">
        <v>16200</v>
      </c>
      <c r="F1755" t="s">
        <v>8219</v>
      </c>
      <c r="G1755" t="s">
        <v>8232</v>
      </c>
      <c r="H1755" t="s">
        <v>8253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8285</v>
      </c>
      <c r="O1755" s="6">
        <f t="shared" si="108"/>
        <v>1.08</v>
      </c>
      <c r="P1755">
        <f t="shared" si="109"/>
        <v>462.85714285714283</v>
      </c>
      <c r="Q1755" t="s">
        <v>8342</v>
      </c>
      <c r="R1755" t="s">
        <v>8343</v>
      </c>
      <c r="S1755" s="11">
        <f t="shared" si="110"/>
        <v>42420.541296296295</v>
      </c>
      <c r="T1755" s="11">
        <f t="shared" si="111"/>
        <v>42450.499629629623</v>
      </c>
    </row>
    <row r="1756" spans="1:20" ht="48" x14ac:dyDescent="0.2">
      <c r="A1756">
        <v>1754</v>
      </c>
      <c r="B1756" s="3" t="s">
        <v>1755</v>
      </c>
      <c r="C1756" s="3" t="s">
        <v>5864</v>
      </c>
      <c r="D1756">
        <v>8500</v>
      </c>
      <c r="E1756">
        <v>9395</v>
      </c>
      <c r="F1756" t="s">
        <v>8219</v>
      </c>
      <c r="G1756" t="s">
        <v>8229</v>
      </c>
      <c r="H1756" t="s">
        <v>8251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8285</v>
      </c>
      <c r="O1756" s="6">
        <f t="shared" si="108"/>
        <v>1.1052941176470588</v>
      </c>
      <c r="P1756">
        <f t="shared" si="109"/>
        <v>104.38888888888889</v>
      </c>
      <c r="Q1756" t="s">
        <v>8342</v>
      </c>
      <c r="R1756" t="s">
        <v>8343</v>
      </c>
      <c r="S1756" s="11">
        <f t="shared" si="110"/>
        <v>42067.668437499997</v>
      </c>
      <c r="T1756" s="11">
        <f t="shared" si="111"/>
        <v>42097.626770833333</v>
      </c>
    </row>
    <row r="1757" spans="1:20" ht="48" x14ac:dyDescent="0.2">
      <c r="A1757">
        <v>1755</v>
      </c>
      <c r="B1757" s="3" t="s">
        <v>1756</v>
      </c>
      <c r="C1757" s="3" t="s">
        <v>5865</v>
      </c>
      <c r="D1757">
        <v>25</v>
      </c>
      <c r="E1757">
        <v>30</v>
      </c>
      <c r="F1757" t="s">
        <v>8219</v>
      </c>
      <c r="G1757" t="s">
        <v>8224</v>
      </c>
      <c r="H1757" t="s">
        <v>8246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8285</v>
      </c>
      <c r="O1757" s="6">
        <f t="shared" si="108"/>
        <v>1.2</v>
      </c>
      <c r="P1757">
        <f t="shared" si="109"/>
        <v>7.5</v>
      </c>
      <c r="Q1757" t="s">
        <v>8342</v>
      </c>
      <c r="R1757" t="s">
        <v>8343</v>
      </c>
      <c r="S1757" s="11">
        <f t="shared" si="110"/>
        <v>42252.580567129626</v>
      </c>
      <c r="T1757" s="11">
        <f t="shared" si="111"/>
        <v>42282.580567129626</v>
      </c>
    </row>
    <row r="1758" spans="1:20" ht="48" x14ac:dyDescent="0.2">
      <c r="A1758">
        <v>1756</v>
      </c>
      <c r="B1758" s="3" t="s">
        <v>1757</v>
      </c>
      <c r="C1758" s="3" t="s">
        <v>5866</v>
      </c>
      <c r="D1758">
        <v>5500</v>
      </c>
      <c r="E1758">
        <v>5655.6</v>
      </c>
      <c r="F1758" t="s">
        <v>8219</v>
      </c>
      <c r="G1758" t="s">
        <v>8224</v>
      </c>
      <c r="H1758" t="s">
        <v>8246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8285</v>
      </c>
      <c r="O1758" s="6">
        <f t="shared" si="108"/>
        <v>1.0282909090909091</v>
      </c>
      <c r="P1758">
        <f t="shared" si="109"/>
        <v>47.13</v>
      </c>
      <c r="Q1758" t="s">
        <v>8342</v>
      </c>
      <c r="R1758" t="s">
        <v>8343</v>
      </c>
      <c r="S1758" s="11">
        <f t="shared" si="110"/>
        <v>42570.959131944437</v>
      </c>
      <c r="T1758" s="11">
        <f t="shared" si="111"/>
        <v>42610.959131944437</v>
      </c>
    </row>
    <row r="1759" spans="1:20" ht="32" x14ac:dyDescent="0.2">
      <c r="A1759">
        <v>1757</v>
      </c>
      <c r="B1759" s="3" t="s">
        <v>1758</v>
      </c>
      <c r="C1759" s="3" t="s">
        <v>5867</v>
      </c>
      <c r="D1759">
        <v>5000</v>
      </c>
      <c r="E1759">
        <v>5800</v>
      </c>
      <c r="F1759" t="s">
        <v>8219</v>
      </c>
      <c r="G1759" t="s">
        <v>8224</v>
      </c>
      <c r="H1759" t="s">
        <v>8246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8285</v>
      </c>
      <c r="O1759" s="6">
        <f t="shared" si="108"/>
        <v>1.1599999999999999</v>
      </c>
      <c r="P1759">
        <f t="shared" si="109"/>
        <v>414.28571428571428</v>
      </c>
      <c r="Q1759" t="s">
        <v>8342</v>
      </c>
      <c r="R1759" t="s">
        <v>8343</v>
      </c>
      <c r="S1759" s="11">
        <f t="shared" si="110"/>
        <v>42733.619016203702</v>
      </c>
      <c r="T1759" s="11">
        <f t="shared" si="111"/>
        <v>42763.603472222218</v>
      </c>
    </row>
    <row r="1760" spans="1:20" ht="48" x14ac:dyDescent="0.2">
      <c r="A1760">
        <v>1758</v>
      </c>
      <c r="B1760" s="3" t="s">
        <v>1759</v>
      </c>
      <c r="C1760" s="3" t="s">
        <v>5868</v>
      </c>
      <c r="D1760">
        <v>1000</v>
      </c>
      <c r="E1760">
        <v>1147</v>
      </c>
      <c r="F1760" t="s">
        <v>8219</v>
      </c>
      <c r="G1760" t="s">
        <v>8224</v>
      </c>
      <c r="H1760" t="s">
        <v>8246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8285</v>
      </c>
      <c r="O1760" s="6">
        <f t="shared" si="108"/>
        <v>1.147</v>
      </c>
      <c r="P1760">
        <f t="shared" si="109"/>
        <v>42.481481481481481</v>
      </c>
      <c r="Q1760" t="s">
        <v>8342</v>
      </c>
      <c r="R1760" t="s">
        <v>8343</v>
      </c>
      <c r="S1760" s="11">
        <f t="shared" si="110"/>
        <v>42505.74759259259</v>
      </c>
      <c r="T1760" s="11">
        <f t="shared" si="111"/>
        <v>42565.74759259259</v>
      </c>
    </row>
    <row r="1761" spans="1:20" ht="32" x14ac:dyDescent="0.2">
      <c r="A1761">
        <v>1759</v>
      </c>
      <c r="B1761" s="3" t="s">
        <v>1760</v>
      </c>
      <c r="C1761" s="3" t="s">
        <v>5869</v>
      </c>
      <c r="D1761">
        <v>5000</v>
      </c>
      <c r="E1761">
        <v>5330</v>
      </c>
      <c r="F1761" t="s">
        <v>8219</v>
      </c>
      <c r="G1761" t="s">
        <v>8224</v>
      </c>
      <c r="H1761" t="s">
        <v>8246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8285</v>
      </c>
      <c r="O1761" s="6">
        <f t="shared" si="108"/>
        <v>1.0660000000000001</v>
      </c>
      <c r="P1761">
        <f t="shared" si="109"/>
        <v>108.77551020408163</v>
      </c>
      <c r="Q1761" t="s">
        <v>8342</v>
      </c>
      <c r="R1761" t="s">
        <v>8343</v>
      </c>
      <c r="S1761" s="11">
        <f t="shared" si="110"/>
        <v>42068.620706018519</v>
      </c>
      <c r="T1761" s="11">
        <f t="shared" si="111"/>
        <v>42088.579039351847</v>
      </c>
    </row>
    <row r="1762" spans="1:20" ht="48" x14ac:dyDescent="0.2">
      <c r="A1762">
        <v>1760</v>
      </c>
      <c r="B1762" s="3" t="s">
        <v>1761</v>
      </c>
      <c r="C1762" s="3" t="s">
        <v>5870</v>
      </c>
      <c r="D1762">
        <v>5000</v>
      </c>
      <c r="E1762">
        <v>8272</v>
      </c>
      <c r="F1762" t="s">
        <v>8219</v>
      </c>
      <c r="G1762" t="s">
        <v>8224</v>
      </c>
      <c r="H1762" t="s">
        <v>8246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8285</v>
      </c>
      <c r="O1762" s="6">
        <f t="shared" si="108"/>
        <v>1.6544000000000001</v>
      </c>
      <c r="P1762">
        <f t="shared" si="109"/>
        <v>81.098039215686271</v>
      </c>
      <c r="Q1762" t="s">
        <v>8342</v>
      </c>
      <c r="R1762" t="s">
        <v>8343</v>
      </c>
      <c r="S1762" s="11">
        <f t="shared" si="110"/>
        <v>42405.464270833334</v>
      </c>
      <c r="T1762" s="11">
        <f t="shared" si="111"/>
        <v>42425.464270833334</v>
      </c>
    </row>
    <row r="1763" spans="1:20" ht="32" x14ac:dyDescent="0.2">
      <c r="A1763">
        <v>1761</v>
      </c>
      <c r="B1763" s="3" t="s">
        <v>1762</v>
      </c>
      <c r="C1763" s="3" t="s">
        <v>5871</v>
      </c>
      <c r="D1763">
        <v>100</v>
      </c>
      <c r="E1763">
        <v>155</v>
      </c>
      <c r="F1763" t="s">
        <v>8219</v>
      </c>
      <c r="G1763" t="s">
        <v>8225</v>
      </c>
      <c r="H1763" t="s">
        <v>8247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8285</v>
      </c>
      <c r="O1763" s="6">
        <f t="shared" si="108"/>
        <v>1.55</v>
      </c>
      <c r="P1763">
        <f t="shared" si="109"/>
        <v>51.666666666666664</v>
      </c>
      <c r="Q1763" t="s">
        <v>8342</v>
      </c>
      <c r="R1763" t="s">
        <v>8343</v>
      </c>
      <c r="S1763" s="11">
        <f t="shared" si="110"/>
        <v>42209.359490740739</v>
      </c>
      <c r="T1763" s="11">
        <f t="shared" si="111"/>
        <v>42259.359490740739</v>
      </c>
    </row>
    <row r="1764" spans="1:20" ht="16" x14ac:dyDescent="0.2">
      <c r="A1764">
        <v>1762</v>
      </c>
      <c r="B1764" s="3" t="s">
        <v>1763</v>
      </c>
      <c r="C1764" s="3" t="s">
        <v>5872</v>
      </c>
      <c r="D1764">
        <v>100</v>
      </c>
      <c r="E1764">
        <v>885</v>
      </c>
      <c r="F1764" t="s">
        <v>8219</v>
      </c>
      <c r="G1764" t="s">
        <v>8224</v>
      </c>
      <c r="H1764" t="s">
        <v>8246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8285</v>
      </c>
      <c r="O1764" s="6">
        <f t="shared" si="108"/>
        <v>8.85</v>
      </c>
      <c r="P1764">
        <f t="shared" si="109"/>
        <v>35.4</v>
      </c>
      <c r="Q1764" t="s">
        <v>8342</v>
      </c>
      <c r="R1764" t="s">
        <v>8343</v>
      </c>
      <c r="S1764" s="11">
        <f t="shared" si="110"/>
        <v>42410.773668981477</v>
      </c>
      <c r="T1764" s="11">
        <f t="shared" si="111"/>
        <v>42440.773668981477</v>
      </c>
    </row>
    <row r="1765" spans="1:20" ht="48" x14ac:dyDescent="0.2">
      <c r="A1765">
        <v>1763</v>
      </c>
      <c r="B1765" s="3" t="s">
        <v>1764</v>
      </c>
      <c r="C1765" s="3" t="s">
        <v>5873</v>
      </c>
      <c r="D1765">
        <v>12000</v>
      </c>
      <c r="E1765">
        <v>12229</v>
      </c>
      <c r="F1765" t="s">
        <v>8219</v>
      </c>
      <c r="G1765" t="s">
        <v>8224</v>
      </c>
      <c r="H1765" t="s">
        <v>8246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8285</v>
      </c>
      <c r="O1765" s="6">
        <f t="shared" si="108"/>
        <v>1.0190833333333333</v>
      </c>
      <c r="P1765">
        <f t="shared" si="109"/>
        <v>103.63559322033899</v>
      </c>
      <c r="Q1765" t="s">
        <v>8342</v>
      </c>
      <c r="R1765" t="s">
        <v>8343</v>
      </c>
      <c r="S1765" s="11">
        <f t="shared" si="110"/>
        <v>42636.660185185181</v>
      </c>
      <c r="T1765" s="11">
        <f t="shared" si="111"/>
        <v>42666.660185185181</v>
      </c>
    </row>
    <row r="1766" spans="1:20" ht="48" x14ac:dyDescent="0.2">
      <c r="A1766">
        <v>1764</v>
      </c>
      <c r="B1766" s="3" t="s">
        <v>1765</v>
      </c>
      <c r="C1766" s="3" t="s">
        <v>5874</v>
      </c>
      <c r="D1766">
        <v>11000</v>
      </c>
      <c r="E1766">
        <v>2156</v>
      </c>
      <c r="F1766" t="s">
        <v>8221</v>
      </c>
      <c r="G1766" t="s">
        <v>8225</v>
      </c>
      <c r="H1766" t="s">
        <v>8247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8285</v>
      </c>
      <c r="O1766" s="6">
        <f t="shared" si="108"/>
        <v>0.19600000000000001</v>
      </c>
      <c r="P1766">
        <f t="shared" si="109"/>
        <v>55.282051282051285</v>
      </c>
      <c r="Q1766" t="s">
        <v>8342</v>
      </c>
      <c r="R1766" t="s">
        <v>8343</v>
      </c>
      <c r="S1766" s="11">
        <f t="shared" si="110"/>
        <v>41825.27753472222</v>
      </c>
      <c r="T1766" s="11">
        <f t="shared" si="111"/>
        <v>41854.27753472222</v>
      </c>
    </row>
    <row r="1767" spans="1:20" ht="48" x14ac:dyDescent="0.2">
      <c r="A1767">
        <v>1765</v>
      </c>
      <c r="B1767" s="3" t="s">
        <v>1766</v>
      </c>
      <c r="C1767" s="3" t="s">
        <v>5875</v>
      </c>
      <c r="D1767">
        <v>12500</v>
      </c>
      <c r="E1767">
        <v>7433.48</v>
      </c>
      <c r="F1767" t="s">
        <v>8221</v>
      </c>
      <c r="G1767" t="s">
        <v>8224</v>
      </c>
      <c r="H1767" t="s">
        <v>8246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8285</v>
      </c>
      <c r="O1767" s="6">
        <f t="shared" si="108"/>
        <v>0.59467839999999994</v>
      </c>
      <c r="P1767">
        <f t="shared" si="109"/>
        <v>72.16970873786407</v>
      </c>
      <c r="Q1767" t="s">
        <v>8342</v>
      </c>
      <c r="R1767" t="s">
        <v>8343</v>
      </c>
      <c r="S1767" s="11">
        <f t="shared" si="110"/>
        <v>41834.772129629629</v>
      </c>
      <c r="T1767" s="11">
        <f t="shared" si="111"/>
        <v>41864.772129629629</v>
      </c>
    </row>
    <row r="1768" spans="1:20" ht="32" x14ac:dyDescent="0.2">
      <c r="A1768">
        <v>1766</v>
      </c>
      <c r="B1768" s="3" t="s">
        <v>1767</v>
      </c>
      <c r="C1768" s="3" t="s">
        <v>5876</v>
      </c>
      <c r="D1768">
        <v>1500</v>
      </c>
      <c r="E1768">
        <v>0</v>
      </c>
      <c r="F1768" t="s">
        <v>8221</v>
      </c>
      <c r="G1768" t="s">
        <v>8226</v>
      </c>
      <c r="H1768" t="s">
        <v>8248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8285</v>
      </c>
      <c r="O1768" s="6">
        <f t="shared" si="108"/>
        <v>0</v>
      </c>
      <c r="P1768" t="e">
        <f t="shared" si="109"/>
        <v>#DIV/0!</v>
      </c>
      <c r="Q1768" t="s">
        <v>8342</v>
      </c>
      <c r="R1768" t="s">
        <v>8343</v>
      </c>
      <c r="S1768" s="11">
        <f t="shared" si="110"/>
        <v>41855.65148148148</v>
      </c>
      <c r="T1768" s="11">
        <f t="shared" si="111"/>
        <v>41876.65148148148</v>
      </c>
    </row>
    <row r="1769" spans="1:20" ht="32" x14ac:dyDescent="0.2">
      <c r="A1769">
        <v>1767</v>
      </c>
      <c r="B1769" s="3" t="s">
        <v>1768</v>
      </c>
      <c r="C1769" s="3" t="s">
        <v>5877</v>
      </c>
      <c r="D1769">
        <v>5000</v>
      </c>
      <c r="E1769">
        <v>2286</v>
      </c>
      <c r="F1769" t="s">
        <v>8221</v>
      </c>
      <c r="G1769" t="s">
        <v>8224</v>
      </c>
      <c r="H1769" t="s">
        <v>8246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8285</v>
      </c>
      <c r="O1769" s="6">
        <f t="shared" si="108"/>
        <v>0.4572</v>
      </c>
      <c r="P1769">
        <f t="shared" si="109"/>
        <v>58.615384615384613</v>
      </c>
      <c r="Q1769" t="s">
        <v>8342</v>
      </c>
      <c r="R1769" t="s">
        <v>8343</v>
      </c>
      <c r="S1769" s="11">
        <f t="shared" si="110"/>
        <v>41824.450046296297</v>
      </c>
      <c r="T1769" s="11">
        <f t="shared" si="111"/>
        <v>41854.450046296297</v>
      </c>
    </row>
    <row r="1770" spans="1:20" ht="48" x14ac:dyDescent="0.2">
      <c r="A1770">
        <v>1768</v>
      </c>
      <c r="B1770" s="3" t="s">
        <v>1769</v>
      </c>
      <c r="C1770" s="3" t="s">
        <v>5878</v>
      </c>
      <c r="D1770">
        <v>5000</v>
      </c>
      <c r="E1770">
        <v>187</v>
      </c>
      <c r="F1770" t="s">
        <v>8221</v>
      </c>
      <c r="G1770" t="s">
        <v>8224</v>
      </c>
      <c r="H1770" t="s">
        <v>8246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8285</v>
      </c>
      <c r="O1770" s="6">
        <f t="shared" si="108"/>
        <v>3.7400000000000003E-2</v>
      </c>
      <c r="P1770">
        <f t="shared" si="109"/>
        <v>12.466666666666667</v>
      </c>
      <c r="Q1770" t="s">
        <v>8342</v>
      </c>
      <c r="R1770" t="s">
        <v>8343</v>
      </c>
      <c r="S1770" s="11">
        <f t="shared" si="110"/>
        <v>41849.352361111109</v>
      </c>
      <c r="T1770" s="11">
        <f t="shared" si="111"/>
        <v>41909.352361111109</v>
      </c>
    </row>
    <row r="1771" spans="1:20" ht="48" x14ac:dyDescent="0.2">
      <c r="A1771">
        <v>1769</v>
      </c>
      <c r="B1771" s="3" t="s">
        <v>1770</v>
      </c>
      <c r="C1771" s="3" t="s">
        <v>5879</v>
      </c>
      <c r="D1771">
        <v>40000</v>
      </c>
      <c r="E1771">
        <v>1081</v>
      </c>
      <c r="F1771" t="s">
        <v>8221</v>
      </c>
      <c r="G1771" t="s">
        <v>8224</v>
      </c>
      <c r="H1771" t="s">
        <v>8246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8285</v>
      </c>
      <c r="O1771" s="6">
        <f t="shared" si="108"/>
        <v>2.7025E-2</v>
      </c>
      <c r="P1771">
        <f t="shared" si="109"/>
        <v>49.136363636363633</v>
      </c>
      <c r="Q1771" t="s">
        <v>8342</v>
      </c>
      <c r="R1771" t="s">
        <v>8343</v>
      </c>
      <c r="S1771" s="11">
        <f t="shared" si="110"/>
        <v>41987.610636574071</v>
      </c>
      <c r="T1771" s="11">
        <f t="shared" si="111"/>
        <v>42017.610636574071</v>
      </c>
    </row>
    <row r="1772" spans="1:20" ht="48" x14ac:dyDescent="0.2">
      <c r="A1772">
        <v>1770</v>
      </c>
      <c r="B1772" s="3" t="s">
        <v>1771</v>
      </c>
      <c r="C1772" s="3" t="s">
        <v>5880</v>
      </c>
      <c r="D1772">
        <v>24500</v>
      </c>
      <c r="E1772">
        <v>13846</v>
      </c>
      <c r="F1772" t="s">
        <v>8221</v>
      </c>
      <c r="G1772" t="s">
        <v>8224</v>
      </c>
      <c r="H1772" t="s">
        <v>8246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8285</v>
      </c>
      <c r="O1772" s="6">
        <f t="shared" si="108"/>
        <v>0.56514285714285717</v>
      </c>
      <c r="P1772">
        <f t="shared" si="109"/>
        <v>150.5</v>
      </c>
      <c r="Q1772" t="s">
        <v>8342</v>
      </c>
      <c r="R1772" t="s">
        <v>8343</v>
      </c>
      <c r="S1772" s="11">
        <f t="shared" si="110"/>
        <v>41891.571689814817</v>
      </c>
      <c r="T1772" s="11">
        <f t="shared" si="111"/>
        <v>41926.571689814817</v>
      </c>
    </row>
    <row r="1773" spans="1:20" ht="48" x14ac:dyDescent="0.2">
      <c r="A1773">
        <v>1771</v>
      </c>
      <c r="B1773" s="3" t="s">
        <v>1772</v>
      </c>
      <c r="C1773" s="3" t="s">
        <v>5881</v>
      </c>
      <c r="D1773">
        <v>4200</v>
      </c>
      <c r="E1773">
        <v>895</v>
      </c>
      <c r="F1773" t="s">
        <v>8221</v>
      </c>
      <c r="G1773" t="s">
        <v>8225</v>
      </c>
      <c r="H1773" t="s">
        <v>8247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8285</v>
      </c>
      <c r="O1773" s="6">
        <f t="shared" si="108"/>
        <v>0.21309523809523809</v>
      </c>
      <c r="P1773">
        <f t="shared" si="109"/>
        <v>35.799999999999997</v>
      </c>
      <c r="Q1773" t="s">
        <v>8342</v>
      </c>
      <c r="R1773" t="s">
        <v>8343</v>
      </c>
      <c r="S1773" s="11">
        <f t="shared" si="110"/>
        <v>41905.771296296291</v>
      </c>
      <c r="T1773" s="11">
        <f t="shared" si="111"/>
        <v>41935.771296296291</v>
      </c>
    </row>
    <row r="1774" spans="1:20" ht="32" x14ac:dyDescent="0.2">
      <c r="A1774">
        <v>1772</v>
      </c>
      <c r="B1774" s="3" t="s">
        <v>1773</v>
      </c>
      <c r="C1774" s="3" t="s">
        <v>5882</v>
      </c>
      <c r="D1774">
        <v>5500</v>
      </c>
      <c r="E1774">
        <v>858</v>
      </c>
      <c r="F1774" t="s">
        <v>8221</v>
      </c>
      <c r="G1774" t="s">
        <v>8225</v>
      </c>
      <c r="H1774" t="s">
        <v>8247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8285</v>
      </c>
      <c r="O1774" s="6">
        <f t="shared" si="108"/>
        <v>0.156</v>
      </c>
      <c r="P1774">
        <f t="shared" si="109"/>
        <v>45.157894736842103</v>
      </c>
      <c r="Q1774" t="s">
        <v>8342</v>
      </c>
      <c r="R1774" t="s">
        <v>8343</v>
      </c>
      <c r="S1774" s="11">
        <f t="shared" si="110"/>
        <v>41766.509675925925</v>
      </c>
      <c r="T1774" s="11">
        <f t="shared" si="111"/>
        <v>41826.509675925925</v>
      </c>
    </row>
    <row r="1775" spans="1:20" ht="48" x14ac:dyDescent="0.2">
      <c r="A1775">
        <v>1773</v>
      </c>
      <c r="B1775" s="3" t="s">
        <v>1774</v>
      </c>
      <c r="C1775" s="3" t="s">
        <v>5883</v>
      </c>
      <c r="D1775">
        <v>30000</v>
      </c>
      <c r="E1775">
        <v>1877</v>
      </c>
      <c r="F1775" t="s">
        <v>8221</v>
      </c>
      <c r="G1775" t="s">
        <v>8224</v>
      </c>
      <c r="H1775" t="s">
        <v>8246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8285</v>
      </c>
      <c r="O1775" s="6">
        <f t="shared" si="108"/>
        <v>6.2566666666666673E-2</v>
      </c>
      <c r="P1775">
        <f t="shared" si="109"/>
        <v>98.78947368421052</v>
      </c>
      <c r="Q1775" t="s">
        <v>8342</v>
      </c>
      <c r="R1775" t="s">
        <v>8343</v>
      </c>
      <c r="S1775" s="11">
        <f t="shared" si="110"/>
        <v>41978.552060185182</v>
      </c>
      <c r="T1775" s="11">
        <f t="shared" si="111"/>
        <v>42023.552060185182</v>
      </c>
    </row>
    <row r="1776" spans="1:20" ht="48" x14ac:dyDescent="0.2">
      <c r="A1776">
        <v>1774</v>
      </c>
      <c r="B1776" s="3" t="s">
        <v>1775</v>
      </c>
      <c r="C1776" s="3" t="s">
        <v>5884</v>
      </c>
      <c r="D1776">
        <v>2500</v>
      </c>
      <c r="E1776">
        <v>1148</v>
      </c>
      <c r="F1776" t="s">
        <v>8221</v>
      </c>
      <c r="G1776" t="s">
        <v>8224</v>
      </c>
      <c r="H1776" t="s">
        <v>8246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8285</v>
      </c>
      <c r="O1776" s="6">
        <f t="shared" si="108"/>
        <v>0.4592</v>
      </c>
      <c r="P1776">
        <f t="shared" si="109"/>
        <v>88.307692307692307</v>
      </c>
      <c r="Q1776" t="s">
        <v>8342</v>
      </c>
      <c r="R1776" t="s">
        <v>8343</v>
      </c>
      <c r="S1776" s="11">
        <f t="shared" si="110"/>
        <v>41930.010324074072</v>
      </c>
      <c r="T1776" s="11">
        <f t="shared" si="111"/>
        <v>41972.415972222218</v>
      </c>
    </row>
    <row r="1777" spans="1:20" ht="48" x14ac:dyDescent="0.2">
      <c r="A1777">
        <v>1775</v>
      </c>
      <c r="B1777" s="3" t="s">
        <v>1776</v>
      </c>
      <c r="C1777" s="3" t="s">
        <v>5885</v>
      </c>
      <c r="D1777">
        <v>32500</v>
      </c>
      <c r="E1777">
        <v>21158</v>
      </c>
      <c r="F1777" t="s">
        <v>8221</v>
      </c>
      <c r="G1777" t="s">
        <v>8224</v>
      </c>
      <c r="H1777" t="s">
        <v>8246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8285</v>
      </c>
      <c r="O1777" s="6">
        <f t="shared" si="108"/>
        <v>0.65101538461538466</v>
      </c>
      <c r="P1777">
        <f t="shared" si="109"/>
        <v>170.62903225806451</v>
      </c>
      <c r="Q1777" t="s">
        <v>8342</v>
      </c>
      <c r="R1777" t="s">
        <v>8343</v>
      </c>
      <c r="S1777" s="11">
        <f t="shared" si="110"/>
        <v>41891.768055555549</v>
      </c>
      <c r="T1777" s="11">
        <f t="shared" si="111"/>
        <v>41936.768055555549</v>
      </c>
    </row>
    <row r="1778" spans="1:20" ht="48" x14ac:dyDescent="0.2">
      <c r="A1778">
        <v>1776</v>
      </c>
      <c r="B1778" s="3" t="s">
        <v>1777</v>
      </c>
      <c r="C1778" s="3" t="s">
        <v>5886</v>
      </c>
      <c r="D1778">
        <v>5000</v>
      </c>
      <c r="E1778">
        <v>335</v>
      </c>
      <c r="F1778" t="s">
        <v>8221</v>
      </c>
      <c r="G1778" t="s">
        <v>8225</v>
      </c>
      <c r="H1778" t="s">
        <v>8247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8285</v>
      </c>
      <c r="O1778" s="6">
        <f t="shared" si="108"/>
        <v>6.7000000000000004E-2</v>
      </c>
      <c r="P1778">
        <f t="shared" si="109"/>
        <v>83.75</v>
      </c>
      <c r="Q1778" t="s">
        <v>8342</v>
      </c>
      <c r="R1778" t="s">
        <v>8343</v>
      </c>
      <c r="S1778" s="11">
        <f t="shared" si="110"/>
        <v>41905.748506944445</v>
      </c>
      <c r="T1778" s="11">
        <f t="shared" si="111"/>
        <v>41941.748506944445</v>
      </c>
    </row>
    <row r="1779" spans="1:20" ht="48" x14ac:dyDescent="0.2">
      <c r="A1779">
        <v>1777</v>
      </c>
      <c r="B1779" s="3" t="s">
        <v>1778</v>
      </c>
      <c r="C1779" s="3" t="s">
        <v>5887</v>
      </c>
      <c r="D1779">
        <v>4800</v>
      </c>
      <c r="E1779">
        <v>651</v>
      </c>
      <c r="F1779" t="s">
        <v>8221</v>
      </c>
      <c r="G1779" t="s">
        <v>8233</v>
      </c>
      <c r="H1779" t="s">
        <v>8249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8285</v>
      </c>
      <c r="O1779" s="6">
        <f t="shared" si="108"/>
        <v>0.135625</v>
      </c>
      <c r="P1779">
        <f t="shared" si="109"/>
        <v>65.099999999999994</v>
      </c>
      <c r="Q1779" t="s">
        <v>8342</v>
      </c>
      <c r="R1779" t="s">
        <v>8343</v>
      </c>
      <c r="S1779" s="11">
        <f t="shared" si="110"/>
        <v>42025.14876157407</v>
      </c>
      <c r="T1779" s="11">
        <f t="shared" si="111"/>
        <v>42055.14876157407</v>
      </c>
    </row>
    <row r="1780" spans="1:20" ht="48" x14ac:dyDescent="0.2">
      <c r="A1780">
        <v>1778</v>
      </c>
      <c r="B1780" s="3" t="s">
        <v>1779</v>
      </c>
      <c r="C1780" s="3" t="s">
        <v>5888</v>
      </c>
      <c r="D1780">
        <v>50000</v>
      </c>
      <c r="E1780">
        <v>995</v>
      </c>
      <c r="F1780" t="s">
        <v>8221</v>
      </c>
      <c r="G1780" t="s">
        <v>8224</v>
      </c>
      <c r="H1780" t="s">
        <v>8246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8285</v>
      </c>
      <c r="O1780" s="6">
        <f t="shared" si="108"/>
        <v>1.9900000000000001E-2</v>
      </c>
      <c r="P1780">
        <f t="shared" si="109"/>
        <v>66.333333333333329</v>
      </c>
      <c r="Q1780" t="s">
        <v>8342</v>
      </c>
      <c r="R1780" t="s">
        <v>8343</v>
      </c>
      <c r="S1780" s="11">
        <f t="shared" si="110"/>
        <v>42045.655034722215</v>
      </c>
      <c r="T1780" s="11">
        <f t="shared" si="111"/>
        <v>42090.613368055558</v>
      </c>
    </row>
    <row r="1781" spans="1:20" ht="48" x14ac:dyDescent="0.2">
      <c r="A1781">
        <v>1779</v>
      </c>
      <c r="B1781" s="3" t="s">
        <v>1780</v>
      </c>
      <c r="C1781" s="3" t="s">
        <v>5889</v>
      </c>
      <c r="D1781">
        <v>11000</v>
      </c>
      <c r="E1781">
        <v>3986</v>
      </c>
      <c r="F1781" t="s">
        <v>8221</v>
      </c>
      <c r="G1781" t="s">
        <v>8224</v>
      </c>
      <c r="H1781" t="s">
        <v>8246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8285</v>
      </c>
      <c r="O1781" s="6">
        <f t="shared" si="108"/>
        <v>0.36236363636363639</v>
      </c>
      <c r="P1781">
        <f t="shared" si="109"/>
        <v>104.89473684210526</v>
      </c>
      <c r="Q1781" t="s">
        <v>8342</v>
      </c>
      <c r="R1781" t="s">
        <v>8343</v>
      </c>
      <c r="S1781" s="11">
        <f t="shared" si="110"/>
        <v>42585.483564814807</v>
      </c>
      <c r="T1781" s="11">
        <f t="shared" si="111"/>
        <v>42615.483564814807</v>
      </c>
    </row>
    <row r="1782" spans="1:20" ht="48" x14ac:dyDescent="0.2">
      <c r="A1782">
        <v>1780</v>
      </c>
      <c r="B1782" s="3" t="s">
        <v>1781</v>
      </c>
      <c r="C1782" s="3" t="s">
        <v>5890</v>
      </c>
      <c r="D1782">
        <v>30000</v>
      </c>
      <c r="E1782">
        <v>11923</v>
      </c>
      <c r="F1782" t="s">
        <v>8221</v>
      </c>
      <c r="G1782" t="s">
        <v>8224</v>
      </c>
      <c r="H1782" t="s">
        <v>8246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8285</v>
      </c>
      <c r="O1782" s="6">
        <f t="shared" si="108"/>
        <v>0.39743333333333336</v>
      </c>
      <c r="P1782">
        <f t="shared" si="109"/>
        <v>78.440789473684205</v>
      </c>
      <c r="Q1782" t="s">
        <v>8342</v>
      </c>
      <c r="R1782" t="s">
        <v>8343</v>
      </c>
      <c r="S1782" s="11">
        <f t="shared" si="110"/>
        <v>42493.392476851848</v>
      </c>
      <c r="T1782" s="11">
        <f t="shared" si="111"/>
        <v>42553.392476851848</v>
      </c>
    </row>
    <row r="1783" spans="1:20" ht="48" x14ac:dyDescent="0.2">
      <c r="A1783">
        <v>1781</v>
      </c>
      <c r="B1783" s="3" t="s">
        <v>1782</v>
      </c>
      <c r="C1783" s="3" t="s">
        <v>5891</v>
      </c>
      <c r="D1783">
        <v>5500</v>
      </c>
      <c r="E1783">
        <v>1417</v>
      </c>
      <c r="F1783" t="s">
        <v>8221</v>
      </c>
      <c r="G1783" t="s">
        <v>8224</v>
      </c>
      <c r="H1783" t="s">
        <v>8246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8285</v>
      </c>
      <c r="O1783" s="6">
        <f t="shared" si="108"/>
        <v>0.25763636363636366</v>
      </c>
      <c r="P1783">
        <f t="shared" si="109"/>
        <v>59.041666666666664</v>
      </c>
      <c r="Q1783" t="s">
        <v>8342</v>
      </c>
      <c r="R1783" t="s">
        <v>8343</v>
      </c>
      <c r="S1783" s="11">
        <f t="shared" si="110"/>
        <v>42597.409085648142</v>
      </c>
      <c r="T1783" s="11">
        <f t="shared" si="111"/>
        <v>42628.409085648142</v>
      </c>
    </row>
    <row r="1784" spans="1:20" ht="48" x14ac:dyDescent="0.2">
      <c r="A1784">
        <v>1782</v>
      </c>
      <c r="B1784" s="3" t="s">
        <v>1783</v>
      </c>
      <c r="C1784" s="3" t="s">
        <v>5892</v>
      </c>
      <c r="D1784">
        <v>35000</v>
      </c>
      <c r="E1784">
        <v>5422</v>
      </c>
      <c r="F1784" t="s">
        <v>8221</v>
      </c>
      <c r="G1784" t="s">
        <v>8224</v>
      </c>
      <c r="H1784" t="s">
        <v>8246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8285</v>
      </c>
      <c r="O1784" s="6">
        <f t="shared" si="108"/>
        <v>0.15491428571428573</v>
      </c>
      <c r="P1784">
        <f t="shared" si="109"/>
        <v>71.34210526315789</v>
      </c>
      <c r="Q1784" t="s">
        <v>8342</v>
      </c>
      <c r="R1784" t="s">
        <v>8343</v>
      </c>
      <c r="S1784" s="11">
        <f t="shared" si="110"/>
        <v>42388.366770833331</v>
      </c>
      <c r="T1784" s="11">
        <f t="shared" si="111"/>
        <v>42421.366770833331</v>
      </c>
    </row>
    <row r="1785" spans="1:20" ht="48" x14ac:dyDescent="0.2">
      <c r="A1785">
        <v>1783</v>
      </c>
      <c r="B1785" s="3" t="s">
        <v>1784</v>
      </c>
      <c r="C1785" s="3" t="s">
        <v>5893</v>
      </c>
      <c r="D1785">
        <v>40000</v>
      </c>
      <c r="E1785">
        <v>9477</v>
      </c>
      <c r="F1785" t="s">
        <v>8221</v>
      </c>
      <c r="G1785" t="s">
        <v>8224</v>
      </c>
      <c r="H1785" t="s">
        <v>8246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8285</v>
      </c>
      <c r="O1785" s="6">
        <f t="shared" si="108"/>
        <v>0.236925</v>
      </c>
      <c r="P1785">
        <f t="shared" si="109"/>
        <v>51.227027027027027</v>
      </c>
      <c r="Q1785" t="s">
        <v>8342</v>
      </c>
      <c r="R1785" t="s">
        <v>8343</v>
      </c>
      <c r="S1785" s="11">
        <f t="shared" si="110"/>
        <v>42115.741643518515</v>
      </c>
      <c r="T1785" s="11">
        <f t="shared" si="111"/>
        <v>42145.741643518515</v>
      </c>
    </row>
    <row r="1786" spans="1:20" ht="48" x14ac:dyDescent="0.2">
      <c r="A1786">
        <v>1784</v>
      </c>
      <c r="B1786" s="3" t="s">
        <v>1785</v>
      </c>
      <c r="C1786" s="3" t="s">
        <v>5894</v>
      </c>
      <c r="D1786">
        <v>5000</v>
      </c>
      <c r="E1786">
        <v>1988</v>
      </c>
      <c r="F1786" t="s">
        <v>8221</v>
      </c>
      <c r="G1786" t="s">
        <v>8224</v>
      </c>
      <c r="H1786" t="s">
        <v>8246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8285</v>
      </c>
      <c r="O1786" s="6">
        <f t="shared" si="108"/>
        <v>0.39760000000000001</v>
      </c>
      <c r="P1786">
        <f t="shared" si="109"/>
        <v>60.242424242424242</v>
      </c>
      <c r="Q1786" t="s">
        <v>8342</v>
      </c>
      <c r="R1786" t="s">
        <v>8343</v>
      </c>
      <c r="S1786" s="11">
        <f t="shared" si="110"/>
        <v>42003.447222222218</v>
      </c>
      <c r="T1786" s="11">
        <f t="shared" si="111"/>
        <v>42034.934027777774</v>
      </c>
    </row>
    <row r="1787" spans="1:20" ht="48" x14ac:dyDescent="0.2">
      <c r="A1787">
        <v>1785</v>
      </c>
      <c r="B1787" s="3" t="s">
        <v>1786</v>
      </c>
      <c r="C1787" s="3" t="s">
        <v>5895</v>
      </c>
      <c r="D1787">
        <v>24000</v>
      </c>
      <c r="E1787">
        <v>4853</v>
      </c>
      <c r="F1787" t="s">
        <v>8221</v>
      </c>
      <c r="G1787" t="s">
        <v>8224</v>
      </c>
      <c r="H1787" t="s">
        <v>8246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8285</v>
      </c>
      <c r="O1787" s="6">
        <f t="shared" si="108"/>
        <v>0.20220833333333332</v>
      </c>
      <c r="P1787">
        <f t="shared" si="109"/>
        <v>44.935185185185183</v>
      </c>
      <c r="Q1787" t="s">
        <v>8342</v>
      </c>
      <c r="R1787" t="s">
        <v>8343</v>
      </c>
      <c r="S1787" s="11">
        <f t="shared" si="110"/>
        <v>41896.926562499997</v>
      </c>
      <c r="T1787" s="11">
        <f t="shared" si="111"/>
        <v>41927.791666666664</v>
      </c>
    </row>
    <row r="1788" spans="1:20" ht="48" x14ac:dyDescent="0.2">
      <c r="A1788">
        <v>1786</v>
      </c>
      <c r="B1788" s="3" t="s">
        <v>1787</v>
      </c>
      <c r="C1788" s="3" t="s">
        <v>5896</v>
      </c>
      <c r="D1788">
        <v>1900</v>
      </c>
      <c r="E1788">
        <v>905</v>
      </c>
      <c r="F1788" t="s">
        <v>8221</v>
      </c>
      <c r="G1788" t="s">
        <v>8233</v>
      </c>
      <c r="H1788" t="s">
        <v>8249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8285</v>
      </c>
      <c r="O1788" s="6">
        <f t="shared" si="108"/>
        <v>0.47631578947368419</v>
      </c>
      <c r="P1788">
        <f t="shared" si="109"/>
        <v>31.206896551724139</v>
      </c>
      <c r="Q1788" t="s">
        <v>8342</v>
      </c>
      <c r="R1788" t="s">
        <v>8343</v>
      </c>
      <c r="S1788" s="11">
        <f t="shared" si="110"/>
        <v>41958.342326388891</v>
      </c>
      <c r="T1788" s="11">
        <f t="shared" si="111"/>
        <v>41988.342326388891</v>
      </c>
    </row>
    <row r="1789" spans="1:20" ht="48" x14ac:dyDescent="0.2">
      <c r="A1789">
        <v>1787</v>
      </c>
      <c r="B1789" s="3" t="s">
        <v>1788</v>
      </c>
      <c r="C1789" s="3" t="s">
        <v>5897</v>
      </c>
      <c r="D1789">
        <v>10000</v>
      </c>
      <c r="E1789">
        <v>1533</v>
      </c>
      <c r="F1789" t="s">
        <v>8221</v>
      </c>
      <c r="G1789" t="s">
        <v>8224</v>
      </c>
      <c r="H1789" t="s">
        <v>8246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8285</v>
      </c>
      <c r="O1789" s="6">
        <f t="shared" si="108"/>
        <v>0.15329999999999999</v>
      </c>
      <c r="P1789">
        <f t="shared" si="109"/>
        <v>63.875</v>
      </c>
      <c r="Q1789" t="s">
        <v>8342</v>
      </c>
      <c r="R1789" t="s">
        <v>8343</v>
      </c>
      <c r="S1789" s="11">
        <f t="shared" si="110"/>
        <v>42068.447187499994</v>
      </c>
      <c r="T1789" s="11">
        <f t="shared" si="111"/>
        <v>42098.40552083333</v>
      </c>
    </row>
    <row r="1790" spans="1:20" ht="48" x14ac:dyDescent="0.2">
      <c r="A1790">
        <v>1788</v>
      </c>
      <c r="B1790" s="3" t="s">
        <v>1789</v>
      </c>
      <c r="C1790" s="3" t="s">
        <v>5898</v>
      </c>
      <c r="D1790">
        <v>5500</v>
      </c>
      <c r="E1790">
        <v>76</v>
      </c>
      <c r="F1790" t="s">
        <v>8221</v>
      </c>
      <c r="G1790" t="s">
        <v>8225</v>
      </c>
      <c r="H1790" t="s">
        <v>8247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8285</v>
      </c>
      <c r="O1790" s="6">
        <f t="shared" si="108"/>
        <v>1.3818181818181818E-2</v>
      </c>
      <c r="P1790">
        <f t="shared" si="109"/>
        <v>19</v>
      </c>
      <c r="Q1790" t="s">
        <v>8342</v>
      </c>
      <c r="R1790" t="s">
        <v>8343</v>
      </c>
      <c r="S1790" s="11">
        <f t="shared" si="110"/>
        <v>41913.740069444444</v>
      </c>
      <c r="T1790" s="11">
        <f t="shared" si="111"/>
        <v>41943.740069444444</v>
      </c>
    </row>
    <row r="1791" spans="1:20" ht="48" x14ac:dyDescent="0.2">
      <c r="A1791">
        <v>1789</v>
      </c>
      <c r="B1791" s="3" t="s">
        <v>1790</v>
      </c>
      <c r="C1791" s="3" t="s">
        <v>5899</v>
      </c>
      <c r="D1791">
        <v>8000</v>
      </c>
      <c r="E1791">
        <v>40</v>
      </c>
      <c r="F1791" t="s">
        <v>8221</v>
      </c>
      <c r="G1791" t="s">
        <v>8224</v>
      </c>
      <c r="H1791" t="s">
        <v>8246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8285</v>
      </c>
      <c r="O1791" s="6">
        <f t="shared" si="108"/>
        <v>5.0000000000000001E-3</v>
      </c>
      <c r="P1791">
        <f t="shared" si="109"/>
        <v>10</v>
      </c>
      <c r="Q1791" t="s">
        <v>8342</v>
      </c>
      <c r="R1791" t="s">
        <v>8343</v>
      </c>
      <c r="S1791" s="11">
        <f t="shared" si="110"/>
        <v>41956.041701388887</v>
      </c>
      <c r="T1791" s="11">
        <f t="shared" si="111"/>
        <v>42016.041701388887</v>
      </c>
    </row>
    <row r="1792" spans="1:20" ht="48" x14ac:dyDescent="0.2">
      <c r="A1792">
        <v>1790</v>
      </c>
      <c r="B1792" s="3" t="s">
        <v>1791</v>
      </c>
      <c r="C1792" s="3" t="s">
        <v>5900</v>
      </c>
      <c r="D1792">
        <v>33000</v>
      </c>
      <c r="E1792">
        <v>1636</v>
      </c>
      <c r="F1792" t="s">
        <v>8221</v>
      </c>
      <c r="G1792" t="s">
        <v>8224</v>
      </c>
      <c r="H1792" t="s">
        <v>8246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8285</v>
      </c>
      <c r="O1792" s="6">
        <f t="shared" si="108"/>
        <v>4.9575757575757579E-2</v>
      </c>
      <c r="P1792">
        <f t="shared" si="109"/>
        <v>109.06666666666666</v>
      </c>
      <c r="Q1792" t="s">
        <v>8342</v>
      </c>
      <c r="R1792" t="s">
        <v>8343</v>
      </c>
      <c r="S1792" s="11">
        <f t="shared" si="110"/>
        <v>42010.466180555552</v>
      </c>
      <c r="T1792" s="11">
        <f t="shared" si="111"/>
        <v>42040.466180555552</v>
      </c>
    </row>
    <row r="1793" spans="1:20" ht="32" x14ac:dyDescent="0.2">
      <c r="A1793">
        <v>1791</v>
      </c>
      <c r="B1793" s="3" t="s">
        <v>1792</v>
      </c>
      <c r="C1793" s="3" t="s">
        <v>5901</v>
      </c>
      <c r="D1793">
        <v>3000</v>
      </c>
      <c r="E1793">
        <v>107</v>
      </c>
      <c r="F1793" t="s">
        <v>8221</v>
      </c>
      <c r="G1793" t="s">
        <v>8225</v>
      </c>
      <c r="H1793" t="s">
        <v>8247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8285</v>
      </c>
      <c r="O1793" s="6">
        <f t="shared" si="108"/>
        <v>3.5666666666666666E-2</v>
      </c>
      <c r="P1793">
        <f t="shared" si="109"/>
        <v>26.75</v>
      </c>
      <c r="Q1793" t="s">
        <v>8342</v>
      </c>
      <c r="R1793" t="s">
        <v>8343</v>
      </c>
      <c r="S1793" s="11">
        <f t="shared" si="110"/>
        <v>41973.532002314816</v>
      </c>
      <c r="T1793" s="11">
        <f t="shared" si="111"/>
        <v>42033.532002314816</v>
      </c>
    </row>
    <row r="1794" spans="1:20" ht="32" x14ac:dyDescent="0.2">
      <c r="A1794">
        <v>1792</v>
      </c>
      <c r="B1794" s="3" t="s">
        <v>1793</v>
      </c>
      <c r="C1794" s="3" t="s">
        <v>5902</v>
      </c>
      <c r="D1794">
        <v>25000</v>
      </c>
      <c r="E1794">
        <v>15281</v>
      </c>
      <c r="F1794" t="s">
        <v>8221</v>
      </c>
      <c r="G1794" t="s">
        <v>8224</v>
      </c>
      <c r="H1794" t="s">
        <v>8246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8285</v>
      </c>
      <c r="O1794" s="6">
        <f t="shared" si="108"/>
        <v>0.61124000000000001</v>
      </c>
      <c r="P1794">
        <f t="shared" si="109"/>
        <v>109.93525179856115</v>
      </c>
      <c r="Q1794" t="s">
        <v>8342</v>
      </c>
      <c r="R1794" t="s">
        <v>8343</v>
      </c>
      <c r="S1794" s="11">
        <f t="shared" si="110"/>
        <v>42188.822708333326</v>
      </c>
      <c r="T1794" s="11">
        <f t="shared" si="111"/>
        <v>42226.082638888889</v>
      </c>
    </row>
    <row r="1795" spans="1:20" ht="48" x14ac:dyDescent="0.2">
      <c r="A1795">
        <v>1793</v>
      </c>
      <c r="B1795" s="3" t="s">
        <v>1794</v>
      </c>
      <c r="C1795" s="3" t="s">
        <v>5903</v>
      </c>
      <c r="D1795">
        <v>3000</v>
      </c>
      <c r="E1795">
        <v>40</v>
      </c>
      <c r="F1795" t="s">
        <v>8221</v>
      </c>
      <c r="G1795" t="s">
        <v>8226</v>
      </c>
      <c r="H1795" t="s">
        <v>8248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8285</v>
      </c>
      <c r="O1795" s="6">
        <f t="shared" ref="O1795:O1858" si="112">E1795/D1795</f>
        <v>1.3333333333333334E-2</v>
      </c>
      <c r="P1795">
        <f t="shared" ref="P1795:P1858" si="113">E1795/L1795</f>
        <v>20</v>
      </c>
      <c r="Q1795" t="s">
        <v>8342</v>
      </c>
      <c r="R1795" t="s">
        <v>8343</v>
      </c>
      <c r="S1795" s="11">
        <f t="shared" ref="S1795:S1858" si="114">(J1795/86400) + 25569+ (-5/24)</f>
        <v>41940.683333333327</v>
      </c>
      <c r="T1795" s="11">
        <f t="shared" ref="T1795:T1858" si="115">(I1795/86400) + 25569 + (-5/24)</f>
        <v>41970.724999999999</v>
      </c>
    </row>
    <row r="1796" spans="1:20" ht="48" x14ac:dyDescent="0.2">
      <c r="A1796">
        <v>1794</v>
      </c>
      <c r="B1796" s="3" t="s">
        <v>1795</v>
      </c>
      <c r="C1796" s="3" t="s">
        <v>5904</v>
      </c>
      <c r="D1796">
        <v>9000</v>
      </c>
      <c r="E1796">
        <v>997</v>
      </c>
      <c r="F1796" t="s">
        <v>8221</v>
      </c>
      <c r="G1796" t="s">
        <v>8224</v>
      </c>
      <c r="H1796" t="s">
        <v>8246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8285</v>
      </c>
      <c r="O1796" s="6">
        <f t="shared" si="112"/>
        <v>0.11077777777777778</v>
      </c>
      <c r="P1796">
        <f t="shared" si="113"/>
        <v>55.388888888888886</v>
      </c>
      <c r="Q1796" t="s">
        <v>8342</v>
      </c>
      <c r="R1796" t="s">
        <v>8343</v>
      </c>
      <c r="S1796" s="11">
        <f t="shared" si="114"/>
        <v>42011.342847222222</v>
      </c>
      <c r="T1796" s="11">
        <f t="shared" si="115"/>
        <v>42046.342847222222</v>
      </c>
    </row>
    <row r="1797" spans="1:20" ht="48" x14ac:dyDescent="0.2">
      <c r="A1797">
        <v>1795</v>
      </c>
      <c r="B1797" s="3" t="s">
        <v>1796</v>
      </c>
      <c r="C1797" s="3" t="s">
        <v>5905</v>
      </c>
      <c r="D1797">
        <v>28000</v>
      </c>
      <c r="E1797">
        <v>10846</v>
      </c>
      <c r="F1797" t="s">
        <v>8221</v>
      </c>
      <c r="G1797" t="s">
        <v>8236</v>
      </c>
      <c r="H1797" t="s">
        <v>8249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8285</v>
      </c>
      <c r="O1797" s="6">
        <f t="shared" si="112"/>
        <v>0.38735714285714284</v>
      </c>
      <c r="P1797">
        <f t="shared" si="113"/>
        <v>133.90123456790124</v>
      </c>
      <c r="Q1797" t="s">
        <v>8342</v>
      </c>
      <c r="R1797" t="s">
        <v>8343</v>
      </c>
      <c r="S1797" s="11">
        <f t="shared" si="114"/>
        <v>42628.080335648141</v>
      </c>
      <c r="T1797" s="11">
        <f t="shared" si="115"/>
        <v>42657.458333333336</v>
      </c>
    </row>
    <row r="1798" spans="1:20" ht="48" x14ac:dyDescent="0.2">
      <c r="A1798">
        <v>1796</v>
      </c>
      <c r="B1798" s="3" t="s">
        <v>1797</v>
      </c>
      <c r="C1798" s="3" t="s">
        <v>5906</v>
      </c>
      <c r="D1798">
        <v>19000</v>
      </c>
      <c r="E1798">
        <v>4190</v>
      </c>
      <c r="F1798" t="s">
        <v>8221</v>
      </c>
      <c r="G1798" t="s">
        <v>8225</v>
      </c>
      <c r="H1798" t="s">
        <v>8247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8285</v>
      </c>
      <c r="O1798" s="6">
        <f t="shared" si="112"/>
        <v>0.22052631578947368</v>
      </c>
      <c r="P1798">
        <f t="shared" si="113"/>
        <v>48.720930232558139</v>
      </c>
      <c r="Q1798" t="s">
        <v>8342</v>
      </c>
      <c r="R1798" t="s">
        <v>8343</v>
      </c>
      <c r="S1798" s="11">
        <f t="shared" si="114"/>
        <v>42515.231087962959</v>
      </c>
      <c r="T1798" s="11">
        <f t="shared" si="115"/>
        <v>42575.231087962959</v>
      </c>
    </row>
    <row r="1799" spans="1:20" ht="48" x14ac:dyDescent="0.2">
      <c r="A1799">
        <v>1797</v>
      </c>
      <c r="B1799" s="3" t="s">
        <v>1798</v>
      </c>
      <c r="C1799" s="3" t="s">
        <v>5907</v>
      </c>
      <c r="D1799">
        <v>10000</v>
      </c>
      <c r="E1799">
        <v>6755</v>
      </c>
      <c r="F1799" t="s">
        <v>8221</v>
      </c>
      <c r="G1799" t="s">
        <v>8224</v>
      </c>
      <c r="H1799" t="s">
        <v>8246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8285</v>
      </c>
      <c r="O1799" s="6">
        <f t="shared" si="112"/>
        <v>0.67549999999999999</v>
      </c>
      <c r="P1799">
        <f t="shared" si="113"/>
        <v>48.25</v>
      </c>
      <c r="Q1799" t="s">
        <v>8342</v>
      </c>
      <c r="R1799" t="s">
        <v>8343</v>
      </c>
      <c r="S1799" s="11">
        <f t="shared" si="114"/>
        <v>42689.360983796294</v>
      </c>
      <c r="T1799" s="11">
        <f t="shared" si="115"/>
        <v>42719.360983796294</v>
      </c>
    </row>
    <row r="1800" spans="1:20" ht="48" x14ac:dyDescent="0.2">
      <c r="A1800">
        <v>1798</v>
      </c>
      <c r="B1800" s="3" t="s">
        <v>1799</v>
      </c>
      <c r="C1800" s="3" t="s">
        <v>5908</v>
      </c>
      <c r="D1800">
        <v>16000</v>
      </c>
      <c r="E1800">
        <v>2182</v>
      </c>
      <c r="F1800" t="s">
        <v>8221</v>
      </c>
      <c r="G1800" t="s">
        <v>8224</v>
      </c>
      <c r="H1800" t="s">
        <v>8246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8285</v>
      </c>
      <c r="O1800" s="6">
        <f t="shared" si="112"/>
        <v>0.136375</v>
      </c>
      <c r="P1800">
        <f t="shared" si="113"/>
        <v>58.972972972972975</v>
      </c>
      <c r="Q1800" t="s">
        <v>8342</v>
      </c>
      <c r="R1800" t="s">
        <v>8343</v>
      </c>
      <c r="S1800" s="11">
        <f t="shared" si="114"/>
        <v>42344.118437499994</v>
      </c>
      <c r="T1800" s="11">
        <f t="shared" si="115"/>
        <v>42404.118437499994</v>
      </c>
    </row>
    <row r="1801" spans="1:20" ht="32" x14ac:dyDescent="0.2">
      <c r="A1801">
        <v>1799</v>
      </c>
      <c r="B1801" s="3" t="s">
        <v>1800</v>
      </c>
      <c r="C1801" s="3" t="s">
        <v>5909</v>
      </c>
      <c r="D1801">
        <v>4000</v>
      </c>
      <c r="E1801">
        <v>69.83</v>
      </c>
      <c r="F1801" t="s">
        <v>8221</v>
      </c>
      <c r="G1801" t="s">
        <v>8225</v>
      </c>
      <c r="H1801" t="s">
        <v>8247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8285</v>
      </c>
      <c r="O1801" s="6">
        <f t="shared" si="112"/>
        <v>1.7457500000000001E-2</v>
      </c>
      <c r="P1801">
        <f t="shared" si="113"/>
        <v>11.638333333333334</v>
      </c>
      <c r="Q1801" t="s">
        <v>8342</v>
      </c>
      <c r="R1801" t="s">
        <v>8343</v>
      </c>
      <c r="S1801" s="11">
        <f t="shared" si="114"/>
        <v>41934.634351851848</v>
      </c>
      <c r="T1801" s="11">
        <f t="shared" si="115"/>
        <v>41954.676018518519</v>
      </c>
    </row>
    <row r="1802" spans="1:20" ht="48" x14ac:dyDescent="0.2">
      <c r="A1802">
        <v>1800</v>
      </c>
      <c r="B1802" s="3" t="s">
        <v>1801</v>
      </c>
      <c r="C1802" s="3" t="s">
        <v>5910</v>
      </c>
      <c r="D1802">
        <v>46260</v>
      </c>
      <c r="E1802">
        <v>9460</v>
      </c>
      <c r="F1802" t="s">
        <v>8221</v>
      </c>
      <c r="G1802" t="s">
        <v>8225</v>
      </c>
      <c r="H1802" t="s">
        <v>8247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8285</v>
      </c>
      <c r="O1802" s="6">
        <f t="shared" si="112"/>
        <v>0.20449632511889321</v>
      </c>
      <c r="P1802">
        <f t="shared" si="113"/>
        <v>83.716814159292042</v>
      </c>
      <c r="Q1802" t="s">
        <v>8342</v>
      </c>
      <c r="R1802" t="s">
        <v>8343</v>
      </c>
      <c r="S1802" s="11">
        <f t="shared" si="114"/>
        <v>42623.397800925923</v>
      </c>
      <c r="T1802" s="11">
        <f t="shared" si="115"/>
        <v>42653.397800925923</v>
      </c>
    </row>
    <row r="1803" spans="1:20" ht="48" x14ac:dyDescent="0.2">
      <c r="A1803">
        <v>1801</v>
      </c>
      <c r="B1803" s="3" t="s">
        <v>1802</v>
      </c>
      <c r="C1803" s="3" t="s">
        <v>5911</v>
      </c>
      <c r="D1803">
        <v>17000</v>
      </c>
      <c r="E1803">
        <v>2355</v>
      </c>
      <c r="F1803" t="s">
        <v>8221</v>
      </c>
      <c r="G1803" t="s">
        <v>8225</v>
      </c>
      <c r="H1803" t="s">
        <v>8247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8285</v>
      </c>
      <c r="O1803" s="6">
        <f t="shared" si="112"/>
        <v>0.13852941176470587</v>
      </c>
      <c r="P1803">
        <f t="shared" si="113"/>
        <v>63.648648648648646</v>
      </c>
      <c r="Q1803" t="s">
        <v>8342</v>
      </c>
      <c r="R1803" t="s">
        <v>8343</v>
      </c>
      <c r="S1803" s="11">
        <f t="shared" si="114"/>
        <v>42321.452175925922</v>
      </c>
      <c r="T1803" s="11">
        <f t="shared" si="115"/>
        <v>42353.298611111109</v>
      </c>
    </row>
    <row r="1804" spans="1:20" ht="32" x14ac:dyDescent="0.2">
      <c r="A1804">
        <v>1802</v>
      </c>
      <c r="B1804" s="3" t="s">
        <v>1803</v>
      </c>
      <c r="C1804" s="3" t="s">
        <v>5912</v>
      </c>
      <c r="D1804">
        <v>3500</v>
      </c>
      <c r="E1804">
        <v>1697</v>
      </c>
      <c r="F1804" t="s">
        <v>8221</v>
      </c>
      <c r="G1804" t="s">
        <v>8236</v>
      </c>
      <c r="H1804" t="s">
        <v>8249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8285</v>
      </c>
      <c r="O1804" s="6">
        <f t="shared" si="112"/>
        <v>0.48485714285714288</v>
      </c>
      <c r="P1804">
        <f t="shared" si="113"/>
        <v>94.277777777777771</v>
      </c>
      <c r="Q1804" t="s">
        <v>8342</v>
      </c>
      <c r="R1804" t="s">
        <v>8343</v>
      </c>
      <c r="S1804" s="11">
        <f t="shared" si="114"/>
        <v>42159.264236111114</v>
      </c>
      <c r="T1804" s="11">
        <f t="shared" si="115"/>
        <v>42182.707638888889</v>
      </c>
    </row>
    <row r="1805" spans="1:20" ht="48" x14ac:dyDescent="0.2">
      <c r="A1805">
        <v>1803</v>
      </c>
      <c r="B1805" s="3" t="s">
        <v>1804</v>
      </c>
      <c r="C1805" s="3" t="s">
        <v>5913</v>
      </c>
      <c r="D1805">
        <v>17500</v>
      </c>
      <c r="E1805">
        <v>5390</v>
      </c>
      <c r="F1805" t="s">
        <v>8221</v>
      </c>
      <c r="G1805" t="s">
        <v>8224</v>
      </c>
      <c r="H1805" t="s">
        <v>8246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8285</v>
      </c>
      <c r="O1805" s="6">
        <f t="shared" si="112"/>
        <v>0.308</v>
      </c>
      <c r="P1805">
        <f t="shared" si="113"/>
        <v>71.86666666666666</v>
      </c>
      <c r="Q1805" t="s">
        <v>8342</v>
      </c>
      <c r="R1805" t="s">
        <v>8343</v>
      </c>
      <c r="S1805" s="11">
        <f t="shared" si="114"/>
        <v>42017.863217592589</v>
      </c>
      <c r="T1805" s="11">
        <f t="shared" si="115"/>
        <v>42048.863217592589</v>
      </c>
    </row>
    <row r="1806" spans="1:20" ht="48" x14ac:dyDescent="0.2">
      <c r="A1806">
        <v>1804</v>
      </c>
      <c r="B1806" s="3" t="s">
        <v>1805</v>
      </c>
      <c r="C1806" s="3" t="s">
        <v>5914</v>
      </c>
      <c r="D1806">
        <v>15500</v>
      </c>
      <c r="E1806">
        <v>5452</v>
      </c>
      <c r="F1806" t="s">
        <v>8221</v>
      </c>
      <c r="G1806" t="s">
        <v>8224</v>
      </c>
      <c r="H1806" t="s">
        <v>8246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8285</v>
      </c>
      <c r="O1806" s="6">
        <f t="shared" si="112"/>
        <v>0.35174193548387095</v>
      </c>
      <c r="P1806">
        <f t="shared" si="113"/>
        <v>104.84615384615384</v>
      </c>
      <c r="Q1806" t="s">
        <v>8342</v>
      </c>
      <c r="R1806" t="s">
        <v>8343</v>
      </c>
      <c r="S1806" s="11">
        <f t="shared" si="114"/>
        <v>42282.469953703701</v>
      </c>
      <c r="T1806" s="11">
        <f t="shared" si="115"/>
        <v>42322.511620370373</v>
      </c>
    </row>
    <row r="1807" spans="1:20" ht="48" x14ac:dyDescent="0.2">
      <c r="A1807">
        <v>1805</v>
      </c>
      <c r="B1807" s="3" t="s">
        <v>1806</v>
      </c>
      <c r="C1807" s="3" t="s">
        <v>5915</v>
      </c>
      <c r="D1807">
        <v>22500</v>
      </c>
      <c r="E1807">
        <v>8191</v>
      </c>
      <c r="F1807" t="s">
        <v>8221</v>
      </c>
      <c r="G1807" t="s">
        <v>8236</v>
      </c>
      <c r="H1807" t="s">
        <v>8249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8285</v>
      </c>
      <c r="O1807" s="6">
        <f t="shared" si="112"/>
        <v>0.36404444444444445</v>
      </c>
      <c r="P1807">
        <f t="shared" si="113"/>
        <v>67.139344262295083</v>
      </c>
      <c r="Q1807" t="s">
        <v>8342</v>
      </c>
      <c r="R1807" t="s">
        <v>8343</v>
      </c>
      <c r="S1807" s="11">
        <f t="shared" si="114"/>
        <v>42247.595578703702</v>
      </c>
      <c r="T1807" s="11">
        <f t="shared" si="115"/>
        <v>42279.541666666664</v>
      </c>
    </row>
    <row r="1808" spans="1:20" ht="48" x14ac:dyDescent="0.2">
      <c r="A1808">
        <v>1806</v>
      </c>
      <c r="B1808" s="3" t="s">
        <v>1807</v>
      </c>
      <c r="C1808" s="3" t="s">
        <v>5916</v>
      </c>
      <c r="D1808">
        <v>20000</v>
      </c>
      <c r="E1808">
        <v>591</v>
      </c>
      <c r="F1808" t="s">
        <v>8221</v>
      </c>
      <c r="G1808" t="s">
        <v>8225</v>
      </c>
      <c r="H1808" t="s">
        <v>8247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8285</v>
      </c>
      <c r="O1808" s="6">
        <f t="shared" si="112"/>
        <v>2.955E-2</v>
      </c>
      <c r="P1808">
        <f t="shared" si="113"/>
        <v>73.875</v>
      </c>
      <c r="Q1808" t="s">
        <v>8342</v>
      </c>
      <c r="R1808" t="s">
        <v>8343</v>
      </c>
      <c r="S1808" s="11">
        <f t="shared" si="114"/>
        <v>41877.429965277777</v>
      </c>
      <c r="T1808" s="11">
        <f t="shared" si="115"/>
        <v>41912.429965277777</v>
      </c>
    </row>
    <row r="1809" spans="1:20" ht="32" x14ac:dyDescent="0.2">
      <c r="A1809">
        <v>1807</v>
      </c>
      <c r="B1809" s="3" t="s">
        <v>1808</v>
      </c>
      <c r="C1809" s="3" t="s">
        <v>5917</v>
      </c>
      <c r="D1809">
        <v>5000</v>
      </c>
      <c r="E1809">
        <v>553</v>
      </c>
      <c r="F1809" t="s">
        <v>8221</v>
      </c>
      <c r="G1809" t="s">
        <v>8224</v>
      </c>
      <c r="H1809" t="s">
        <v>8246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8285</v>
      </c>
      <c r="O1809" s="6">
        <f t="shared" si="112"/>
        <v>0.1106</v>
      </c>
      <c r="P1809">
        <f t="shared" si="113"/>
        <v>69.125</v>
      </c>
      <c r="Q1809" t="s">
        <v>8342</v>
      </c>
      <c r="R1809" t="s">
        <v>8343</v>
      </c>
      <c r="S1809" s="11">
        <f t="shared" si="114"/>
        <v>41879.860104166662</v>
      </c>
      <c r="T1809" s="11">
        <f t="shared" si="115"/>
        <v>41909.860104166662</v>
      </c>
    </row>
    <row r="1810" spans="1:20" ht="48" x14ac:dyDescent="0.2">
      <c r="A1810">
        <v>1808</v>
      </c>
      <c r="B1810" s="3" t="s">
        <v>1809</v>
      </c>
      <c r="C1810" s="3" t="s">
        <v>5918</v>
      </c>
      <c r="D1810">
        <v>28000</v>
      </c>
      <c r="E1810">
        <v>11594</v>
      </c>
      <c r="F1810" t="s">
        <v>8221</v>
      </c>
      <c r="G1810" t="s">
        <v>8224</v>
      </c>
      <c r="H1810" t="s">
        <v>8246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8285</v>
      </c>
      <c r="O1810" s="6">
        <f t="shared" si="112"/>
        <v>0.41407142857142859</v>
      </c>
      <c r="P1810">
        <f t="shared" si="113"/>
        <v>120.77083333333333</v>
      </c>
      <c r="Q1810" t="s">
        <v>8342</v>
      </c>
      <c r="R1810" t="s">
        <v>8343</v>
      </c>
      <c r="S1810" s="11">
        <f t="shared" si="114"/>
        <v>42742.472569444442</v>
      </c>
      <c r="T1810" s="11">
        <f t="shared" si="115"/>
        <v>42777.472569444442</v>
      </c>
    </row>
    <row r="1811" spans="1:20" ht="48" x14ac:dyDescent="0.2">
      <c r="A1811">
        <v>1809</v>
      </c>
      <c r="B1811" s="3" t="s">
        <v>1810</v>
      </c>
      <c r="C1811" s="3" t="s">
        <v>5919</v>
      </c>
      <c r="D1811">
        <v>3500</v>
      </c>
      <c r="E1811">
        <v>380</v>
      </c>
      <c r="F1811" t="s">
        <v>8221</v>
      </c>
      <c r="G1811" t="s">
        <v>8229</v>
      </c>
      <c r="H1811" t="s">
        <v>8251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8285</v>
      </c>
      <c r="O1811" s="6">
        <f t="shared" si="112"/>
        <v>0.10857142857142857</v>
      </c>
      <c r="P1811">
        <f t="shared" si="113"/>
        <v>42.222222222222221</v>
      </c>
      <c r="Q1811" t="s">
        <v>8342</v>
      </c>
      <c r="R1811" t="s">
        <v>8343</v>
      </c>
      <c r="S1811" s="11">
        <f t="shared" si="114"/>
        <v>42029.699525462966</v>
      </c>
      <c r="T1811" s="11">
        <f t="shared" si="115"/>
        <v>42064.699525462966</v>
      </c>
    </row>
    <row r="1812" spans="1:20" ht="48" x14ac:dyDescent="0.2">
      <c r="A1812">
        <v>1810</v>
      </c>
      <c r="B1812" s="3" t="s">
        <v>1811</v>
      </c>
      <c r="C1812" s="3" t="s">
        <v>5920</v>
      </c>
      <c r="D1812">
        <v>450</v>
      </c>
      <c r="E1812">
        <v>15</v>
      </c>
      <c r="F1812" t="s">
        <v>8221</v>
      </c>
      <c r="G1812" t="s">
        <v>8224</v>
      </c>
      <c r="H1812" t="s">
        <v>8246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8285</v>
      </c>
      <c r="O1812" s="6">
        <f t="shared" si="112"/>
        <v>3.3333333333333333E-2</v>
      </c>
      <c r="P1812">
        <f t="shared" si="113"/>
        <v>7.5</v>
      </c>
      <c r="Q1812" t="s">
        <v>8342</v>
      </c>
      <c r="R1812" t="s">
        <v>8343</v>
      </c>
      <c r="S1812" s="11">
        <f t="shared" si="114"/>
        <v>41860.701689814814</v>
      </c>
      <c r="T1812" s="11">
        <f t="shared" si="115"/>
        <v>41872.701689814814</v>
      </c>
    </row>
    <row r="1813" spans="1:20" ht="32" x14ac:dyDescent="0.2">
      <c r="A1813">
        <v>1811</v>
      </c>
      <c r="B1813" s="3" t="s">
        <v>1812</v>
      </c>
      <c r="C1813" s="3" t="s">
        <v>5921</v>
      </c>
      <c r="D1813">
        <v>54000</v>
      </c>
      <c r="E1813">
        <v>40</v>
      </c>
      <c r="F1813" t="s">
        <v>8221</v>
      </c>
      <c r="G1813" t="s">
        <v>8224</v>
      </c>
      <c r="H1813" t="s">
        <v>8246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8285</v>
      </c>
      <c r="O1813" s="6">
        <f t="shared" si="112"/>
        <v>7.407407407407407E-4</v>
      </c>
      <c r="P1813">
        <f t="shared" si="113"/>
        <v>1.5384615384615385</v>
      </c>
      <c r="Q1813" t="s">
        <v>8342</v>
      </c>
      <c r="R1813" t="s">
        <v>8343</v>
      </c>
      <c r="S1813" s="11">
        <f t="shared" si="114"/>
        <v>41876.225347222222</v>
      </c>
      <c r="T1813" s="11">
        <f t="shared" si="115"/>
        <v>41935.958333333328</v>
      </c>
    </row>
    <row r="1814" spans="1:20" ht="48" x14ac:dyDescent="0.2">
      <c r="A1814">
        <v>1812</v>
      </c>
      <c r="B1814" s="3" t="s">
        <v>1813</v>
      </c>
      <c r="C1814" s="3" t="s">
        <v>5922</v>
      </c>
      <c r="D1814">
        <v>6500</v>
      </c>
      <c r="E1814">
        <v>865</v>
      </c>
      <c r="F1814" t="s">
        <v>8221</v>
      </c>
      <c r="G1814" t="s">
        <v>8225</v>
      </c>
      <c r="H1814" t="s">
        <v>8247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8285</v>
      </c>
      <c r="O1814" s="6">
        <f t="shared" si="112"/>
        <v>0.13307692307692306</v>
      </c>
      <c r="P1814">
        <f t="shared" si="113"/>
        <v>37.608695652173914</v>
      </c>
      <c r="Q1814" t="s">
        <v>8342</v>
      </c>
      <c r="R1814" t="s">
        <v>8343</v>
      </c>
      <c r="S1814" s="11">
        <f t="shared" si="114"/>
        <v>42524.110370370363</v>
      </c>
      <c r="T1814" s="11">
        <f t="shared" si="115"/>
        <v>42554.110370370363</v>
      </c>
    </row>
    <row r="1815" spans="1:20" ht="48" x14ac:dyDescent="0.2">
      <c r="A1815">
        <v>1813</v>
      </c>
      <c r="B1815" s="3" t="s">
        <v>1814</v>
      </c>
      <c r="C1815" s="3" t="s">
        <v>5923</v>
      </c>
      <c r="D1815">
        <v>8750</v>
      </c>
      <c r="E1815">
        <v>0</v>
      </c>
      <c r="F1815" t="s">
        <v>8221</v>
      </c>
      <c r="G1815" t="s">
        <v>8225</v>
      </c>
      <c r="H1815" t="s">
        <v>8247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8285</v>
      </c>
      <c r="O1815" s="6">
        <f t="shared" si="112"/>
        <v>0</v>
      </c>
      <c r="P1815" t="e">
        <f t="shared" si="113"/>
        <v>#DIV/0!</v>
      </c>
      <c r="Q1815" t="s">
        <v>8342</v>
      </c>
      <c r="R1815" t="s">
        <v>8343</v>
      </c>
      <c r="S1815" s="11">
        <f t="shared" si="114"/>
        <v>41829.68069444444</v>
      </c>
      <c r="T1815" s="11">
        <f t="shared" si="115"/>
        <v>41859.68069444444</v>
      </c>
    </row>
    <row r="1816" spans="1:20" ht="48" x14ac:dyDescent="0.2">
      <c r="A1816">
        <v>1814</v>
      </c>
      <c r="B1816" s="3" t="s">
        <v>1815</v>
      </c>
      <c r="C1816" s="3" t="s">
        <v>5924</v>
      </c>
      <c r="D1816">
        <v>12000</v>
      </c>
      <c r="E1816">
        <v>5902</v>
      </c>
      <c r="F1816" t="s">
        <v>8221</v>
      </c>
      <c r="G1816" t="s">
        <v>8225</v>
      </c>
      <c r="H1816" t="s">
        <v>8247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8285</v>
      </c>
      <c r="O1816" s="6">
        <f t="shared" si="112"/>
        <v>0.49183333333333334</v>
      </c>
      <c r="P1816">
        <f t="shared" si="113"/>
        <v>42.157142857142858</v>
      </c>
      <c r="Q1816" t="s">
        <v>8342</v>
      </c>
      <c r="R1816" t="s">
        <v>8343</v>
      </c>
      <c r="S1816" s="11">
        <f t="shared" si="114"/>
        <v>42033.105740740742</v>
      </c>
      <c r="T1816" s="11">
        <f t="shared" si="115"/>
        <v>42063.105740740742</v>
      </c>
    </row>
    <row r="1817" spans="1:20" ht="48" x14ac:dyDescent="0.2">
      <c r="A1817">
        <v>1815</v>
      </c>
      <c r="B1817" s="3" t="s">
        <v>1816</v>
      </c>
      <c r="C1817" s="3" t="s">
        <v>5925</v>
      </c>
      <c r="D1817">
        <v>3000</v>
      </c>
      <c r="E1817">
        <v>0</v>
      </c>
      <c r="F1817" t="s">
        <v>8221</v>
      </c>
      <c r="G1817" t="s">
        <v>8224</v>
      </c>
      <c r="H1817" t="s">
        <v>8246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8285</v>
      </c>
      <c r="O1817" s="6">
        <f t="shared" si="112"/>
        <v>0</v>
      </c>
      <c r="P1817" t="e">
        <f t="shared" si="113"/>
        <v>#DIV/0!</v>
      </c>
      <c r="Q1817" t="s">
        <v>8342</v>
      </c>
      <c r="R1817" t="s">
        <v>8343</v>
      </c>
      <c r="S1817" s="11">
        <f t="shared" si="114"/>
        <v>42172.698344907403</v>
      </c>
      <c r="T1817" s="11">
        <f t="shared" si="115"/>
        <v>42186.698344907403</v>
      </c>
    </row>
    <row r="1818" spans="1:20" ht="48" x14ac:dyDescent="0.2">
      <c r="A1818">
        <v>1816</v>
      </c>
      <c r="B1818" s="3" t="s">
        <v>1817</v>
      </c>
      <c r="C1818" s="3" t="s">
        <v>5926</v>
      </c>
      <c r="D1818">
        <v>25000</v>
      </c>
      <c r="E1818">
        <v>509</v>
      </c>
      <c r="F1818" t="s">
        <v>8221</v>
      </c>
      <c r="G1818" t="s">
        <v>8240</v>
      </c>
      <c r="H1818" t="s">
        <v>8257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8285</v>
      </c>
      <c r="O1818" s="6">
        <f t="shared" si="112"/>
        <v>2.036E-2</v>
      </c>
      <c r="P1818">
        <f t="shared" si="113"/>
        <v>84.833333333333329</v>
      </c>
      <c r="Q1818" t="s">
        <v>8342</v>
      </c>
      <c r="R1818" t="s">
        <v>8343</v>
      </c>
      <c r="S1818" s="11">
        <f t="shared" si="114"/>
        <v>42548.667858796289</v>
      </c>
      <c r="T1818" s="11">
        <f t="shared" si="115"/>
        <v>42576.583333333336</v>
      </c>
    </row>
    <row r="1819" spans="1:20" ht="32" x14ac:dyDescent="0.2">
      <c r="A1819">
        <v>1817</v>
      </c>
      <c r="B1819" s="3" t="s">
        <v>1818</v>
      </c>
      <c r="C1819" s="3" t="s">
        <v>5927</v>
      </c>
      <c r="D1819">
        <v>18000</v>
      </c>
      <c r="E1819">
        <v>9419</v>
      </c>
      <c r="F1819" t="s">
        <v>8221</v>
      </c>
      <c r="G1819" t="s">
        <v>8224</v>
      </c>
      <c r="H1819" t="s">
        <v>8246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8285</v>
      </c>
      <c r="O1819" s="6">
        <f t="shared" si="112"/>
        <v>0.52327777777777773</v>
      </c>
      <c r="P1819">
        <f t="shared" si="113"/>
        <v>94.19</v>
      </c>
      <c r="Q1819" t="s">
        <v>8342</v>
      </c>
      <c r="R1819" t="s">
        <v>8343</v>
      </c>
      <c r="S1819" s="11">
        <f t="shared" si="114"/>
        <v>42705.453784722216</v>
      </c>
      <c r="T1819" s="11">
        <f t="shared" si="115"/>
        <v>42765.082638888889</v>
      </c>
    </row>
    <row r="1820" spans="1:20" ht="32" x14ac:dyDescent="0.2">
      <c r="A1820">
        <v>1818</v>
      </c>
      <c r="B1820" s="3" t="s">
        <v>1819</v>
      </c>
      <c r="C1820" s="3" t="s">
        <v>5928</v>
      </c>
      <c r="D1820">
        <v>15000</v>
      </c>
      <c r="E1820">
        <v>0</v>
      </c>
      <c r="F1820" t="s">
        <v>8221</v>
      </c>
      <c r="G1820" t="s">
        <v>8224</v>
      </c>
      <c r="H1820" t="s">
        <v>8246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8285</v>
      </c>
      <c r="O1820" s="6">
        <f t="shared" si="112"/>
        <v>0</v>
      </c>
      <c r="P1820" t="e">
        <f t="shared" si="113"/>
        <v>#DIV/0!</v>
      </c>
      <c r="Q1820" t="s">
        <v>8342</v>
      </c>
      <c r="R1820" t="s">
        <v>8343</v>
      </c>
      <c r="S1820" s="11">
        <f t="shared" si="114"/>
        <v>42067.026041666664</v>
      </c>
      <c r="T1820" s="11">
        <f t="shared" si="115"/>
        <v>42096.984374999993</v>
      </c>
    </row>
    <row r="1821" spans="1:20" ht="48" x14ac:dyDescent="0.2">
      <c r="A1821">
        <v>1819</v>
      </c>
      <c r="B1821" s="3" t="s">
        <v>1820</v>
      </c>
      <c r="C1821" s="3" t="s">
        <v>5929</v>
      </c>
      <c r="D1821">
        <v>1200</v>
      </c>
      <c r="E1821">
        <v>25</v>
      </c>
      <c r="F1821" t="s">
        <v>8221</v>
      </c>
      <c r="G1821" t="s">
        <v>8224</v>
      </c>
      <c r="H1821" t="s">
        <v>8246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8285</v>
      </c>
      <c r="O1821" s="6">
        <f t="shared" si="112"/>
        <v>2.0833333333333332E-2</v>
      </c>
      <c r="P1821">
        <f t="shared" si="113"/>
        <v>6.25</v>
      </c>
      <c r="Q1821" t="s">
        <v>8342</v>
      </c>
      <c r="R1821" t="s">
        <v>8343</v>
      </c>
      <c r="S1821" s="11">
        <f t="shared" si="114"/>
        <v>41820.543935185182</v>
      </c>
      <c r="T1821" s="11">
        <f t="shared" si="115"/>
        <v>41850.543935185182</v>
      </c>
    </row>
    <row r="1822" spans="1:20" ht="48" x14ac:dyDescent="0.2">
      <c r="A1822">
        <v>1820</v>
      </c>
      <c r="B1822" s="3" t="s">
        <v>1821</v>
      </c>
      <c r="C1822" s="3" t="s">
        <v>5930</v>
      </c>
      <c r="D1822">
        <v>26000</v>
      </c>
      <c r="E1822">
        <v>1707</v>
      </c>
      <c r="F1822" t="s">
        <v>8221</v>
      </c>
      <c r="G1822" t="s">
        <v>8224</v>
      </c>
      <c r="H1822" t="s">
        <v>8246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8285</v>
      </c>
      <c r="O1822" s="6">
        <f t="shared" si="112"/>
        <v>6.565384615384616E-2</v>
      </c>
      <c r="P1822">
        <f t="shared" si="113"/>
        <v>213.375</v>
      </c>
      <c r="Q1822" t="s">
        <v>8342</v>
      </c>
      <c r="R1822" t="s">
        <v>8343</v>
      </c>
      <c r="S1822" s="11">
        <f t="shared" si="114"/>
        <v>42064.876041666663</v>
      </c>
      <c r="T1822" s="11">
        <f t="shared" si="115"/>
        <v>42094.834374999999</v>
      </c>
    </row>
    <row r="1823" spans="1:20" ht="48" x14ac:dyDescent="0.2">
      <c r="A1823">
        <v>1821</v>
      </c>
      <c r="B1823" s="3" t="s">
        <v>1822</v>
      </c>
      <c r="C1823" s="3" t="s">
        <v>5931</v>
      </c>
      <c r="D1823">
        <v>2500</v>
      </c>
      <c r="E1823">
        <v>3372.25</v>
      </c>
      <c r="F1823" t="s">
        <v>8219</v>
      </c>
      <c r="G1823" t="s">
        <v>8224</v>
      </c>
      <c r="H1823" t="s">
        <v>8246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8276</v>
      </c>
      <c r="O1823" s="6">
        <f t="shared" si="112"/>
        <v>1.3489</v>
      </c>
      <c r="P1823">
        <f t="shared" si="113"/>
        <v>59.162280701754383</v>
      </c>
      <c r="Q1823" t="s">
        <v>8329</v>
      </c>
      <c r="R1823" t="s">
        <v>8330</v>
      </c>
      <c r="S1823" s="11">
        <f t="shared" si="114"/>
        <v>40926.110729166663</v>
      </c>
      <c r="T1823" s="11">
        <f t="shared" si="115"/>
        <v>40971.110729166663</v>
      </c>
    </row>
    <row r="1824" spans="1:20" ht="32" x14ac:dyDescent="0.2">
      <c r="A1824">
        <v>1822</v>
      </c>
      <c r="B1824" s="3" t="s">
        <v>1823</v>
      </c>
      <c r="C1824" s="3" t="s">
        <v>5932</v>
      </c>
      <c r="D1824">
        <v>300</v>
      </c>
      <c r="E1824">
        <v>300</v>
      </c>
      <c r="F1824" t="s">
        <v>8219</v>
      </c>
      <c r="G1824" t="s">
        <v>8229</v>
      </c>
      <c r="H1824" t="s">
        <v>8251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8276</v>
      </c>
      <c r="O1824" s="6">
        <f t="shared" si="112"/>
        <v>1</v>
      </c>
      <c r="P1824">
        <f t="shared" si="113"/>
        <v>27.272727272727273</v>
      </c>
      <c r="Q1824" t="s">
        <v>8329</v>
      </c>
      <c r="R1824" t="s">
        <v>8330</v>
      </c>
      <c r="S1824" s="11">
        <f t="shared" si="114"/>
        <v>41634.588680555556</v>
      </c>
      <c r="T1824" s="11">
        <f t="shared" si="115"/>
        <v>41670.584027777775</v>
      </c>
    </row>
    <row r="1825" spans="1:20" ht="48" x14ac:dyDescent="0.2">
      <c r="A1825">
        <v>1823</v>
      </c>
      <c r="B1825" s="3" t="s">
        <v>1824</v>
      </c>
      <c r="C1825" s="3" t="s">
        <v>5933</v>
      </c>
      <c r="D1825">
        <v>700</v>
      </c>
      <c r="E1825">
        <v>811</v>
      </c>
      <c r="F1825" t="s">
        <v>8219</v>
      </c>
      <c r="G1825" t="s">
        <v>8224</v>
      </c>
      <c r="H1825" t="s">
        <v>8246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8276</v>
      </c>
      <c r="O1825" s="6">
        <f t="shared" si="112"/>
        <v>1.1585714285714286</v>
      </c>
      <c r="P1825">
        <f t="shared" si="113"/>
        <v>24.575757575757574</v>
      </c>
      <c r="Q1825" t="s">
        <v>8329</v>
      </c>
      <c r="R1825" t="s">
        <v>8330</v>
      </c>
      <c r="S1825" s="11">
        <f t="shared" si="114"/>
        <v>41176.47657407407</v>
      </c>
      <c r="T1825" s="11">
        <f t="shared" si="115"/>
        <v>41206.47657407407</v>
      </c>
    </row>
    <row r="1826" spans="1:20" ht="16" x14ac:dyDescent="0.2">
      <c r="A1826">
        <v>1824</v>
      </c>
      <c r="B1826" s="3" t="s">
        <v>1825</v>
      </c>
      <c r="C1826" s="3" t="s">
        <v>5934</v>
      </c>
      <c r="D1826">
        <v>3000</v>
      </c>
      <c r="E1826">
        <v>3002</v>
      </c>
      <c r="F1826" t="s">
        <v>8219</v>
      </c>
      <c r="G1826" t="s">
        <v>8224</v>
      </c>
      <c r="H1826" t="s">
        <v>8246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8276</v>
      </c>
      <c r="O1826" s="6">
        <f t="shared" si="112"/>
        <v>1.0006666666666666</v>
      </c>
      <c r="P1826">
        <f t="shared" si="113"/>
        <v>75.05</v>
      </c>
      <c r="Q1826" t="s">
        <v>8329</v>
      </c>
      <c r="R1826" t="s">
        <v>8330</v>
      </c>
      <c r="S1826" s="11">
        <f t="shared" si="114"/>
        <v>41626.707951388882</v>
      </c>
      <c r="T1826" s="11">
        <f t="shared" si="115"/>
        <v>41646.880555555552</v>
      </c>
    </row>
    <row r="1827" spans="1:20" ht="48" x14ac:dyDescent="0.2">
      <c r="A1827">
        <v>1825</v>
      </c>
      <c r="B1827" s="3" t="s">
        <v>1826</v>
      </c>
      <c r="C1827" s="3" t="s">
        <v>5935</v>
      </c>
      <c r="D1827">
        <v>2000</v>
      </c>
      <c r="E1827">
        <v>2101</v>
      </c>
      <c r="F1827" t="s">
        <v>8219</v>
      </c>
      <c r="G1827" t="s">
        <v>8224</v>
      </c>
      <c r="H1827" t="s">
        <v>8246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8276</v>
      </c>
      <c r="O1827" s="6">
        <f t="shared" si="112"/>
        <v>1.0505</v>
      </c>
      <c r="P1827">
        <f t="shared" si="113"/>
        <v>42.02</v>
      </c>
      <c r="Q1827" t="s">
        <v>8329</v>
      </c>
      <c r="R1827" t="s">
        <v>8330</v>
      </c>
      <c r="S1827" s="11">
        <f t="shared" si="114"/>
        <v>41443.626192129625</v>
      </c>
      <c r="T1827" s="11">
        <f t="shared" si="115"/>
        <v>41466.626192129625</v>
      </c>
    </row>
    <row r="1828" spans="1:20" ht="16" x14ac:dyDescent="0.2">
      <c r="A1828">
        <v>1826</v>
      </c>
      <c r="B1828" s="3" t="s">
        <v>1827</v>
      </c>
      <c r="C1828" s="3" t="s">
        <v>5936</v>
      </c>
      <c r="D1828">
        <v>2000</v>
      </c>
      <c r="E1828">
        <v>2020</v>
      </c>
      <c r="F1828" t="s">
        <v>8219</v>
      </c>
      <c r="G1828" t="s">
        <v>8224</v>
      </c>
      <c r="H1828" t="s">
        <v>8246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8276</v>
      </c>
      <c r="O1828" s="6">
        <f t="shared" si="112"/>
        <v>1.01</v>
      </c>
      <c r="P1828">
        <f t="shared" si="113"/>
        <v>53.157894736842103</v>
      </c>
      <c r="Q1828" t="s">
        <v>8329</v>
      </c>
      <c r="R1828" t="s">
        <v>8330</v>
      </c>
      <c r="S1828" s="11">
        <f t="shared" si="114"/>
        <v>41657.715474537035</v>
      </c>
      <c r="T1828" s="11">
        <f t="shared" si="115"/>
        <v>41687.715474537035</v>
      </c>
    </row>
    <row r="1829" spans="1:20" ht="48" x14ac:dyDescent="0.2">
      <c r="A1829">
        <v>1827</v>
      </c>
      <c r="B1829" s="3" t="s">
        <v>1828</v>
      </c>
      <c r="C1829" s="3" t="s">
        <v>5937</v>
      </c>
      <c r="D1829">
        <v>8000</v>
      </c>
      <c r="E1829">
        <v>8053</v>
      </c>
      <c r="F1829" t="s">
        <v>8219</v>
      </c>
      <c r="G1829" t="s">
        <v>8224</v>
      </c>
      <c r="H1829" t="s">
        <v>8246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8276</v>
      </c>
      <c r="O1829" s="6">
        <f t="shared" si="112"/>
        <v>1.0066250000000001</v>
      </c>
      <c r="P1829">
        <f t="shared" si="113"/>
        <v>83.885416666666671</v>
      </c>
      <c r="Q1829" t="s">
        <v>8329</v>
      </c>
      <c r="R1829" t="s">
        <v>8330</v>
      </c>
      <c r="S1829" s="11">
        <f t="shared" si="114"/>
        <v>40555.117604166662</v>
      </c>
      <c r="T1829" s="11">
        <f t="shared" si="115"/>
        <v>40605.117604166662</v>
      </c>
    </row>
    <row r="1830" spans="1:20" ht="48" x14ac:dyDescent="0.2">
      <c r="A1830">
        <v>1828</v>
      </c>
      <c r="B1830" s="3" t="s">
        <v>1829</v>
      </c>
      <c r="C1830" s="3" t="s">
        <v>5938</v>
      </c>
      <c r="D1830">
        <v>20000</v>
      </c>
      <c r="E1830">
        <v>20032</v>
      </c>
      <c r="F1830" t="s">
        <v>8219</v>
      </c>
      <c r="G1830" t="s">
        <v>8224</v>
      </c>
      <c r="H1830" t="s">
        <v>8246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8276</v>
      </c>
      <c r="O1830" s="6">
        <f t="shared" si="112"/>
        <v>1.0016</v>
      </c>
      <c r="P1830">
        <f t="shared" si="113"/>
        <v>417.33333333333331</v>
      </c>
      <c r="Q1830" t="s">
        <v>8329</v>
      </c>
      <c r="R1830" t="s">
        <v>8330</v>
      </c>
      <c r="S1830" s="11">
        <f t="shared" si="114"/>
        <v>41736.691319444442</v>
      </c>
      <c r="T1830" s="11">
        <f t="shared" si="115"/>
        <v>41768.708333333328</v>
      </c>
    </row>
    <row r="1831" spans="1:20" ht="48" x14ac:dyDescent="0.2">
      <c r="A1831">
        <v>1829</v>
      </c>
      <c r="B1831" s="3" t="s">
        <v>1830</v>
      </c>
      <c r="C1831" s="3" t="s">
        <v>5939</v>
      </c>
      <c r="D1831">
        <v>1500</v>
      </c>
      <c r="E1831">
        <v>2500.25</v>
      </c>
      <c r="F1831" t="s">
        <v>8219</v>
      </c>
      <c r="G1831" t="s">
        <v>8224</v>
      </c>
      <c r="H1831" t="s">
        <v>8246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8276</v>
      </c>
      <c r="O1831" s="6">
        <f t="shared" si="112"/>
        <v>1.6668333333333334</v>
      </c>
      <c r="P1831">
        <f t="shared" si="113"/>
        <v>75.765151515151516</v>
      </c>
      <c r="Q1831" t="s">
        <v>8329</v>
      </c>
      <c r="R1831" t="s">
        <v>8330</v>
      </c>
      <c r="S1831" s="11">
        <f t="shared" si="114"/>
        <v>40515.879293981481</v>
      </c>
      <c r="T1831" s="11">
        <f t="shared" si="115"/>
        <v>40564.708333333328</v>
      </c>
    </row>
    <row r="1832" spans="1:20" ht="48" x14ac:dyDescent="0.2">
      <c r="A1832">
        <v>1830</v>
      </c>
      <c r="B1832" s="3" t="s">
        <v>1831</v>
      </c>
      <c r="C1832" s="3" t="s">
        <v>5940</v>
      </c>
      <c r="D1832">
        <v>15000</v>
      </c>
      <c r="E1832">
        <v>15230</v>
      </c>
      <c r="F1832" t="s">
        <v>8219</v>
      </c>
      <c r="G1832" t="s">
        <v>8224</v>
      </c>
      <c r="H1832" t="s">
        <v>8246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8276</v>
      </c>
      <c r="O1832" s="6">
        <f t="shared" si="112"/>
        <v>1.0153333333333334</v>
      </c>
      <c r="P1832">
        <f t="shared" si="113"/>
        <v>67.389380530973455</v>
      </c>
      <c r="Q1832" t="s">
        <v>8329</v>
      </c>
      <c r="R1832" t="s">
        <v>8330</v>
      </c>
      <c r="S1832" s="11">
        <f t="shared" si="114"/>
        <v>41664.475775462961</v>
      </c>
      <c r="T1832" s="11">
        <f t="shared" si="115"/>
        <v>41694.475775462961</v>
      </c>
    </row>
    <row r="1833" spans="1:20" ht="48" x14ac:dyDescent="0.2">
      <c r="A1833">
        <v>1831</v>
      </c>
      <c r="B1833" s="3" t="s">
        <v>1832</v>
      </c>
      <c r="C1833" s="3" t="s">
        <v>5941</v>
      </c>
      <c r="D1833">
        <v>1000</v>
      </c>
      <c r="E1833">
        <v>1030</v>
      </c>
      <c r="F1833" t="s">
        <v>8219</v>
      </c>
      <c r="G1833" t="s">
        <v>8224</v>
      </c>
      <c r="H1833" t="s">
        <v>8246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8276</v>
      </c>
      <c r="O1833" s="6">
        <f t="shared" si="112"/>
        <v>1.03</v>
      </c>
      <c r="P1833">
        <f t="shared" si="113"/>
        <v>73.571428571428569</v>
      </c>
      <c r="Q1833" t="s">
        <v>8329</v>
      </c>
      <c r="R1833" t="s">
        <v>8330</v>
      </c>
      <c r="S1833" s="11">
        <f t="shared" si="114"/>
        <v>41026.787766203699</v>
      </c>
      <c r="T1833" s="11">
        <f t="shared" si="115"/>
        <v>41041.787766203699</v>
      </c>
    </row>
    <row r="1834" spans="1:20" ht="48" x14ac:dyDescent="0.2">
      <c r="A1834">
        <v>1832</v>
      </c>
      <c r="B1834" s="3" t="s">
        <v>1833</v>
      </c>
      <c r="C1834" s="3" t="s">
        <v>5942</v>
      </c>
      <c r="D1834">
        <v>350</v>
      </c>
      <c r="E1834">
        <v>500</v>
      </c>
      <c r="F1834" t="s">
        <v>8219</v>
      </c>
      <c r="G1834" t="s">
        <v>8224</v>
      </c>
      <c r="H1834" t="s">
        <v>8246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8276</v>
      </c>
      <c r="O1834" s="6">
        <f t="shared" si="112"/>
        <v>1.4285714285714286</v>
      </c>
      <c r="P1834">
        <f t="shared" si="113"/>
        <v>25</v>
      </c>
      <c r="Q1834" t="s">
        <v>8329</v>
      </c>
      <c r="R1834" t="s">
        <v>8330</v>
      </c>
      <c r="S1834" s="11">
        <f t="shared" si="114"/>
        <v>40576.331331018519</v>
      </c>
      <c r="T1834" s="11">
        <f t="shared" si="115"/>
        <v>40606.331331018519</v>
      </c>
    </row>
    <row r="1835" spans="1:20" ht="48" x14ac:dyDescent="0.2">
      <c r="A1835">
        <v>1833</v>
      </c>
      <c r="B1835" s="3" t="s">
        <v>1834</v>
      </c>
      <c r="C1835" s="3" t="s">
        <v>5943</v>
      </c>
      <c r="D1835">
        <v>400</v>
      </c>
      <c r="E1835">
        <v>1050</v>
      </c>
      <c r="F1835" t="s">
        <v>8219</v>
      </c>
      <c r="G1835" t="s">
        <v>8224</v>
      </c>
      <c r="H1835" t="s">
        <v>8246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8276</v>
      </c>
      <c r="O1835" s="6">
        <f t="shared" si="112"/>
        <v>2.625</v>
      </c>
      <c r="P1835">
        <f t="shared" si="113"/>
        <v>42</v>
      </c>
      <c r="Q1835" t="s">
        <v>8329</v>
      </c>
      <c r="R1835" t="s">
        <v>8330</v>
      </c>
      <c r="S1835" s="11">
        <f t="shared" si="114"/>
        <v>41302.835682870369</v>
      </c>
      <c r="T1835" s="11">
        <f t="shared" si="115"/>
        <v>41335.124305555553</v>
      </c>
    </row>
    <row r="1836" spans="1:20" ht="32" x14ac:dyDescent="0.2">
      <c r="A1836">
        <v>1834</v>
      </c>
      <c r="B1836" s="3" t="s">
        <v>1835</v>
      </c>
      <c r="C1836" s="3" t="s">
        <v>5944</v>
      </c>
      <c r="D1836">
        <v>10000</v>
      </c>
      <c r="E1836">
        <v>11805</v>
      </c>
      <c r="F1836" t="s">
        <v>8219</v>
      </c>
      <c r="G1836" t="s">
        <v>8224</v>
      </c>
      <c r="H1836" t="s">
        <v>8246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8276</v>
      </c>
      <c r="O1836" s="6">
        <f t="shared" si="112"/>
        <v>1.1805000000000001</v>
      </c>
      <c r="P1836">
        <f t="shared" si="113"/>
        <v>131.16666666666666</v>
      </c>
      <c r="Q1836" t="s">
        <v>8329</v>
      </c>
      <c r="R1836" t="s">
        <v>8330</v>
      </c>
      <c r="S1836" s="11">
        <f t="shared" si="114"/>
        <v>41988.755729166667</v>
      </c>
      <c r="T1836" s="11">
        <f t="shared" si="115"/>
        <v>42028.755729166667</v>
      </c>
    </row>
    <row r="1837" spans="1:20" ht="64" x14ac:dyDescent="0.2">
      <c r="A1837">
        <v>1835</v>
      </c>
      <c r="B1837" s="3" t="s">
        <v>1836</v>
      </c>
      <c r="C1837" s="3" t="s">
        <v>5945</v>
      </c>
      <c r="D1837">
        <v>500</v>
      </c>
      <c r="E1837">
        <v>520</v>
      </c>
      <c r="F1837" t="s">
        <v>8219</v>
      </c>
      <c r="G1837" t="s">
        <v>8225</v>
      </c>
      <c r="H1837" t="s">
        <v>8247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8276</v>
      </c>
      <c r="O1837" s="6">
        <f t="shared" si="112"/>
        <v>1.04</v>
      </c>
      <c r="P1837">
        <f t="shared" si="113"/>
        <v>47.272727272727273</v>
      </c>
      <c r="Q1837" t="s">
        <v>8329</v>
      </c>
      <c r="R1837" t="s">
        <v>8330</v>
      </c>
      <c r="S1837" s="11">
        <f t="shared" si="114"/>
        <v>42430.49387731481</v>
      </c>
      <c r="T1837" s="11">
        <f t="shared" si="115"/>
        <v>42460.452210648145</v>
      </c>
    </row>
    <row r="1838" spans="1:20" ht="16" x14ac:dyDescent="0.2">
      <c r="A1838">
        <v>1836</v>
      </c>
      <c r="B1838" s="3" t="s">
        <v>1837</v>
      </c>
      <c r="C1838" s="3" t="s">
        <v>5946</v>
      </c>
      <c r="D1838">
        <v>5000</v>
      </c>
      <c r="E1838">
        <v>10017</v>
      </c>
      <c r="F1838" t="s">
        <v>8219</v>
      </c>
      <c r="G1838" t="s">
        <v>8224</v>
      </c>
      <c r="H1838" t="s">
        <v>8246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8276</v>
      </c>
      <c r="O1838" s="6">
        <f t="shared" si="112"/>
        <v>2.0034000000000001</v>
      </c>
      <c r="P1838">
        <f t="shared" si="113"/>
        <v>182.12727272727273</v>
      </c>
      <c r="Q1838" t="s">
        <v>8329</v>
      </c>
      <c r="R1838" t="s">
        <v>8330</v>
      </c>
      <c r="S1838" s="11">
        <f t="shared" si="114"/>
        <v>41305.601030092592</v>
      </c>
      <c r="T1838" s="11">
        <f t="shared" si="115"/>
        <v>41322.601030092592</v>
      </c>
    </row>
    <row r="1839" spans="1:20" ht="48" x14ac:dyDescent="0.2">
      <c r="A1839">
        <v>1837</v>
      </c>
      <c r="B1839" s="3" t="s">
        <v>1838</v>
      </c>
      <c r="C1839" s="3" t="s">
        <v>5947</v>
      </c>
      <c r="D1839">
        <v>600</v>
      </c>
      <c r="E1839">
        <v>1841</v>
      </c>
      <c r="F1839" t="s">
        <v>8219</v>
      </c>
      <c r="G1839" t="s">
        <v>8224</v>
      </c>
      <c r="H1839" t="s">
        <v>8246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8276</v>
      </c>
      <c r="O1839" s="6">
        <f t="shared" si="112"/>
        <v>3.0683333333333334</v>
      </c>
      <c r="P1839">
        <f t="shared" si="113"/>
        <v>61.366666666666667</v>
      </c>
      <c r="Q1839" t="s">
        <v>8329</v>
      </c>
      <c r="R1839" t="s">
        <v>8330</v>
      </c>
      <c r="S1839" s="11">
        <f t="shared" si="114"/>
        <v>40925.839525462965</v>
      </c>
      <c r="T1839" s="11">
        <f t="shared" si="115"/>
        <v>40985.797858796293</v>
      </c>
    </row>
    <row r="1840" spans="1:20" ht="48" x14ac:dyDescent="0.2">
      <c r="A1840">
        <v>1838</v>
      </c>
      <c r="B1840" s="3" t="s">
        <v>1839</v>
      </c>
      <c r="C1840" s="3" t="s">
        <v>5948</v>
      </c>
      <c r="D1840">
        <v>1000</v>
      </c>
      <c r="E1840">
        <v>1001.49</v>
      </c>
      <c r="F1840" t="s">
        <v>8219</v>
      </c>
      <c r="G1840" t="s">
        <v>8224</v>
      </c>
      <c r="H1840" t="s">
        <v>8246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8276</v>
      </c>
      <c r="O1840" s="6">
        <f t="shared" si="112"/>
        <v>1.00149</v>
      </c>
      <c r="P1840">
        <f t="shared" si="113"/>
        <v>35.767499999999998</v>
      </c>
      <c r="Q1840" t="s">
        <v>8329</v>
      </c>
      <c r="R1840" t="s">
        <v>8330</v>
      </c>
      <c r="S1840" s="11">
        <f t="shared" si="114"/>
        <v>40788.578206018516</v>
      </c>
      <c r="T1840" s="11">
        <f t="shared" si="115"/>
        <v>40816.916666666664</v>
      </c>
    </row>
    <row r="1841" spans="1:20" ht="48" x14ac:dyDescent="0.2">
      <c r="A1841">
        <v>1839</v>
      </c>
      <c r="B1841" s="3" t="s">
        <v>1840</v>
      </c>
      <c r="C1841" s="3" t="s">
        <v>5949</v>
      </c>
      <c r="D1841">
        <v>1000</v>
      </c>
      <c r="E1841">
        <v>2053</v>
      </c>
      <c r="F1841" t="s">
        <v>8219</v>
      </c>
      <c r="G1841" t="s">
        <v>8224</v>
      </c>
      <c r="H1841" t="s">
        <v>8246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8276</v>
      </c>
      <c r="O1841" s="6">
        <f t="shared" si="112"/>
        <v>2.0529999999999999</v>
      </c>
      <c r="P1841">
        <f t="shared" si="113"/>
        <v>45.62222222222222</v>
      </c>
      <c r="Q1841" t="s">
        <v>8329</v>
      </c>
      <c r="R1841" t="s">
        <v>8330</v>
      </c>
      <c r="S1841" s="11">
        <f t="shared" si="114"/>
        <v>42614.513680555552</v>
      </c>
      <c r="T1841" s="11">
        <f t="shared" si="115"/>
        <v>42644.513680555552</v>
      </c>
    </row>
    <row r="1842" spans="1:20" ht="48" x14ac:dyDescent="0.2">
      <c r="A1842">
        <v>1840</v>
      </c>
      <c r="B1842" s="3" t="s">
        <v>1841</v>
      </c>
      <c r="C1842" s="3" t="s">
        <v>5950</v>
      </c>
      <c r="D1842">
        <v>900</v>
      </c>
      <c r="E1842">
        <v>980</v>
      </c>
      <c r="F1842" t="s">
        <v>8219</v>
      </c>
      <c r="G1842" t="s">
        <v>8224</v>
      </c>
      <c r="H1842" t="s">
        <v>8246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8276</v>
      </c>
      <c r="O1842" s="6">
        <f t="shared" si="112"/>
        <v>1.0888888888888888</v>
      </c>
      <c r="P1842">
        <f t="shared" si="113"/>
        <v>75.384615384615387</v>
      </c>
      <c r="Q1842" t="s">
        <v>8329</v>
      </c>
      <c r="R1842" t="s">
        <v>8330</v>
      </c>
      <c r="S1842" s="11">
        <f t="shared" si="114"/>
        <v>41381.88784722222</v>
      </c>
      <c r="T1842" s="11">
        <f t="shared" si="115"/>
        <v>41400.999305555553</v>
      </c>
    </row>
    <row r="1843" spans="1:20" ht="32" x14ac:dyDescent="0.2">
      <c r="A1843">
        <v>1841</v>
      </c>
      <c r="B1843" s="3" t="s">
        <v>1842</v>
      </c>
      <c r="C1843" s="3" t="s">
        <v>5951</v>
      </c>
      <c r="D1843">
        <v>2000</v>
      </c>
      <c r="E1843">
        <v>2035</v>
      </c>
      <c r="F1843" t="s">
        <v>8219</v>
      </c>
      <c r="G1843" t="s">
        <v>8224</v>
      </c>
      <c r="H1843" t="s">
        <v>8246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8276</v>
      </c>
      <c r="O1843" s="6">
        <f t="shared" si="112"/>
        <v>1.0175000000000001</v>
      </c>
      <c r="P1843">
        <f t="shared" si="113"/>
        <v>50.875</v>
      </c>
      <c r="Q1843" t="s">
        <v>8329</v>
      </c>
      <c r="R1843" t="s">
        <v>8330</v>
      </c>
      <c r="S1843" s="11">
        <f t="shared" si="114"/>
        <v>41745.637094907404</v>
      </c>
      <c r="T1843" s="11">
        <f t="shared" si="115"/>
        <v>41778.999305555553</v>
      </c>
    </row>
    <row r="1844" spans="1:20" ht="48" x14ac:dyDescent="0.2">
      <c r="A1844">
        <v>1842</v>
      </c>
      <c r="B1844" s="3" t="s">
        <v>1843</v>
      </c>
      <c r="C1844" s="3" t="s">
        <v>5952</v>
      </c>
      <c r="D1844">
        <v>2000</v>
      </c>
      <c r="E1844">
        <v>2505</v>
      </c>
      <c r="F1844" t="s">
        <v>8219</v>
      </c>
      <c r="G1844" t="s">
        <v>8224</v>
      </c>
      <c r="H1844" t="s">
        <v>8246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8276</v>
      </c>
      <c r="O1844" s="6">
        <f t="shared" si="112"/>
        <v>1.2524999999999999</v>
      </c>
      <c r="P1844">
        <f t="shared" si="113"/>
        <v>119.28571428571429</v>
      </c>
      <c r="Q1844" t="s">
        <v>8329</v>
      </c>
      <c r="R1844" t="s">
        <v>8330</v>
      </c>
      <c r="S1844" s="11">
        <f t="shared" si="114"/>
        <v>42031.423391203702</v>
      </c>
      <c r="T1844" s="11">
        <f t="shared" si="115"/>
        <v>42065.040972222218</v>
      </c>
    </row>
    <row r="1845" spans="1:20" ht="48" x14ac:dyDescent="0.2">
      <c r="A1845">
        <v>1843</v>
      </c>
      <c r="B1845" s="3" t="s">
        <v>1844</v>
      </c>
      <c r="C1845" s="3" t="s">
        <v>5953</v>
      </c>
      <c r="D1845">
        <v>10000</v>
      </c>
      <c r="E1845">
        <v>12400.61</v>
      </c>
      <c r="F1845" t="s">
        <v>8219</v>
      </c>
      <c r="G1845" t="s">
        <v>8224</v>
      </c>
      <c r="H1845" t="s">
        <v>8246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8276</v>
      </c>
      <c r="O1845" s="6">
        <f t="shared" si="112"/>
        <v>1.2400610000000001</v>
      </c>
      <c r="P1845">
        <f t="shared" si="113"/>
        <v>92.541865671641801</v>
      </c>
      <c r="Q1845" t="s">
        <v>8329</v>
      </c>
      <c r="R1845" t="s">
        <v>8330</v>
      </c>
      <c r="S1845" s="11">
        <f t="shared" si="114"/>
        <v>40564.786504629628</v>
      </c>
      <c r="T1845" s="11">
        <f t="shared" si="115"/>
        <v>40594.786504629628</v>
      </c>
    </row>
    <row r="1846" spans="1:20" ht="48" x14ac:dyDescent="0.2">
      <c r="A1846">
        <v>1844</v>
      </c>
      <c r="B1846" s="3" t="s">
        <v>1845</v>
      </c>
      <c r="C1846" s="3" t="s">
        <v>5954</v>
      </c>
      <c r="D1846">
        <v>1500</v>
      </c>
      <c r="E1846">
        <v>1521</v>
      </c>
      <c r="F1846" t="s">
        <v>8219</v>
      </c>
      <c r="G1846" t="s">
        <v>8224</v>
      </c>
      <c r="H1846" t="s">
        <v>8246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8276</v>
      </c>
      <c r="O1846" s="6">
        <f t="shared" si="112"/>
        <v>1.014</v>
      </c>
      <c r="P1846">
        <f t="shared" si="113"/>
        <v>76.05</v>
      </c>
      <c r="Q1846" t="s">
        <v>8329</v>
      </c>
      <c r="R1846" t="s">
        <v>8330</v>
      </c>
      <c r="S1846" s="11">
        <f t="shared" si="114"/>
        <v>40666.765208333331</v>
      </c>
      <c r="T1846" s="11">
        <f t="shared" si="115"/>
        <v>40704.916666666664</v>
      </c>
    </row>
    <row r="1847" spans="1:20" ht="96" x14ac:dyDescent="0.2">
      <c r="A1847">
        <v>1845</v>
      </c>
      <c r="B1847" s="3" t="s">
        <v>1846</v>
      </c>
      <c r="C1847" s="3" t="s">
        <v>5955</v>
      </c>
      <c r="D1847">
        <v>1000</v>
      </c>
      <c r="E1847">
        <v>1000</v>
      </c>
      <c r="F1847" t="s">
        <v>8219</v>
      </c>
      <c r="G1847" t="s">
        <v>8224</v>
      </c>
      <c r="H1847" t="s">
        <v>8246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8276</v>
      </c>
      <c r="O1847" s="6">
        <f t="shared" si="112"/>
        <v>1</v>
      </c>
      <c r="P1847">
        <f t="shared" si="113"/>
        <v>52.631578947368418</v>
      </c>
      <c r="Q1847" t="s">
        <v>8329</v>
      </c>
      <c r="R1847" t="s">
        <v>8330</v>
      </c>
      <c r="S1847" s="11">
        <f t="shared" si="114"/>
        <v>42523.124976851854</v>
      </c>
      <c r="T1847" s="11">
        <f t="shared" si="115"/>
        <v>42537.996527777774</v>
      </c>
    </row>
    <row r="1848" spans="1:20" ht="48" x14ac:dyDescent="0.2">
      <c r="A1848">
        <v>1846</v>
      </c>
      <c r="B1848" s="3" t="s">
        <v>1847</v>
      </c>
      <c r="C1848" s="3" t="s">
        <v>5956</v>
      </c>
      <c r="D1848">
        <v>15000</v>
      </c>
      <c r="E1848">
        <v>20689</v>
      </c>
      <c r="F1848" t="s">
        <v>8219</v>
      </c>
      <c r="G1848" t="s">
        <v>8224</v>
      </c>
      <c r="H1848" t="s">
        <v>8246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8276</v>
      </c>
      <c r="O1848" s="6">
        <f t="shared" si="112"/>
        <v>1.3792666666666666</v>
      </c>
      <c r="P1848">
        <f t="shared" si="113"/>
        <v>98.990430622009569</v>
      </c>
      <c r="Q1848" t="s">
        <v>8329</v>
      </c>
      <c r="R1848" t="s">
        <v>8330</v>
      </c>
      <c r="S1848" s="11">
        <f t="shared" si="114"/>
        <v>41228.441863425927</v>
      </c>
      <c r="T1848" s="11">
        <f t="shared" si="115"/>
        <v>41258.441863425927</v>
      </c>
    </row>
    <row r="1849" spans="1:20" ht="48" x14ac:dyDescent="0.2">
      <c r="A1849">
        <v>1847</v>
      </c>
      <c r="B1849" s="3" t="s">
        <v>1848</v>
      </c>
      <c r="C1849" s="3" t="s">
        <v>5957</v>
      </c>
      <c r="D1849">
        <v>2500</v>
      </c>
      <c r="E1849">
        <v>3022</v>
      </c>
      <c r="F1849" t="s">
        <v>8219</v>
      </c>
      <c r="G1849" t="s">
        <v>8224</v>
      </c>
      <c r="H1849" t="s">
        <v>8246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8276</v>
      </c>
      <c r="O1849" s="6">
        <f t="shared" si="112"/>
        <v>1.2088000000000001</v>
      </c>
      <c r="P1849">
        <f t="shared" si="113"/>
        <v>79.526315789473685</v>
      </c>
      <c r="Q1849" t="s">
        <v>8329</v>
      </c>
      <c r="R1849" t="s">
        <v>8330</v>
      </c>
      <c r="S1849" s="11">
        <f t="shared" si="114"/>
        <v>42094.028148148143</v>
      </c>
      <c r="T1849" s="11">
        <f t="shared" si="115"/>
        <v>42115.028148148143</v>
      </c>
    </row>
    <row r="1850" spans="1:20" ht="48" x14ac:dyDescent="0.2">
      <c r="A1850">
        <v>1848</v>
      </c>
      <c r="B1850" s="3" t="s">
        <v>1849</v>
      </c>
      <c r="C1850" s="3" t="s">
        <v>5958</v>
      </c>
      <c r="D1850">
        <v>3000</v>
      </c>
      <c r="E1850">
        <v>3221</v>
      </c>
      <c r="F1850" t="s">
        <v>8219</v>
      </c>
      <c r="G1850" t="s">
        <v>8224</v>
      </c>
      <c r="H1850" t="s">
        <v>8246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8276</v>
      </c>
      <c r="O1850" s="6">
        <f t="shared" si="112"/>
        <v>1.0736666666666668</v>
      </c>
      <c r="P1850">
        <f t="shared" si="113"/>
        <v>134.20833333333334</v>
      </c>
      <c r="Q1850" t="s">
        <v>8329</v>
      </c>
      <c r="R1850" t="s">
        <v>8330</v>
      </c>
      <c r="S1850" s="11">
        <f t="shared" si="114"/>
        <v>40691.579722222217</v>
      </c>
      <c r="T1850" s="11">
        <f t="shared" si="115"/>
        <v>40755.082638888889</v>
      </c>
    </row>
    <row r="1851" spans="1:20" ht="32" x14ac:dyDescent="0.2">
      <c r="A1851">
        <v>1849</v>
      </c>
      <c r="B1851" s="3" t="s">
        <v>1850</v>
      </c>
      <c r="C1851" s="3" t="s">
        <v>5959</v>
      </c>
      <c r="D1851">
        <v>300</v>
      </c>
      <c r="E1851">
        <v>301</v>
      </c>
      <c r="F1851" t="s">
        <v>8219</v>
      </c>
      <c r="G1851" t="s">
        <v>8224</v>
      </c>
      <c r="H1851" t="s">
        <v>8246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8276</v>
      </c>
      <c r="O1851" s="6">
        <f t="shared" si="112"/>
        <v>1.0033333333333334</v>
      </c>
      <c r="P1851">
        <f t="shared" si="113"/>
        <v>37.625</v>
      </c>
      <c r="Q1851" t="s">
        <v>8329</v>
      </c>
      <c r="R1851" t="s">
        <v>8330</v>
      </c>
      <c r="S1851" s="11">
        <f t="shared" si="114"/>
        <v>41169.637256944443</v>
      </c>
      <c r="T1851" s="11">
        <f t="shared" si="115"/>
        <v>41199.637256944443</v>
      </c>
    </row>
    <row r="1852" spans="1:20" ht="48" x14ac:dyDescent="0.2">
      <c r="A1852">
        <v>1850</v>
      </c>
      <c r="B1852" s="3" t="s">
        <v>1851</v>
      </c>
      <c r="C1852" s="3" t="s">
        <v>5960</v>
      </c>
      <c r="D1852">
        <v>9000</v>
      </c>
      <c r="E1852">
        <v>9137</v>
      </c>
      <c r="F1852" t="s">
        <v>8219</v>
      </c>
      <c r="G1852" t="s">
        <v>8224</v>
      </c>
      <c r="H1852" t="s">
        <v>8246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8276</v>
      </c>
      <c r="O1852" s="6">
        <f t="shared" si="112"/>
        <v>1.0152222222222222</v>
      </c>
      <c r="P1852">
        <f t="shared" si="113"/>
        <v>51.044692737430168</v>
      </c>
      <c r="Q1852" t="s">
        <v>8329</v>
      </c>
      <c r="R1852" t="s">
        <v>8330</v>
      </c>
      <c r="S1852" s="11">
        <f t="shared" si="114"/>
        <v>41800.751157407409</v>
      </c>
      <c r="T1852" s="11">
        <f t="shared" si="115"/>
        <v>41830.751157407409</v>
      </c>
    </row>
    <row r="1853" spans="1:20" ht="48" x14ac:dyDescent="0.2">
      <c r="A1853">
        <v>1851</v>
      </c>
      <c r="B1853" s="3" t="s">
        <v>1852</v>
      </c>
      <c r="C1853" s="3" t="s">
        <v>5961</v>
      </c>
      <c r="D1853">
        <v>1300</v>
      </c>
      <c r="E1853">
        <v>1301</v>
      </c>
      <c r="F1853" t="s">
        <v>8219</v>
      </c>
      <c r="G1853" t="s">
        <v>8224</v>
      </c>
      <c r="H1853" t="s">
        <v>8246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8276</v>
      </c>
      <c r="O1853" s="6">
        <f t="shared" si="112"/>
        <v>1.0007692307692309</v>
      </c>
      <c r="P1853">
        <f t="shared" si="113"/>
        <v>50.03846153846154</v>
      </c>
      <c r="Q1853" t="s">
        <v>8329</v>
      </c>
      <c r="R1853" t="s">
        <v>8330</v>
      </c>
      <c r="S1853" s="11">
        <f t="shared" si="114"/>
        <v>41827.69835648148</v>
      </c>
      <c r="T1853" s="11">
        <f t="shared" si="115"/>
        <v>41847.833333333328</v>
      </c>
    </row>
    <row r="1854" spans="1:20" ht="48" x14ac:dyDescent="0.2">
      <c r="A1854">
        <v>1852</v>
      </c>
      <c r="B1854" s="3" t="s">
        <v>1853</v>
      </c>
      <c r="C1854" s="3" t="s">
        <v>5962</v>
      </c>
      <c r="D1854">
        <v>15000</v>
      </c>
      <c r="E1854">
        <v>17545</v>
      </c>
      <c r="F1854" t="s">
        <v>8219</v>
      </c>
      <c r="G1854" t="s">
        <v>8224</v>
      </c>
      <c r="H1854" t="s">
        <v>8246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8276</v>
      </c>
      <c r="O1854" s="6">
        <f t="shared" si="112"/>
        <v>1.1696666666666666</v>
      </c>
      <c r="P1854">
        <f t="shared" si="113"/>
        <v>133.93129770992365</v>
      </c>
      <c r="Q1854" t="s">
        <v>8329</v>
      </c>
      <c r="R1854" t="s">
        <v>8330</v>
      </c>
      <c r="S1854" s="11">
        <f t="shared" si="114"/>
        <v>42081.563101851854</v>
      </c>
      <c r="T1854" s="11">
        <f t="shared" si="115"/>
        <v>42118.791666666664</v>
      </c>
    </row>
    <row r="1855" spans="1:20" ht="48" x14ac:dyDescent="0.2">
      <c r="A1855">
        <v>1853</v>
      </c>
      <c r="B1855" s="3" t="s">
        <v>1854</v>
      </c>
      <c r="C1855" s="3" t="s">
        <v>5963</v>
      </c>
      <c r="D1855">
        <v>800</v>
      </c>
      <c r="E1855">
        <v>815</v>
      </c>
      <c r="F1855" t="s">
        <v>8219</v>
      </c>
      <c r="G1855" t="s">
        <v>8224</v>
      </c>
      <c r="H1855" t="s">
        <v>8246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8276</v>
      </c>
      <c r="O1855" s="6">
        <f t="shared" si="112"/>
        <v>1.01875</v>
      </c>
      <c r="P1855">
        <f t="shared" si="113"/>
        <v>58.214285714285715</v>
      </c>
      <c r="Q1855" t="s">
        <v>8329</v>
      </c>
      <c r="R1855" t="s">
        <v>8330</v>
      </c>
      <c r="S1855" s="11">
        <f t="shared" si="114"/>
        <v>41176.852048611108</v>
      </c>
      <c r="T1855" s="11">
        <f t="shared" si="115"/>
        <v>41226.893715277773</v>
      </c>
    </row>
    <row r="1856" spans="1:20" ht="48" x14ac:dyDescent="0.2">
      <c r="A1856">
        <v>1854</v>
      </c>
      <c r="B1856" s="3" t="s">
        <v>1855</v>
      </c>
      <c r="C1856" s="3" t="s">
        <v>5964</v>
      </c>
      <c r="D1856">
        <v>15000</v>
      </c>
      <c r="E1856">
        <v>15318.55</v>
      </c>
      <c r="F1856" t="s">
        <v>8219</v>
      </c>
      <c r="G1856" t="s">
        <v>8224</v>
      </c>
      <c r="H1856" t="s">
        <v>8246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8276</v>
      </c>
      <c r="O1856" s="6">
        <f t="shared" si="112"/>
        <v>1.0212366666666666</v>
      </c>
      <c r="P1856">
        <f t="shared" si="113"/>
        <v>88.037643678160919</v>
      </c>
      <c r="Q1856" t="s">
        <v>8329</v>
      </c>
      <c r="R1856" t="s">
        <v>8330</v>
      </c>
      <c r="S1856" s="11">
        <f t="shared" si="114"/>
        <v>41387.812928240739</v>
      </c>
      <c r="T1856" s="11">
        <f t="shared" si="115"/>
        <v>41417.812928240739</v>
      </c>
    </row>
    <row r="1857" spans="1:20" ht="48" x14ac:dyDescent="0.2">
      <c r="A1857">
        <v>1855</v>
      </c>
      <c r="B1857" s="3" t="s">
        <v>1856</v>
      </c>
      <c r="C1857" s="3" t="s">
        <v>5965</v>
      </c>
      <c r="D1857">
        <v>8750</v>
      </c>
      <c r="E1857">
        <v>13480.16</v>
      </c>
      <c r="F1857" t="s">
        <v>8219</v>
      </c>
      <c r="G1857" t="s">
        <v>8229</v>
      </c>
      <c r="H1857" t="s">
        <v>8251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8276</v>
      </c>
      <c r="O1857" s="6">
        <f t="shared" si="112"/>
        <v>1.5405897142857143</v>
      </c>
      <c r="P1857">
        <f t="shared" si="113"/>
        <v>70.576753926701571</v>
      </c>
      <c r="Q1857" t="s">
        <v>8329</v>
      </c>
      <c r="R1857" t="s">
        <v>8330</v>
      </c>
      <c r="S1857" s="11">
        <f t="shared" si="114"/>
        <v>41600.330324074072</v>
      </c>
      <c r="T1857" s="11">
        <f t="shared" si="115"/>
        <v>41645.330324074072</v>
      </c>
    </row>
    <row r="1858" spans="1:20" ht="48" x14ac:dyDescent="0.2">
      <c r="A1858">
        <v>1856</v>
      </c>
      <c r="B1858" s="3" t="s">
        <v>1857</v>
      </c>
      <c r="C1858" s="3" t="s">
        <v>5966</v>
      </c>
      <c r="D1858">
        <v>2000</v>
      </c>
      <c r="E1858">
        <v>2025</v>
      </c>
      <c r="F1858" t="s">
        <v>8219</v>
      </c>
      <c r="G1858" t="s">
        <v>8224</v>
      </c>
      <c r="H1858" t="s">
        <v>8246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8276</v>
      </c>
      <c r="O1858" s="6">
        <f t="shared" si="112"/>
        <v>1.0125</v>
      </c>
      <c r="P1858">
        <f t="shared" si="113"/>
        <v>53.289473684210527</v>
      </c>
      <c r="Q1858" t="s">
        <v>8329</v>
      </c>
      <c r="R1858" t="s">
        <v>8330</v>
      </c>
      <c r="S1858" s="11">
        <f t="shared" si="114"/>
        <v>41817.64666666666</v>
      </c>
      <c r="T1858" s="11">
        <f t="shared" si="115"/>
        <v>41838.64666666666</v>
      </c>
    </row>
    <row r="1859" spans="1:20" ht="48" x14ac:dyDescent="0.2">
      <c r="A1859">
        <v>1857</v>
      </c>
      <c r="B1859" s="3" t="s">
        <v>1858</v>
      </c>
      <c r="C1859" s="3" t="s">
        <v>5967</v>
      </c>
      <c r="D1859">
        <v>3000</v>
      </c>
      <c r="E1859">
        <v>3000</v>
      </c>
      <c r="F1859" t="s">
        <v>8219</v>
      </c>
      <c r="G1859" t="s">
        <v>8224</v>
      </c>
      <c r="H1859" t="s">
        <v>8246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8276</v>
      </c>
      <c r="O1859" s="6">
        <f t="shared" ref="O1859:O1922" si="116">E1859/D1859</f>
        <v>1</v>
      </c>
      <c r="P1859">
        <f t="shared" ref="P1859:P1922" si="117">E1859/L1859</f>
        <v>136.36363636363637</v>
      </c>
      <c r="Q1859" t="s">
        <v>8329</v>
      </c>
      <c r="R1859" t="s">
        <v>8330</v>
      </c>
      <c r="S1859" s="11">
        <f t="shared" ref="S1859:S1922" si="118">(J1859/86400) + 25569+ (-5/24)</f>
        <v>41864.560335648144</v>
      </c>
      <c r="T1859" s="11">
        <f t="shared" ref="T1859:T1922" si="119">(I1859/86400) + 25569 + (-5/24)</f>
        <v>41894.560335648144</v>
      </c>
    </row>
    <row r="1860" spans="1:20" ht="48" x14ac:dyDescent="0.2">
      <c r="A1860">
        <v>1858</v>
      </c>
      <c r="B1860" s="3" t="s">
        <v>1859</v>
      </c>
      <c r="C1860" s="3" t="s">
        <v>5968</v>
      </c>
      <c r="D1860">
        <v>5555.55</v>
      </c>
      <c r="E1860">
        <v>6041.55</v>
      </c>
      <c r="F1860" t="s">
        <v>8219</v>
      </c>
      <c r="G1860" t="s">
        <v>8224</v>
      </c>
      <c r="H1860" t="s">
        <v>8246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8276</v>
      </c>
      <c r="O1860" s="6">
        <f t="shared" si="116"/>
        <v>1.0874800874800874</v>
      </c>
      <c r="P1860">
        <f t="shared" si="117"/>
        <v>40.547315436241611</v>
      </c>
      <c r="Q1860" t="s">
        <v>8329</v>
      </c>
      <c r="R1860" t="s">
        <v>8330</v>
      </c>
      <c r="S1860" s="11">
        <f t="shared" si="118"/>
        <v>40832.9921412037</v>
      </c>
      <c r="T1860" s="11">
        <f t="shared" si="119"/>
        <v>40893.033807870372</v>
      </c>
    </row>
    <row r="1861" spans="1:20" ht="32" x14ac:dyDescent="0.2">
      <c r="A1861">
        <v>1859</v>
      </c>
      <c r="B1861" s="3" t="s">
        <v>1860</v>
      </c>
      <c r="C1861" s="3" t="s">
        <v>5969</v>
      </c>
      <c r="D1861">
        <v>3000</v>
      </c>
      <c r="E1861">
        <v>3955</v>
      </c>
      <c r="F1861" t="s">
        <v>8219</v>
      </c>
      <c r="G1861" t="s">
        <v>8224</v>
      </c>
      <c r="H1861" t="s">
        <v>8246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8276</v>
      </c>
      <c r="O1861" s="6">
        <f t="shared" si="116"/>
        <v>1.3183333333333334</v>
      </c>
      <c r="P1861">
        <f t="shared" si="117"/>
        <v>70.625</v>
      </c>
      <c r="Q1861" t="s">
        <v>8329</v>
      </c>
      <c r="R1861" t="s">
        <v>8330</v>
      </c>
      <c r="S1861" s="11">
        <f t="shared" si="118"/>
        <v>40778.561678240738</v>
      </c>
      <c r="T1861" s="11">
        <f t="shared" si="119"/>
        <v>40808.561678240738</v>
      </c>
    </row>
    <row r="1862" spans="1:20" ht="48" x14ac:dyDescent="0.2">
      <c r="A1862">
        <v>1860</v>
      </c>
      <c r="B1862" s="3" t="s">
        <v>1861</v>
      </c>
      <c r="C1862" s="3" t="s">
        <v>5970</v>
      </c>
      <c r="D1862">
        <v>750</v>
      </c>
      <c r="E1862">
        <v>1001</v>
      </c>
      <c r="F1862" t="s">
        <v>8219</v>
      </c>
      <c r="G1862" t="s">
        <v>8224</v>
      </c>
      <c r="H1862" t="s">
        <v>8246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8276</v>
      </c>
      <c r="O1862" s="6">
        <f t="shared" si="116"/>
        <v>1.3346666666666667</v>
      </c>
      <c r="P1862">
        <f t="shared" si="117"/>
        <v>52.684210526315788</v>
      </c>
      <c r="Q1862" t="s">
        <v>8329</v>
      </c>
      <c r="R1862" t="s">
        <v>8330</v>
      </c>
      <c r="S1862" s="11">
        <f t="shared" si="118"/>
        <v>41655.500972222224</v>
      </c>
      <c r="T1862" s="11">
        <f t="shared" si="119"/>
        <v>41676.500972222224</v>
      </c>
    </row>
    <row r="1863" spans="1:20" ht="48" x14ac:dyDescent="0.2">
      <c r="A1863">
        <v>1861</v>
      </c>
      <c r="B1863" s="3" t="s">
        <v>1862</v>
      </c>
      <c r="C1863" s="3" t="s">
        <v>5971</v>
      </c>
      <c r="D1863">
        <v>250000</v>
      </c>
      <c r="E1863">
        <v>0</v>
      </c>
      <c r="F1863" t="s">
        <v>8221</v>
      </c>
      <c r="G1863" t="s">
        <v>8225</v>
      </c>
      <c r="H1863" t="s">
        <v>8247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8283</v>
      </c>
      <c r="O1863" s="6">
        <f t="shared" si="116"/>
        <v>0</v>
      </c>
      <c r="P1863" t="e">
        <f t="shared" si="117"/>
        <v>#DIV/0!</v>
      </c>
      <c r="Q1863" t="s">
        <v>8337</v>
      </c>
      <c r="R1863" t="s">
        <v>8339</v>
      </c>
      <c r="S1863" s="11">
        <f t="shared" si="118"/>
        <v>42000.091909722221</v>
      </c>
      <c r="T1863" s="11">
        <f t="shared" si="119"/>
        <v>42030.091909722221</v>
      </c>
    </row>
    <row r="1864" spans="1:20" ht="48" x14ac:dyDescent="0.2">
      <c r="A1864">
        <v>1862</v>
      </c>
      <c r="B1864" s="3" t="s">
        <v>1863</v>
      </c>
      <c r="C1864" s="3" t="s">
        <v>5972</v>
      </c>
      <c r="D1864">
        <v>18000</v>
      </c>
      <c r="E1864">
        <v>1455</v>
      </c>
      <c r="F1864" t="s">
        <v>8221</v>
      </c>
      <c r="G1864" t="s">
        <v>8224</v>
      </c>
      <c r="H1864" t="s">
        <v>8246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8283</v>
      </c>
      <c r="O1864" s="6">
        <f t="shared" si="116"/>
        <v>8.0833333333333326E-2</v>
      </c>
      <c r="P1864">
        <f t="shared" si="117"/>
        <v>90.9375</v>
      </c>
      <c r="Q1864" t="s">
        <v>8337</v>
      </c>
      <c r="R1864" t="s">
        <v>8339</v>
      </c>
      <c r="S1864" s="11">
        <f t="shared" si="118"/>
        <v>42755.284421296295</v>
      </c>
      <c r="T1864" s="11">
        <f t="shared" si="119"/>
        <v>42802.104166666664</v>
      </c>
    </row>
    <row r="1865" spans="1:20" ht="48" x14ac:dyDescent="0.2">
      <c r="A1865">
        <v>1863</v>
      </c>
      <c r="B1865" s="3" t="s">
        <v>1864</v>
      </c>
      <c r="C1865" s="3" t="s">
        <v>5973</v>
      </c>
      <c r="D1865">
        <v>2500</v>
      </c>
      <c r="E1865">
        <v>10</v>
      </c>
      <c r="F1865" t="s">
        <v>8221</v>
      </c>
      <c r="G1865" t="s">
        <v>8224</v>
      </c>
      <c r="H1865" t="s">
        <v>8246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8283</v>
      </c>
      <c r="O1865" s="6">
        <f t="shared" si="116"/>
        <v>4.0000000000000001E-3</v>
      </c>
      <c r="P1865">
        <f t="shared" si="117"/>
        <v>5</v>
      </c>
      <c r="Q1865" t="s">
        <v>8337</v>
      </c>
      <c r="R1865" t="s">
        <v>8339</v>
      </c>
      <c r="S1865" s="11">
        <f t="shared" si="118"/>
        <v>41772.588946759257</v>
      </c>
      <c r="T1865" s="11">
        <f t="shared" si="119"/>
        <v>41802.588946759257</v>
      </c>
    </row>
    <row r="1866" spans="1:20" ht="48" x14ac:dyDescent="0.2">
      <c r="A1866">
        <v>1864</v>
      </c>
      <c r="B1866" s="3" t="s">
        <v>1865</v>
      </c>
      <c r="C1866" s="3" t="s">
        <v>5974</v>
      </c>
      <c r="D1866">
        <v>6500</v>
      </c>
      <c r="E1866">
        <v>2788</v>
      </c>
      <c r="F1866" t="s">
        <v>8221</v>
      </c>
      <c r="G1866" t="s">
        <v>8224</v>
      </c>
      <c r="H1866" t="s">
        <v>8246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8283</v>
      </c>
      <c r="O1866" s="6">
        <f t="shared" si="116"/>
        <v>0.42892307692307691</v>
      </c>
      <c r="P1866">
        <f t="shared" si="117"/>
        <v>58.083333333333336</v>
      </c>
      <c r="Q1866" t="s">
        <v>8337</v>
      </c>
      <c r="R1866" t="s">
        <v>8339</v>
      </c>
      <c r="S1866" s="11">
        <f t="shared" si="118"/>
        <v>41733.508101851847</v>
      </c>
      <c r="T1866" s="11">
        <f t="shared" si="119"/>
        <v>41763.508101851847</v>
      </c>
    </row>
    <row r="1867" spans="1:20" ht="48" x14ac:dyDescent="0.2">
      <c r="A1867">
        <v>1865</v>
      </c>
      <c r="B1867" s="3" t="s">
        <v>1866</v>
      </c>
      <c r="C1867" s="3" t="s">
        <v>5975</v>
      </c>
      <c r="D1867">
        <v>110000</v>
      </c>
      <c r="E1867">
        <v>4</v>
      </c>
      <c r="F1867" t="s">
        <v>8221</v>
      </c>
      <c r="G1867" t="s">
        <v>8225</v>
      </c>
      <c r="H1867" t="s">
        <v>8247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8283</v>
      </c>
      <c r="O1867" s="6">
        <f t="shared" si="116"/>
        <v>3.6363636363636364E-5</v>
      </c>
      <c r="P1867">
        <f t="shared" si="117"/>
        <v>2</v>
      </c>
      <c r="Q1867" t="s">
        <v>8337</v>
      </c>
      <c r="R1867" t="s">
        <v>8339</v>
      </c>
      <c r="S1867" s="11">
        <f t="shared" si="118"/>
        <v>42645.159108796295</v>
      </c>
      <c r="T1867" s="11">
        <f t="shared" si="119"/>
        <v>42680.200775462959</v>
      </c>
    </row>
    <row r="1868" spans="1:20" ht="48" x14ac:dyDescent="0.2">
      <c r="A1868">
        <v>1866</v>
      </c>
      <c r="B1868" s="3" t="s">
        <v>1867</v>
      </c>
      <c r="C1868" s="3" t="s">
        <v>5976</v>
      </c>
      <c r="D1868">
        <v>25000</v>
      </c>
      <c r="E1868">
        <v>125</v>
      </c>
      <c r="F1868" t="s">
        <v>8221</v>
      </c>
      <c r="G1868" t="s">
        <v>8224</v>
      </c>
      <c r="H1868" t="s">
        <v>8246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8283</v>
      </c>
      <c r="O1868" s="6">
        <f t="shared" si="116"/>
        <v>5.0000000000000001E-3</v>
      </c>
      <c r="P1868">
        <f t="shared" si="117"/>
        <v>62.5</v>
      </c>
      <c r="Q1868" t="s">
        <v>8337</v>
      </c>
      <c r="R1868" t="s">
        <v>8339</v>
      </c>
      <c r="S1868" s="11">
        <f t="shared" si="118"/>
        <v>42742.038159722222</v>
      </c>
      <c r="T1868" s="11">
        <f t="shared" si="119"/>
        <v>42794.958333333336</v>
      </c>
    </row>
    <row r="1869" spans="1:20" ht="48" x14ac:dyDescent="0.2">
      <c r="A1869">
        <v>1867</v>
      </c>
      <c r="B1869" s="3" t="s">
        <v>1868</v>
      </c>
      <c r="C1869" s="3" t="s">
        <v>5977</v>
      </c>
      <c r="D1869">
        <v>20000</v>
      </c>
      <c r="E1869">
        <v>10</v>
      </c>
      <c r="F1869" t="s">
        <v>8221</v>
      </c>
      <c r="G1869" t="s">
        <v>8224</v>
      </c>
      <c r="H1869" t="s">
        <v>8246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8283</v>
      </c>
      <c r="O1869" s="6">
        <f t="shared" si="116"/>
        <v>5.0000000000000001E-4</v>
      </c>
      <c r="P1869">
        <f t="shared" si="117"/>
        <v>10</v>
      </c>
      <c r="Q1869" t="s">
        <v>8337</v>
      </c>
      <c r="R1869" t="s">
        <v>8339</v>
      </c>
      <c r="S1869" s="11">
        <f t="shared" si="118"/>
        <v>42649.716574074067</v>
      </c>
      <c r="T1869" s="11">
        <f t="shared" si="119"/>
        <v>42679.716574074067</v>
      </c>
    </row>
    <row r="1870" spans="1:20" ht="48" x14ac:dyDescent="0.2">
      <c r="A1870">
        <v>1868</v>
      </c>
      <c r="B1870" s="3" t="s">
        <v>1869</v>
      </c>
      <c r="C1870" s="3" t="s">
        <v>5978</v>
      </c>
      <c r="D1870">
        <v>25000</v>
      </c>
      <c r="E1870">
        <v>1217</v>
      </c>
      <c r="F1870" t="s">
        <v>8221</v>
      </c>
      <c r="G1870" t="s">
        <v>8224</v>
      </c>
      <c r="H1870" t="s">
        <v>8246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8283</v>
      </c>
      <c r="O1870" s="6">
        <f t="shared" si="116"/>
        <v>4.8680000000000001E-2</v>
      </c>
      <c r="P1870">
        <f t="shared" si="117"/>
        <v>71.588235294117652</v>
      </c>
      <c r="Q1870" t="s">
        <v>8337</v>
      </c>
      <c r="R1870" t="s">
        <v>8339</v>
      </c>
      <c r="S1870" s="11">
        <f t="shared" si="118"/>
        <v>42328.570891203701</v>
      </c>
      <c r="T1870" s="11">
        <f t="shared" si="119"/>
        <v>42353.124305555553</v>
      </c>
    </row>
    <row r="1871" spans="1:20" ht="48" x14ac:dyDescent="0.2">
      <c r="A1871">
        <v>1869</v>
      </c>
      <c r="B1871" s="3" t="s">
        <v>1870</v>
      </c>
      <c r="C1871" s="3" t="s">
        <v>5979</v>
      </c>
      <c r="D1871">
        <v>10000</v>
      </c>
      <c r="E1871">
        <v>0</v>
      </c>
      <c r="F1871" t="s">
        <v>8221</v>
      </c>
      <c r="G1871" t="s">
        <v>8224</v>
      </c>
      <c r="H1871" t="s">
        <v>8246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8283</v>
      </c>
      <c r="O1871" s="6">
        <f t="shared" si="116"/>
        <v>0</v>
      </c>
      <c r="P1871" t="e">
        <f t="shared" si="117"/>
        <v>#DIV/0!</v>
      </c>
      <c r="Q1871" t="s">
        <v>8337</v>
      </c>
      <c r="R1871" t="s">
        <v>8339</v>
      </c>
      <c r="S1871" s="11">
        <f t="shared" si="118"/>
        <v>42708.794548611106</v>
      </c>
      <c r="T1871" s="11">
        <f t="shared" si="119"/>
        <v>42738.794548611106</v>
      </c>
    </row>
    <row r="1872" spans="1:20" ht="48" x14ac:dyDescent="0.2">
      <c r="A1872">
        <v>1870</v>
      </c>
      <c r="B1872" s="3" t="s">
        <v>1871</v>
      </c>
      <c r="C1872" s="3" t="s">
        <v>5980</v>
      </c>
      <c r="D1872">
        <v>3500</v>
      </c>
      <c r="E1872">
        <v>361</v>
      </c>
      <c r="F1872" t="s">
        <v>8221</v>
      </c>
      <c r="G1872" t="s">
        <v>8224</v>
      </c>
      <c r="H1872" t="s">
        <v>8246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8283</v>
      </c>
      <c r="O1872" s="6">
        <f t="shared" si="116"/>
        <v>0.10314285714285715</v>
      </c>
      <c r="P1872">
        <f t="shared" si="117"/>
        <v>32.81818181818182</v>
      </c>
      <c r="Q1872" t="s">
        <v>8337</v>
      </c>
      <c r="R1872" t="s">
        <v>8339</v>
      </c>
      <c r="S1872" s="11">
        <f t="shared" si="118"/>
        <v>42371.14739583333</v>
      </c>
      <c r="T1872" s="11">
        <f t="shared" si="119"/>
        <v>42399.970138888886</v>
      </c>
    </row>
    <row r="1873" spans="1:20" ht="48" x14ac:dyDescent="0.2">
      <c r="A1873">
        <v>1871</v>
      </c>
      <c r="B1873" s="3" t="s">
        <v>1872</v>
      </c>
      <c r="C1873" s="3" t="s">
        <v>5981</v>
      </c>
      <c r="D1873">
        <v>6500</v>
      </c>
      <c r="E1873">
        <v>4666</v>
      </c>
      <c r="F1873" t="s">
        <v>8221</v>
      </c>
      <c r="G1873" t="s">
        <v>8224</v>
      </c>
      <c r="H1873" t="s">
        <v>8246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8283</v>
      </c>
      <c r="O1873" s="6">
        <f t="shared" si="116"/>
        <v>0.7178461538461538</v>
      </c>
      <c r="P1873">
        <f t="shared" si="117"/>
        <v>49.11578947368421</v>
      </c>
      <c r="Q1873" t="s">
        <v>8337</v>
      </c>
      <c r="R1873" t="s">
        <v>8339</v>
      </c>
      <c r="S1873" s="11">
        <f t="shared" si="118"/>
        <v>41923.575243055551</v>
      </c>
      <c r="T1873" s="11">
        <f t="shared" si="119"/>
        <v>41963.616909722223</v>
      </c>
    </row>
    <row r="1874" spans="1:20" ht="48" x14ac:dyDescent="0.2">
      <c r="A1874">
        <v>1872</v>
      </c>
      <c r="B1874" s="3" t="s">
        <v>1873</v>
      </c>
      <c r="C1874" s="3" t="s">
        <v>5982</v>
      </c>
      <c r="D1874">
        <v>20000</v>
      </c>
      <c r="E1874">
        <v>212</v>
      </c>
      <c r="F1874" t="s">
        <v>8221</v>
      </c>
      <c r="G1874" t="s">
        <v>8224</v>
      </c>
      <c r="H1874" t="s">
        <v>8246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8283</v>
      </c>
      <c r="O1874" s="6">
        <f t="shared" si="116"/>
        <v>1.06E-2</v>
      </c>
      <c r="P1874">
        <f t="shared" si="117"/>
        <v>16.307692307692307</v>
      </c>
      <c r="Q1874" t="s">
        <v>8337</v>
      </c>
      <c r="R1874" t="s">
        <v>8339</v>
      </c>
      <c r="S1874" s="11">
        <f t="shared" si="118"/>
        <v>42154.921319444438</v>
      </c>
      <c r="T1874" s="11">
        <f t="shared" si="119"/>
        <v>42184.921319444438</v>
      </c>
    </row>
    <row r="1875" spans="1:20" ht="48" x14ac:dyDescent="0.2">
      <c r="A1875">
        <v>1873</v>
      </c>
      <c r="B1875" s="3" t="s">
        <v>1874</v>
      </c>
      <c r="C1875" s="3" t="s">
        <v>5983</v>
      </c>
      <c r="D1875">
        <v>8000</v>
      </c>
      <c r="E1875">
        <v>36</v>
      </c>
      <c r="F1875" t="s">
        <v>8221</v>
      </c>
      <c r="G1875" t="s">
        <v>8229</v>
      </c>
      <c r="H1875" t="s">
        <v>8251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8283</v>
      </c>
      <c r="O1875" s="6">
        <f t="shared" si="116"/>
        <v>4.4999999999999997E-3</v>
      </c>
      <c r="P1875">
        <f t="shared" si="117"/>
        <v>18</v>
      </c>
      <c r="Q1875" t="s">
        <v>8337</v>
      </c>
      <c r="R1875" t="s">
        <v>8339</v>
      </c>
      <c r="S1875" s="11">
        <f t="shared" si="118"/>
        <v>42164.407523148147</v>
      </c>
      <c r="T1875" s="11">
        <f t="shared" si="119"/>
        <v>42193.489583333336</v>
      </c>
    </row>
    <row r="1876" spans="1:20" ht="48" x14ac:dyDescent="0.2">
      <c r="A1876">
        <v>1874</v>
      </c>
      <c r="B1876" s="3" t="s">
        <v>1875</v>
      </c>
      <c r="C1876" s="3" t="s">
        <v>5984</v>
      </c>
      <c r="D1876">
        <v>160000</v>
      </c>
      <c r="E1876">
        <v>26</v>
      </c>
      <c r="F1876" t="s">
        <v>8221</v>
      </c>
      <c r="G1876" t="s">
        <v>8224</v>
      </c>
      <c r="H1876" t="s">
        <v>8246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8283</v>
      </c>
      <c r="O1876" s="6">
        <f t="shared" si="116"/>
        <v>1.6249999999999999E-4</v>
      </c>
      <c r="P1876">
        <f t="shared" si="117"/>
        <v>13</v>
      </c>
      <c r="Q1876" t="s">
        <v>8337</v>
      </c>
      <c r="R1876" t="s">
        <v>8339</v>
      </c>
      <c r="S1876" s="11">
        <f t="shared" si="118"/>
        <v>42529.760798611103</v>
      </c>
      <c r="T1876" s="11">
        <f t="shared" si="119"/>
        <v>42549.760798611103</v>
      </c>
    </row>
    <row r="1877" spans="1:20" ht="32" x14ac:dyDescent="0.2">
      <c r="A1877">
        <v>1875</v>
      </c>
      <c r="B1877" s="3" t="s">
        <v>1876</v>
      </c>
      <c r="C1877" s="3" t="s">
        <v>5985</v>
      </c>
      <c r="D1877">
        <v>10000</v>
      </c>
      <c r="E1877">
        <v>51</v>
      </c>
      <c r="F1877" t="s">
        <v>8221</v>
      </c>
      <c r="G1877" t="s">
        <v>8224</v>
      </c>
      <c r="H1877" t="s">
        <v>8246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8283</v>
      </c>
      <c r="O1877" s="6">
        <f t="shared" si="116"/>
        <v>5.1000000000000004E-3</v>
      </c>
      <c r="P1877">
        <f t="shared" si="117"/>
        <v>17</v>
      </c>
      <c r="Q1877" t="s">
        <v>8337</v>
      </c>
      <c r="R1877" t="s">
        <v>8339</v>
      </c>
      <c r="S1877" s="11">
        <f t="shared" si="118"/>
        <v>42528.691064814811</v>
      </c>
      <c r="T1877" s="11">
        <f t="shared" si="119"/>
        <v>42588.691064814811</v>
      </c>
    </row>
    <row r="1878" spans="1:20" ht="48" x14ac:dyDescent="0.2">
      <c r="A1878">
        <v>1876</v>
      </c>
      <c r="B1878" s="3" t="s">
        <v>1877</v>
      </c>
      <c r="C1878" s="3" t="s">
        <v>5986</v>
      </c>
      <c r="D1878">
        <v>280</v>
      </c>
      <c r="E1878">
        <v>0</v>
      </c>
      <c r="F1878" t="s">
        <v>8221</v>
      </c>
      <c r="G1878" t="s">
        <v>8226</v>
      </c>
      <c r="H1878" t="s">
        <v>8248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8283</v>
      </c>
      <c r="O1878" s="6">
        <f t="shared" si="116"/>
        <v>0</v>
      </c>
      <c r="P1878" t="e">
        <f t="shared" si="117"/>
        <v>#DIV/0!</v>
      </c>
      <c r="Q1878" t="s">
        <v>8337</v>
      </c>
      <c r="R1878" t="s">
        <v>8339</v>
      </c>
      <c r="S1878" s="11">
        <f t="shared" si="118"/>
        <v>41776.07644675926</v>
      </c>
      <c r="T1878" s="11">
        <f t="shared" si="119"/>
        <v>41806.07644675926</v>
      </c>
    </row>
    <row r="1879" spans="1:20" ht="32" x14ac:dyDescent="0.2">
      <c r="A1879">
        <v>1877</v>
      </c>
      <c r="B1879" s="3" t="s">
        <v>1878</v>
      </c>
      <c r="C1879" s="3" t="s">
        <v>5987</v>
      </c>
      <c r="D1879">
        <v>60</v>
      </c>
      <c r="E1879">
        <v>0</v>
      </c>
      <c r="F1879" t="s">
        <v>8221</v>
      </c>
      <c r="G1879" t="s">
        <v>8224</v>
      </c>
      <c r="H1879" t="s">
        <v>8246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8283</v>
      </c>
      <c r="O1879" s="6">
        <f t="shared" si="116"/>
        <v>0</v>
      </c>
      <c r="P1879" t="e">
        <f t="shared" si="117"/>
        <v>#DIV/0!</v>
      </c>
      <c r="Q1879" t="s">
        <v>8337</v>
      </c>
      <c r="R1879" t="s">
        <v>8339</v>
      </c>
      <c r="S1879" s="11">
        <f t="shared" si="118"/>
        <v>42034.820891203701</v>
      </c>
      <c r="T1879" s="11">
        <f t="shared" si="119"/>
        <v>42063.820891203701</v>
      </c>
    </row>
    <row r="1880" spans="1:20" ht="48" x14ac:dyDescent="0.2">
      <c r="A1880">
        <v>1878</v>
      </c>
      <c r="B1880" s="3" t="s">
        <v>1879</v>
      </c>
      <c r="C1880" s="3" t="s">
        <v>5988</v>
      </c>
      <c r="D1880">
        <v>8000</v>
      </c>
      <c r="E1880">
        <v>0</v>
      </c>
      <c r="F1880" t="s">
        <v>8221</v>
      </c>
      <c r="G1880" t="s">
        <v>8226</v>
      </c>
      <c r="H1880" t="s">
        <v>8248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8283</v>
      </c>
      <c r="O1880" s="6">
        <f t="shared" si="116"/>
        <v>0</v>
      </c>
      <c r="P1880" t="e">
        <f t="shared" si="117"/>
        <v>#DIV/0!</v>
      </c>
      <c r="Q1880" t="s">
        <v>8337</v>
      </c>
      <c r="R1880" t="s">
        <v>8339</v>
      </c>
      <c r="S1880" s="11">
        <f t="shared" si="118"/>
        <v>41772.800405092588</v>
      </c>
      <c r="T1880" s="11">
        <f t="shared" si="119"/>
        <v>41802.800405092588</v>
      </c>
    </row>
    <row r="1881" spans="1:20" ht="48" x14ac:dyDescent="0.2">
      <c r="A1881">
        <v>1879</v>
      </c>
      <c r="B1881" s="3" t="s">
        <v>1880</v>
      </c>
      <c r="C1881" s="3" t="s">
        <v>5989</v>
      </c>
      <c r="D1881">
        <v>5000</v>
      </c>
      <c r="E1881">
        <v>6</v>
      </c>
      <c r="F1881" t="s">
        <v>8221</v>
      </c>
      <c r="G1881" t="s">
        <v>8227</v>
      </c>
      <c r="H1881" t="s">
        <v>8249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8283</v>
      </c>
      <c r="O1881" s="6">
        <f t="shared" si="116"/>
        <v>1.1999999999999999E-3</v>
      </c>
      <c r="P1881">
        <f t="shared" si="117"/>
        <v>3</v>
      </c>
      <c r="Q1881" t="s">
        <v>8337</v>
      </c>
      <c r="R1881" t="s">
        <v>8339</v>
      </c>
      <c r="S1881" s="11">
        <f t="shared" si="118"/>
        <v>42413.441307870373</v>
      </c>
      <c r="T1881" s="11">
        <f t="shared" si="119"/>
        <v>42443.399641203701</v>
      </c>
    </row>
    <row r="1882" spans="1:20" ht="32" x14ac:dyDescent="0.2">
      <c r="A1882">
        <v>1880</v>
      </c>
      <c r="B1882" s="3" t="s">
        <v>1881</v>
      </c>
      <c r="C1882" s="3" t="s">
        <v>5990</v>
      </c>
      <c r="D1882">
        <v>5000</v>
      </c>
      <c r="E1882">
        <v>1004</v>
      </c>
      <c r="F1882" t="s">
        <v>8221</v>
      </c>
      <c r="G1882" t="s">
        <v>8225</v>
      </c>
      <c r="H1882" t="s">
        <v>8247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8283</v>
      </c>
      <c r="O1882" s="6">
        <f t="shared" si="116"/>
        <v>0.20080000000000001</v>
      </c>
      <c r="P1882">
        <f t="shared" si="117"/>
        <v>41.833333333333336</v>
      </c>
      <c r="Q1882" t="s">
        <v>8337</v>
      </c>
      <c r="R1882" t="s">
        <v>8339</v>
      </c>
      <c r="S1882" s="11">
        <f t="shared" si="118"/>
        <v>42430.358564814807</v>
      </c>
      <c r="T1882" s="11">
        <f t="shared" si="119"/>
        <v>42459.31689814815</v>
      </c>
    </row>
    <row r="1883" spans="1:20" ht="48" x14ac:dyDescent="0.2">
      <c r="A1883">
        <v>1881</v>
      </c>
      <c r="B1883" s="3" t="s">
        <v>1882</v>
      </c>
      <c r="C1883" s="3" t="s">
        <v>5991</v>
      </c>
      <c r="D1883">
        <v>2000</v>
      </c>
      <c r="E1883">
        <v>3453.69</v>
      </c>
      <c r="F1883" t="s">
        <v>8219</v>
      </c>
      <c r="G1883" t="s">
        <v>8224</v>
      </c>
      <c r="H1883" t="s">
        <v>8246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8279</v>
      </c>
      <c r="O1883" s="6">
        <f t="shared" si="116"/>
        <v>1.726845</v>
      </c>
      <c r="P1883">
        <f t="shared" si="117"/>
        <v>49.338428571428572</v>
      </c>
      <c r="Q1883" t="s">
        <v>8329</v>
      </c>
      <c r="R1883" t="s">
        <v>8333</v>
      </c>
      <c r="S1883" s="11">
        <f t="shared" si="118"/>
        <v>42042.944317129623</v>
      </c>
      <c r="T1883" s="11">
        <f t="shared" si="119"/>
        <v>42072.902650462966</v>
      </c>
    </row>
    <row r="1884" spans="1:20" ht="48" x14ac:dyDescent="0.2">
      <c r="A1884">
        <v>1882</v>
      </c>
      <c r="B1884" s="3" t="s">
        <v>1883</v>
      </c>
      <c r="C1884" s="3" t="s">
        <v>5992</v>
      </c>
      <c r="D1884">
        <v>3350</v>
      </c>
      <c r="E1884">
        <v>3380</v>
      </c>
      <c r="F1884" t="s">
        <v>8219</v>
      </c>
      <c r="G1884" t="s">
        <v>8224</v>
      </c>
      <c r="H1884" t="s">
        <v>8246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8279</v>
      </c>
      <c r="O1884" s="6">
        <f t="shared" si="116"/>
        <v>1.008955223880597</v>
      </c>
      <c r="P1884">
        <f t="shared" si="117"/>
        <v>41.728395061728392</v>
      </c>
      <c r="Q1884" t="s">
        <v>8329</v>
      </c>
      <c r="R1884" t="s">
        <v>8333</v>
      </c>
      <c r="S1884" s="11">
        <f t="shared" si="118"/>
        <v>41067.740879629629</v>
      </c>
      <c r="T1884" s="11">
        <f t="shared" si="119"/>
        <v>41100.783333333333</v>
      </c>
    </row>
    <row r="1885" spans="1:20" ht="48" x14ac:dyDescent="0.2">
      <c r="A1885">
        <v>1883</v>
      </c>
      <c r="B1885" s="3" t="s">
        <v>1884</v>
      </c>
      <c r="C1885" s="3" t="s">
        <v>5993</v>
      </c>
      <c r="D1885">
        <v>999</v>
      </c>
      <c r="E1885">
        <v>1047</v>
      </c>
      <c r="F1885" t="s">
        <v>8219</v>
      </c>
      <c r="G1885" t="s">
        <v>8224</v>
      </c>
      <c r="H1885" t="s">
        <v>8246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8279</v>
      </c>
      <c r="O1885" s="6">
        <f t="shared" si="116"/>
        <v>1.0480480480480481</v>
      </c>
      <c r="P1885">
        <f t="shared" si="117"/>
        <v>32.71875</v>
      </c>
      <c r="Q1885" t="s">
        <v>8329</v>
      </c>
      <c r="R1885" t="s">
        <v>8333</v>
      </c>
      <c r="S1885" s="11">
        <f t="shared" si="118"/>
        <v>40977.739675925921</v>
      </c>
      <c r="T1885" s="11">
        <f t="shared" si="119"/>
        <v>41007.698009259257</v>
      </c>
    </row>
    <row r="1886" spans="1:20" ht="48" x14ac:dyDescent="0.2">
      <c r="A1886">
        <v>1884</v>
      </c>
      <c r="B1886" s="3" t="s">
        <v>1885</v>
      </c>
      <c r="C1886" s="3" t="s">
        <v>5994</v>
      </c>
      <c r="D1886">
        <v>1000</v>
      </c>
      <c r="E1886">
        <v>1351</v>
      </c>
      <c r="F1886" t="s">
        <v>8219</v>
      </c>
      <c r="G1886" t="s">
        <v>8224</v>
      </c>
      <c r="H1886" t="s">
        <v>8246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8279</v>
      </c>
      <c r="O1886" s="6">
        <f t="shared" si="116"/>
        <v>1.351</v>
      </c>
      <c r="P1886">
        <f t="shared" si="117"/>
        <v>51.96153846153846</v>
      </c>
      <c r="Q1886" t="s">
        <v>8329</v>
      </c>
      <c r="R1886" t="s">
        <v>8333</v>
      </c>
      <c r="S1886" s="11">
        <f t="shared" si="118"/>
        <v>41204.989988425921</v>
      </c>
      <c r="T1886" s="11">
        <f t="shared" si="119"/>
        <v>41240.291666666664</v>
      </c>
    </row>
    <row r="1887" spans="1:20" ht="48" x14ac:dyDescent="0.2">
      <c r="A1887">
        <v>1885</v>
      </c>
      <c r="B1887" s="3" t="s">
        <v>1886</v>
      </c>
      <c r="C1887" s="3" t="s">
        <v>5995</v>
      </c>
      <c r="D1887">
        <v>4575</v>
      </c>
      <c r="E1887">
        <v>5322</v>
      </c>
      <c r="F1887" t="s">
        <v>8219</v>
      </c>
      <c r="G1887" t="s">
        <v>8224</v>
      </c>
      <c r="H1887" t="s">
        <v>8246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8279</v>
      </c>
      <c r="O1887" s="6">
        <f t="shared" si="116"/>
        <v>1.1632786885245903</v>
      </c>
      <c r="P1887">
        <f t="shared" si="117"/>
        <v>50.685714285714283</v>
      </c>
      <c r="Q1887" t="s">
        <v>8329</v>
      </c>
      <c r="R1887" t="s">
        <v>8333</v>
      </c>
      <c r="S1887" s="11">
        <f t="shared" si="118"/>
        <v>41098.885532407403</v>
      </c>
      <c r="T1887" s="11">
        <f t="shared" si="119"/>
        <v>41131.708333333328</v>
      </c>
    </row>
    <row r="1888" spans="1:20" ht="48" x14ac:dyDescent="0.2">
      <c r="A1888">
        <v>1886</v>
      </c>
      <c r="B1888" s="3" t="s">
        <v>1887</v>
      </c>
      <c r="C1888" s="3" t="s">
        <v>5996</v>
      </c>
      <c r="D1888">
        <v>1200</v>
      </c>
      <c r="E1888">
        <v>1225</v>
      </c>
      <c r="F1888" t="s">
        <v>8219</v>
      </c>
      <c r="G1888" t="s">
        <v>8224</v>
      </c>
      <c r="H1888" t="s">
        <v>8246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8279</v>
      </c>
      <c r="O1888" s="6">
        <f t="shared" si="116"/>
        <v>1.0208333333333333</v>
      </c>
      <c r="P1888">
        <f t="shared" si="117"/>
        <v>42.241379310344826</v>
      </c>
      <c r="Q1888" t="s">
        <v>8329</v>
      </c>
      <c r="R1888" t="s">
        <v>8333</v>
      </c>
      <c r="S1888" s="11">
        <f t="shared" si="118"/>
        <v>41925.69835648148</v>
      </c>
      <c r="T1888" s="11">
        <f t="shared" si="119"/>
        <v>41955.740023148144</v>
      </c>
    </row>
    <row r="1889" spans="1:20" ht="48" x14ac:dyDescent="0.2">
      <c r="A1889">
        <v>1887</v>
      </c>
      <c r="B1889" s="3" t="s">
        <v>1888</v>
      </c>
      <c r="C1889" s="3" t="s">
        <v>5997</v>
      </c>
      <c r="D1889">
        <v>3000</v>
      </c>
      <c r="E1889">
        <v>3335</v>
      </c>
      <c r="F1889" t="s">
        <v>8219</v>
      </c>
      <c r="G1889" t="s">
        <v>8227</v>
      </c>
      <c r="H1889" t="s">
        <v>8249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8279</v>
      </c>
      <c r="O1889" s="6">
        <f t="shared" si="116"/>
        <v>1.1116666666666666</v>
      </c>
      <c r="P1889">
        <f t="shared" si="117"/>
        <v>416.875</v>
      </c>
      <c r="Q1889" t="s">
        <v>8329</v>
      </c>
      <c r="R1889" t="s">
        <v>8333</v>
      </c>
      <c r="S1889" s="11">
        <f t="shared" si="118"/>
        <v>42323.591805555552</v>
      </c>
      <c r="T1889" s="11">
        <f t="shared" si="119"/>
        <v>42341.687499999993</v>
      </c>
    </row>
    <row r="1890" spans="1:20" ht="48" x14ac:dyDescent="0.2">
      <c r="A1890">
        <v>1888</v>
      </c>
      <c r="B1890" s="3" t="s">
        <v>1889</v>
      </c>
      <c r="C1890" s="3" t="s">
        <v>5998</v>
      </c>
      <c r="D1890">
        <v>2500</v>
      </c>
      <c r="E1890">
        <v>4152</v>
      </c>
      <c r="F1890" t="s">
        <v>8219</v>
      </c>
      <c r="G1890" t="s">
        <v>8224</v>
      </c>
      <c r="H1890" t="s">
        <v>8246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8279</v>
      </c>
      <c r="O1890" s="6">
        <f t="shared" si="116"/>
        <v>1.6608000000000001</v>
      </c>
      <c r="P1890">
        <f t="shared" si="117"/>
        <v>46.651685393258425</v>
      </c>
      <c r="Q1890" t="s">
        <v>8329</v>
      </c>
      <c r="R1890" t="s">
        <v>8333</v>
      </c>
      <c r="S1890" s="11">
        <f t="shared" si="118"/>
        <v>40299.03162037037</v>
      </c>
      <c r="T1890" s="11">
        <f t="shared" si="119"/>
        <v>40329.999305555553</v>
      </c>
    </row>
    <row r="1891" spans="1:20" ht="48" x14ac:dyDescent="0.2">
      <c r="A1891">
        <v>1889</v>
      </c>
      <c r="B1891" s="3" t="s">
        <v>1890</v>
      </c>
      <c r="C1891" s="3" t="s">
        <v>5999</v>
      </c>
      <c r="D1891">
        <v>2000</v>
      </c>
      <c r="E1891">
        <v>2132</v>
      </c>
      <c r="F1891" t="s">
        <v>8219</v>
      </c>
      <c r="G1891" t="s">
        <v>8224</v>
      </c>
      <c r="H1891" t="s">
        <v>8246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8279</v>
      </c>
      <c r="O1891" s="6">
        <f t="shared" si="116"/>
        <v>1.0660000000000001</v>
      </c>
      <c r="P1891">
        <f t="shared" si="117"/>
        <v>48.454545454545453</v>
      </c>
      <c r="Q1891" t="s">
        <v>8329</v>
      </c>
      <c r="R1891" t="s">
        <v>8333</v>
      </c>
      <c r="S1891" s="11">
        <f t="shared" si="118"/>
        <v>41299.585023148145</v>
      </c>
      <c r="T1891" s="11">
        <f t="shared" si="119"/>
        <v>41344.543356481481</v>
      </c>
    </row>
    <row r="1892" spans="1:20" ht="48" x14ac:dyDescent="0.2">
      <c r="A1892">
        <v>1890</v>
      </c>
      <c r="B1892" s="3" t="s">
        <v>1891</v>
      </c>
      <c r="C1892" s="3" t="s">
        <v>6000</v>
      </c>
      <c r="D1892">
        <v>12000</v>
      </c>
      <c r="E1892">
        <v>17350.13</v>
      </c>
      <c r="F1892" t="s">
        <v>8219</v>
      </c>
      <c r="G1892" t="s">
        <v>8224</v>
      </c>
      <c r="H1892" t="s">
        <v>8246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8279</v>
      </c>
      <c r="O1892" s="6">
        <f t="shared" si="116"/>
        <v>1.4458441666666668</v>
      </c>
      <c r="P1892">
        <f t="shared" si="117"/>
        <v>70.5289837398374</v>
      </c>
      <c r="Q1892" t="s">
        <v>8329</v>
      </c>
      <c r="R1892" t="s">
        <v>8333</v>
      </c>
      <c r="S1892" s="11">
        <f t="shared" si="118"/>
        <v>41228.577870370369</v>
      </c>
      <c r="T1892" s="11">
        <f t="shared" si="119"/>
        <v>41258.577870370369</v>
      </c>
    </row>
    <row r="1893" spans="1:20" ht="64" x14ac:dyDescent="0.2">
      <c r="A1893">
        <v>1891</v>
      </c>
      <c r="B1893" s="3" t="s">
        <v>1892</v>
      </c>
      <c r="C1893" s="3" t="s">
        <v>6001</v>
      </c>
      <c r="D1893">
        <v>10000</v>
      </c>
      <c r="E1893">
        <v>10555</v>
      </c>
      <c r="F1893" t="s">
        <v>8219</v>
      </c>
      <c r="G1893" t="s">
        <v>8224</v>
      </c>
      <c r="H1893" t="s">
        <v>8246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8279</v>
      </c>
      <c r="O1893" s="6">
        <f t="shared" si="116"/>
        <v>1.0555000000000001</v>
      </c>
      <c r="P1893">
        <f t="shared" si="117"/>
        <v>87.958333333333329</v>
      </c>
      <c r="Q1893" t="s">
        <v>8329</v>
      </c>
      <c r="R1893" t="s">
        <v>8333</v>
      </c>
      <c r="S1893" s="11">
        <f t="shared" si="118"/>
        <v>40335.589745370366</v>
      </c>
      <c r="T1893" s="11">
        <f t="shared" si="119"/>
        <v>40381.041666666664</v>
      </c>
    </row>
    <row r="1894" spans="1:20" ht="32" x14ac:dyDescent="0.2">
      <c r="A1894">
        <v>1892</v>
      </c>
      <c r="B1894" s="3" t="s">
        <v>1893</v>
      </c>
      <c r="C1894" s="3" t="s">
        <v>6002</v>
      </c>
      <c r="D1894">
        <v>500</v>
      </c>
      <c r="E1894">
        <v>683</v>
      </c>
      <c r="F1894" t="s">
        <v>8219</v>
      </c>
      <c r="G1894" t="s">
        <v>8224</v>
      </c>
      <c r="H1894" t="s">
        <v>8246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8279</v>
      </c>
      <c r="O1894" s="6">
        <f t="shared" si="116"/>
        <v>1.3660000000000001</v>
      </c>
      <c r="P1894">
        <f t="shared" si="117"/>
        <v>26.26923076923077</v>
      </c>
      <c r="Q1894" t="s">
        <v>8329</v>
      </c>
      <c r="R1894" t="s">
        <v>8333</v>
      </c>
      <c r="S1894" s="11">
        <f t="shared" si="118"/>
        <v>40671.429178240738</v>
      </c>
      <c r="T1894" s="11">
        <f t="shared" si="119"/>
        <v>40701.429178240738</v>
      </c>
    </row>
    <row r="1895" spans="1:20" ht="48" x14ac:dyDescent="0.2">
      <c r="A1895">
        <v>1893</v>
      </c>
      <c r="B1895" s="3" t="s">
        <v>1894</v>
      </c>
      <c r="C1895" s="3" t="s">
        <v>6003</v>
      </c>
      <c r="D1895">
        <v>2500</v>
      </c>
      <c r="E1895">
        <v>2600</v>
      </c>
      <c r="F1895" t="s">
        <v>8219</v>
      </c>
      <c r="G1895" t="s">
        <v>8224</v>
      </c>
      <c r="H1895" t="s">
        <v>8246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8279</v>
      </c>
      <c r="O1895" s="6">
        <f t="shared" si="116"/>
        <v>1.04</v>
      </c>
      <c r="P1895">
        <f t="shared" si="117"/>
        <v>57.777777777777779</v>
      </c>
      <c r="Q1895" t="s">
        <v>8329</v>
      </c>
      <c r="R1895" t="s">
        <v>8333</v>
      </c>
      <c r="S1895" s="11">
        <f t="shared" si="118"/>
        <v>40632.733622685184</v>
      </c>
      <c r="T1895" s="11">
        <f t="shared" si="119"/>
        <v>40648.957638888889</v>
      </c>
    </row>
    <row r="1896" spans="1:20" ht="16" x14ac:dyDescent="0.2">
      <c r="A1896">
        <v>1894</v>
      </c>
      <c r="B1896" s="3" t="s">
        <v>1895</v>
      </c>
      <c r="C1896" s="3" t="s">
        <v>6004</v>
      </c>
      <c r="D1896">
        <v>1000</v>
      </c>
      <c r="E1896">
        <v>1145</v>
      </c>
      <c r="F1896" t="s">
        <v>8219</v>
      </c>
      <c r="G1896" t="s">
        <v>8224</v>
      </c>
      <c r="H1896" t="s">
        <v>8246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8279</v>
      </c>
      <c r="O1896" s="6">
        <f t="shared" si="116"/>
        <v>1.145</v>
      </c>
      <c r="P1896">
        <f t="shared" si="117"/>
        <v>57.25</v>
      </c>
      <c r="Q1896" t="s">
        <v>8329</v>
      </c>
      <c r="R1896" t="s">
        <v>8333</v>
      </c>
      <c r="S1896" s="11">
        <f t="shared" si="118"/>
        <v>40920.696562499994</v>
      </c>
      <c r="T1896" s="11">
        <f t="shared" si="119"/>
        <v>40951.696562499994</v>
      </c>
    </row>
    <row r="1897" spans="1:20" ht="48" x14ac:dyDescent="0.2">
      <c r="A1897">
        <v>1895</v>
      </c>
      <c r="B1897" s="3" t="s">
        <v>1896</v>
      </c>
      <c r="C1897" s="3" t="s">
        <v>6005</v>
      </c>
      <c r="D1897">
        <v>9072</v>
      </c>
      <c r="E1897">
        <v>9228</v>
      </c>
      <c r="F1897" t="s">
        <v>8219</v>
      </c>
      <c r="G1897" t="s">
        <v>8224</v>
      </c>
      <c r="H1897" t="s">
        <v>8246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8279</v>
      </c>
      <c r="O1897" s="6">
        <f t="shared" si="116"/>
        <v>1.0171957671957672</v>
      </c>
      <c r="P1897">
        <f t="shared" si="117"/>
        <v>196.34042553191489</v>
      </c>
      <c r="Q1897" t="s">
        <v>8329</v>
      </c>
      <c r="R1897" t="s">
        <v>8333</v>
      </c>
      <c r="S1897" s="11">
        <f t="shared" si="118"/>
        <v>42267.538449074076</v>
      </c>
      <c r="T1897" s="11">
        <f t="shared" si="119"/>
        <v>42297.538449074076</v>
      </c>
    </row>
    <row r="1898" spans="1:20" ht="48" x14ac:dyDescent="0.2">
      <c r="A1898">
        <v>1896</v>
      </c>
      <c r="B1898" s="3" t="s">
        <v>1897</v>
      </c>
      <c r="C1898" s="3" t="s">
        <v>6006</v>
      </c>
      <c r="D1898">
        <v>451</v>
      </c>
      <c r="E1898">
        <v>559</v>
      </c>
      <c r="F1898" t="s">
        <v>8219</v>
      </c>
      <c r="G1898" t="s">
        <v>8224</v>
      </c>
      <c r="H1898" t="s">
        <v>8246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8279</v>
      </c>
      <c r="O1898" s="6">
        <f t="shared" si="116"/>
        <v>1.2394678492239468</v>
      </c>
      <c r="P1898">
        <f t="shared" si="117"/>
        <v>43</v>
      </c>
      <c r="Q1898" t="s">
        <v>8329</v>
      </c>
      <c r="R1898" t="s">
        <v>8333</v>
      </c>
      <c r="S1898" s="11">
        <f t="shared" si="118"/>
        <v>40981.501909722218</v>
      </c>
      <c r="T1898" s="11">
        <f t="shared" si="119"/>
        <v>41011.501909722218</v>
      </c>
    </row>
    <row r="1899" spans="1:20" ht="48" x14ac:dyDescent="0.2">
      <c r="A1899">
        <v>1897</v>
      </c>
      <c r="B1899" s="3" t="s">
        <v>1898</v>
      </c>
      <c r="C1899" s="3" t="s">
        <v>6007</v>
      </c>
      <c r="D1899">
        <v>6350</v>
      </c>
      <c r="E1899">
        <v>6506</v>
      </c>
      <c r="F1899" t="s">
        <v>8219</v>
      </c>
      <c r="G1899" t="s">
        <v>8224</v>
      </c>
      <c r="H1899" t="s">
        <v>8246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8279</v>
      </c>
      <c r="O1899" s="6">
        <f t="shared" si="116"/>
        <v>1.0245669291338582</v>
      </c>
      <c r="P1899">
        <f t="shared" si="117"/>
        <v>35.551912568306008</v>
      </c>
      <c r="Q1899" t="s">
        <v>8329</v>
      </c>
      <c r="R1899" t="s">
        <v>8333</v>
      </c>
      <c r="S1899" s="11">
        <f t="shared" si="118"/>
        <v>41680.375069444439</v>
      </c>
      <c r="T1899" s="11">
        <f t="shared" si="119"/>
        <v>41702.666666666664</v>
      </c>
    </row>
    <row r="1900" spans="1:20" ht="48" x14ac:dyDescent="0.2">
      <c r="A1900">
        <v>1898</v>
      </c>
      <c r="B1900" s="3" t="s">
        <v>1899</v>
      </c>
      <c r="C1900" s="3" t="s">
        <v>6008</v>
      </c>
      <c r="D1900">
        <v>1000</v>
      </c>
      <c r="E1900">
        <v>1445</v>
      </c>
      <c r="F1900" t="s">
        <v>8219</v>
      </c>
      <c r="G1900" t="s">
        <v>8224</v>
      </c>
      <c r="H1900" t="s">
        <v>8246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8279</v>
      </c>
      <c r="O1900" s="6">
        <f t="shared" si="116"/>
        <v>1.4450000000000001</v>
      </c>
      <c r="P1900">
        <f t="shared" si="117"/>
        <v>68.80952380952381</v>
      </c>
      <c r="Q1900" t="s">
        <v>8329</v>
      </c>
      <c r="R1900" t="s">
        <v>8333</v>
      </c>
      <c r="S1900" s="11">
        <f t="shared" si="118"/>
        <v>42365.9846412037</v>
      </c>
      <c r="T1900" s="11">
        <f t="shared" si="119"/>
        <v>42401.541666666664</v>
      </c>
    </row>
    <row r="1901" spans="1:20" ht="48" x14ac:dyDescent="0.2">
      <c r="A1901">
        <v>1899</v>
      </c>
      <c r="B1901" s="3" t="s">
        <v>1900</v>
      </c>
      <c r="C1901" s="3" t="s">
        <v>6009</v>
      </c>
      <c r="D1901">
        <v>900</v>
      </c>
      <c r="E1901">
        <v>1200</v>
      </c>
      <c r="F1901" t="s">
        <v>8219</v>
      </c>
      <c r="G1901" t="s">
        <v>8224</v>
      </c>
      <c r="H1901" t="s">
        <v>8246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8279</v>
      </c>
      <c r="O1901" s="6">
        <f t="shared" si="116"/>
        <v>1.3333333333333333</v>
      </c>
      <c r="P1901">
        <f t="shared" si="117"/>
        <v>28.571428571428573</v>
      </c>
      <c r="Q1901" t="s">
        <v>8329</v>
      </c>
      <c r="R1901" t="s">
        <v>8333</v>
      </c>
      <c r="S1901" s="11">
        <f t="shared" si="118"/>
        <v>42058.733402777776</v>
      </c>
      <c r="T1901" s="11">
        <f t="shared" si="119"/>
        <v>42088.691736111105</v>
      </c>
    </row>
    <row r="1902" spans="1:20" ht="48" x14ac:dyDescent="0.2">
      <c r="A1902">
        <v>1900</v>
      </c>
      <c r="B1902" s="3" t="s">
        <v>1901</v>
      </c>
      <c r="C1902" s="3" t="s">
        <v>6010</v>
      </c>
      <c r="D1902">
        <v>2500</v>
      </c>
      <c r="E1902">
        <v>2734.11</v>
      </c>
      <c r="F1902" t="s">
        <v>8219</v>
      </c>
      <c r="G1902" t="s">
        <v>8224</v>
      </c>
      <c r="H1902" t="s">
        <v>8246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8279</v>
      </c>
      <c r="O1902" s="6">
        <f t="shared" si="116"/>
        <v>1.0936440000000001</v>
      </c>
      <c r="P1902">
        <f t="shared" si="117"/>
        <v>50.631666666666668</v>
      </c>
      <c r="Q1902" t="s">
        <v>8329</v>
      </c>
      <c r="R1902" t="s">
        <v>8333</v>
      </c>
      <c r="S1902" s="11">
        <f t="shared" si="118"/>
        <v>41160.663553240738</v>
      </c>
      <c r="T1902" s="11">
        <f t="shared" si="119"/>
        <v>41188.207638888889</v>
      </c>
    </row>
    <row r="1903" spans="1:20" ht="48" x14ac:dyDescent="0.2">
      <c r="A1903">
        <v>1901</v>
      </c>
      <c r="B1903" s="3" t="s">
        <v>1902</v>
      </c>
      <c r="C1903" s="3" t="s">
        <v>6011</v>
      </c>
      <c r="D1903">
        <v>99000</v>
      </c>
      <c r="E1903">
        <v>2670</v>
      </c>
      <c r="F1903" t="s">
        <v>8221</v>
      </c>
      <c r="G1903" t="s">
        <v>8225</v>
      </c>
      <c r="H1903" t="s">
        <v>8247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8294</v>
      </c>
      <c r="O1903" s="6">
        <f t="shared" si="116"/>
        <v>2.696969696969697E-2</v>
      </c>
      <c r="P1903">
        <f t="shared" si="117"/>
        <v>106.8</v>
      </c>
      <c r="Q1903" t="s">
        <v>8323</v>
      </c>
      <c r="R1903" t="s">
        <v>8352</v>
      </c>
      <c r="S1903" s="11">
        <f t="shared" si="118"/>
        <v>42116.334826388884</v>
      </c>
      <c r="T1903" s="11">
        <f t="shared" si="119"/>
        <v>42146.333333333336</v>
      </c>
    </row>
    <row r="1904" spans="1:20" ht="48" x14ac:dyDescent="0.2">
      <c r="A1904">
        <v>1902</v>
      </c>
      <c r="B1904" s="3" t="s">
        <v>1903</v>
      </c>
      <c r="C1904" s="3" t="s">
        <v>6012</v>
      </c>
      <c r="D1904">
        <v>1000</v>
      </c>
      <c r="E1904">
        <v>12</v>
      </c>
      <c r="F1904" t="s">
        <v>8221</v>
      </c>
      <c r="G1904" t="s">
        <v>8233</v>
      </c>
      <c r="H1904" t="s">
        <v>8249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8294</v>
      </c>
      <c r="O1904" s="6">
        <f t="shared" si="116"/>
        <v>1.2E-2</v>
      </c>
      <c r="P1904">
        <f t="shared" si="117"/>
        <v>4</v>
      </c>
      <c r="Q1904" t="s">
        <v>8323</v>
      </c>
      <c r="R1904" t="s">
        <v>8352</v>
      </c>
      <c r="S1904" s="11">
        <f t="shared" si="118"/>
        <v>42037.581562499996</v>
      </c>
      <c r="T1904" s="11">
        <f t="shared" si="119"/>
        <v>42067.581562499996</v>
      </c>
    </row>
    <row r="1905" spans="1:20" ht="48" x14ac:dyDescent="0.2">
      <c r="A1905">
        <v>1903</v>
      </c>
      <c r="B1905" s="3" t="s">
        <v>1904</v>
      </c>
      <c r="C1905" s="3" t="s">
        <v>6013</v>
      </c>
      <c r="D1905">
        <v>3000</v>
      </c>
      <c r="E1905">
        <v>1398</v>
      </c>
      <c r="F1905" t="s">
        <v>8221</v>
      </c>
      <c r="G1905" t="s">
        <v>8224</v>
      </c>
      <c r="H1905" t="s">
        <v>8246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8294</v>
      </c>
      <c r="O1905" s="6">
        <f t="shared" si="116"/>
        <v>0.46600000000000003</v>
      </c>
      <c r="P1905">
        <f t="shared" si="117"/>
        <v>34.097560975609753</v>
      </c>
      <c r="Q1905" t="s">
        <v>8323</v>
      </c>
      <c r="R1905" t="s">
        <v>8352</v>
      </c>
      <c r="S1905" s="11">
        <f t="shared" si="118"/>
        <v>42702.562395833331</v>
      </c>
      <c r="T1905" s="11">
        <f t="shared" si="119"/>
        <v>42762.562395833331</v>
      </c>
    </row>
    <row r="1906" spans="1:20" ht="48" x14ac:dyDescent="0.2">
      <c r="A1906">
        <v>1904</v>
      </c>
      <c r="B1906" s="3" t="s">
        <v>1905</v>
      </c>
      <c r="C1906" s="3" t="s">
        <v>6014</v>
      </c>
      <c r="D1906">
        <v>50000</v>
      </c>
      <c r="E1906">
        <v>50</v>
      </c>
      <c r="F1906" t="s">
        <v>8221</v>
      </c>
      <c r="G1906" t="s">
        <v>8224</v>
      </c>
      <c r="H1906" t="s">
        <v>8246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8294</v>
      </c>
      <c r="O1906" s="6">
        <f t="shared" si="116"/>
        <v>1E-3</v>
      </c>
      <c r="P1906">
        <f t="shared" si="117"/>
        <v>25</v>
      </c>
      <c r="Q1906" t="s">
        <v>8323</v>
      </c>
      <c r="R1906" t="s">
        <v>8352</v>
      </c>
      <c r="S1906" s="11">
        <f t="shared" si="118"/>
        <v>42326.477094907408</v>
      </c>
      <c r="T1906" s="11">
        <f t="shared" si="119"/>
        <v>42371.477094907408</v>
      </c>
    </row>
    <row r="1907" spans="1:20" ht="48" x14ac:dyDescent="0.2">
      <c r="A1907">
        <v>1905</v>
      </c>
      <c r="B1907" s="3" t="s">
        <v>1906</v>
      </c>
      <c r="C1907" s="3" t="s">
        <v>6015</v>
      </c>
      <c r="D1907">
        <v>25000</v>
      </c>
      <c r="E1907">
        <v>42</v>
      </c>
      <c r="F1907" t="s">
        <v>8221</v>
      </c>
      <c r="G1907" t="s">
        <v>8224</v>
      </c>
      <c r="H1907" t="s">
        <v>8246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8294</v>
      </c>
      <c r="O1907" s="6">
        <f t="shared" si="116"/>
        <v>1.6800000000000001E-3</v>
      </c>
      <c r="P1907">
        <f t="shared" si="117"/>
        <v>10.5</v>
      </c>
      <c r="Q1907" t="s">
        <v>8323</v>
      </c>
      <c r="R1907" t="s">
        <v>8352</v>
      </c>
      <c r="S1907" s="11">
        <f t="shared" si="118"/>
        <v>41859.717523148145</v>
      </c>
      <c r="T1907" s="11">
        <f t="shared" si="119"/>
        <v>41889.717523148145</v>
      </c>
    </row>
    <row r="1908" spans="1:20" ht="48" x14ac:dyDescent="0.2">
      <c r="A1908">
        <v>1906</v>
      </c>
      <c r="B1908" s="3" t="s">
        <v>1907</v>
      </c>
      <c r="C1908" s="3" t="s">
        <v>6016</v>
      </c>
      <c r="D1908">
        <v>50000</v>
      </c>
      <c r="E1908">
        <v>21380</v>
      </c>
      <c r="F1908" t="s">
        <v>8221</v>
      </c>
      <c r="G1908" t="s">
        <v>8224</v>
      </c>
      <c r="H1908" t="s">
        <v>8246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8294</v>
      </c>
      <c r="O1908" s="6">
        <f t="shared" si="116"/>
        <v>0.42759999999999998</v>
      </c>
      <c r="P1908">
        <f t="shared" si="117"/>
        <v>215.95959595959596</v>
      </c>
      <c r="Q1908" t="s">
        <v>8323</v>
      </c>
      <c r="R1908" t="s">
        <v>8352</v>
      </c>
      <c r="S1908" s="11">
        <f t="shared" si="118"/>
        <v>42514.462766203702</v>
      </c>
      <c r="T1908" s="11">
        <f t="shared" si="119"/>
        <v>42544.462766203702</v>
      </c>
    </row>
    <row r="1909" spans="1:20" ht="48" x14ac:dyDescent="0.2">
      <c r="A1909">
        <v>1907</v>
      </c>
      <c r="B1909" s="3" t="s">
        <v>1908</v>
      </c>
      <c r="C1909" s="3" t="s">
        <v>6017</v>
      </c>
      <c r="D1909">
        <v>30000</v>
      </c>
      <c r="E1909">
        <v>85</v>
      </c>
      <c r="F1909" t="s">
        <v>8221</v>
      </c>
      <c r="G1909" t="s">
        <v>8224</v>
      </c>
      <c r="H1909" t="s">
        <v>8246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8294</v>
      </c>
      <c r="O1909" s="6">
        <f t="shared" si="116"/>
        <v>2.8333333333333335E-3</v>
      </c>
      <c r="P1909">
        <f t="shared" si="117"/>
        <v>21.25</v>
      </c>
      <c r="Q1909" t="s">
        <v>8323</v>
      </c>
      <c r="R1909" t="s">
        <v>8352</v>
      </c>
      <c r="S1909" s="11">
        <f t="shared" si="118"/>
        <v>41767.378761574073</v>
      </c>
      <c r="T1909" s="11">
        <f t="shared" si="119"/>
        <v>41782.378761574073</v>
      </c>
    </row>
    <row r="1910" spans="1:20" ht="48" x14ac:dyDescent="0.2">
      <c r="A1910">
        <v>1908</v>
      </c>
      <c r="B1910" s="3" t="s">
        <v>1909</v>
      </c>
      <c r="C1910" s="3" t="s">
        <v>6018</v>
      </c>
      <c r="D1910">
        <v>25000</v>
      </c>
      <c r="E1910">
        <v>433</v>
      </c>
      <c r="F1910" t="s">
        <v>8221</v>
      </c>
      <c r="G1910" t="s">
        <v>8224</v>
      </c>
      <c r="H1910" t="s">
        <v>8246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8294</v>
      </c>
      <c r="O1910" s="6">
        <f t="shared" si="116"/>
        <v>1.7319999999999999E-2</v>
      </c>
      <c r="P1910">
        <f t="shared" si="117"/>
        <v>108.25</v>
      </c>
      <c r="Q1910" t="s">
        <v>8323</v>
      </c>
      <c r="R1910" t="s">
        <v>8352</v>
      </c>
      <c r="S1910" s="11">
        <f t="shared" si="118"/>
        <v>42703.709490740737</v>
      </c>
      <c r="T1910" s="11">
        <f t="shared" si="119"/>
        <v>42733.709490740737</v>
      </c>
    </row>
    <row r="1911" spans="1:20" ht="48" x14ac:dyDescent="0.2">
      <c r="A1911">
        <v>1909</v>
      </c>
      <c r="B1911" s="3" t="s">
        <v>1910</v>
      </c>
      <c r="C1911" s="3" t="s">
        <v>6019</v>
      </c>
      <c r="D1911">
        <v>35000</v>
      </c>
      <c r="E1911">
        <v>4939</v>
      </c>
      <c r="F1911" t="s">
        <v>8221</v>
      </c>
      <c r="G1911" t="s">
        <v>8224</v>
      </c>
      <c r="H1911" t="s">
        <v>8246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8294</v>
      </c>
      <c r="O1911" s="6">
        <f t="shared" si="116"/>
        <v>0.14111428571428572</v>
      </c>
      <c r="P1911">
        <f t="shared" si="117"/>
        <v>129.97368421052633</v>
      </c>
      <c r="Q1911" t="s">
        <v>8323</v>
      </c>
      <c r="R1911" t="s">
        <v>8352</v>
      </c>
      <c r="S1911" s="11">
        <f t="shared" si="118"/>
        <v>41905.220821759256</v>
      </c>
      <c r="T1911" s="11">
        <f t="shared" si="119"/>
        <v>41935.220821759256</v>
      </c>
    </row>
    <row r="1912" spans="1:20" ht="48" x14ac:dyDescent="0.2">
      <c r="A1912">
        <v>1910</v>
      </c>
      <c r="B1912" s="3" t="s">
        <v>1911</v>
      </c>
      <c r="C1912" s="3" t="s">
        <v>6020</v>
      </c>
      <c r="D1912">
        <v>85000</v>
      </c>
      <c r="E1912">
        <v>33486</v>
      </c>
      <c r="F1912" t="s">
        <v>8221</v>
      </c>
      <c r="G1912" t="s">
        <v>8233</v>
      </c>
      <c r="H1912" t="s">
        <v>8249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8294</v>
      </c>
      <c r="O1912" s="6">
        <f t="shared" si="116"/>
        <v>0.39395294117647056</v>
      </c>
      <c r="P1912">
        <f t="shared" si="117"/>
        <v>117.49473684210527</v>
      </c>
      <c r="Q1912" t="s">
        <v>8323</v>
      </c>
      <c r="R1912" t="s">
        <v>8352</v>
      </c>
      <c r="S1912" s="11">
        <f t="shared" si="118"/>
        <v>42264.754826388882</v>
      </c>
      <c r="T1912" s="11">
        <f t="shared" si="119"/>
        <v>42308.739583333336</v>
      </c>
    </row>
    <row r="1913" spans="1:20" ht="48" x14ac:dyDescent="0.2">
      <c r="A1913">
        <v>1911</v>
      </c>
      <c r="B1913" s="3" t="s">
        <v>1912</v>
      </c>
      <c r="C1913" s="3" t="s">
        <v>6021</v>
      </c>
      <c r="D1913">
        <v>42500</v>
      </c>
      <c r="E1913">
        <v>10</v>
      </c>
      <c r="F1913" t="s">
        <v>8221</v>
      </c>
      <c r="G1913" t="s">
        <v>8228</v>
      </c>
      <c r="H1913" t="s">
        <v>8250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8294</v>
      </c>
      <c r="O1913" s="6">
        <f t="shared" si="116"/>
        <v>2.3529411764705883E-4</v>
      </c>
      <c r="P1913">
        <f t="shared" si="117"/>
        <v>10</v>
      </c>
      <c r="Q1913" t="s">
        <v>8323</v>
      </c>
      <c r="R1913" t="s">
        <v>8352</v>
      </c>
      <c r="S1913" s="11">
        <f t="shared" si="118"/>
        <v>41829.825624999998</v>
      </c>
      <c r="T1913" s="11">
        <f t="shared" si="119"/>
        <v>41859.825624999998</v>
      </c>
    </row>
    <row r="1914" spans="1:20" ht="48" x14ac:dyDescent="0.2">
      <c r="A1914">
        <v>1912</v>
      </c>
      <c r="B1914" s="3" t="s">
        <v>1913</v>
      </c>
      <c r="C1914" s="3" t="s">
        <v>6022</v>
      </c>
      <c r="D1914">
        <v>5000</v>
      </c>
      <c r="E1914">
        <v>2965</v>
      </c>
      <c r="F1914" t="s">
        <v>8221</v>
      </c>
      <c r="G1914" t="s">
        <v>8224</v>
      </c>
      <c r="H1914" t="s">
        <v>8246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8294</v>
      </c>
      <c r="O1914" s="6">
        <f t="shared" si="116"/>
        <v>0.59299999999999997</v>
      </c>
      <c r="P1914">
        <f t="shared" si="117"/>
        <v>70.595238095238102</v>
      </c>
      <c r="Q1914" t="s">
        <v>8323</v>
      </c>
      <c r="R1914" t="s">
        <v>8352</v>
      </c>
      <c r="S1914" s="11">
        <f t="shared" si="118"/>
        <v>42129.018055555549</v>
      </c>
      <c r="T1914" s="11">
        <f t="shared" si="119"/>
        <v>42159.018055555549</v>
      </c>
    </row>
    <row r="1915" spans="1:20" ht="32" x14ac:dyDescent="0.2">
      <c r="A1915">
        <v>1913</v>
      </c>
      <c r="B1915" s="3" t="s">
        <v>1914</v>
      </c>
      <c r="C1915" s="3" t="s">
        <v>6023</v>
      </c>
      <c r="D1915">
        <v>48000</v>
      </c>
      <c r="E1915">
        <v>637</v>
      </c>
      <c r="F1915" t="s">
        <v>8221</v>
      </c>
      <c r="G1915" t="s">
        <v>8225</v>
      </c>
      <c r="H1915" t="s">
        <v>8247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8294</v>
      </c>
      <c r="O1915" s="6">
        <f t="shared" si="116"/>
        <v>1.3270833333333334E-2</v>
      </c>
      <c r="P1915">
        <f t="shared" si="117"/>
        <v>24.5</v>
      </c>
      <c r="Q1915" t="s">
        <v>8323</v>
      </c>
      <c r="R1915" t="s">
        <v>8352</v>
      </c>
      <c r="S1915" s="11">
        <f t="shared" si="118"/>
        <v>41890.302986111106</v>
      </c>
      <c r="T1915" s="11">
        <f t="shared" si="119"/>
        <v>41920.302986111106</v>
      </c>
    </row>
    <row r="1916" spans="1:20" ht="48" x14ac:dyDescent="0.2">
      <c r="A1916">
        <v>1914</v>
      </c>
      <c r="B1916" s="3" t="s">
        <v>1915</v>
      </c>
      <c r="C1916" s="3" t="s">
        <v>6024</v>
      </c>
      <c r="D1916">
        <v>666</v>
      </c>
      <c r="E1916">
        <v>60</v>
      </c>
      <c r="F1916" t="s">
        <v>8221</v>
      </c>
      <c r="G1916" t="s">
        <v>8224</v>
      </c>
      <c r="H1916" t="s">
        <v>8246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8294</v>
      </c>
      <c r="O1916" s="6">
        <f t="shared" si="116"/>
        <v>9.0090090090090086E-2</v>
      </c>
      <c r="P1916">
        <f t="shared" si="117"/>
        <v>30</v>
      </c>
      <c r="Q1916" t="s">
        <v>8323</v>
      </c>
      <c r="R1916" t="s">
        <v>8352</v>
      </c>
      <c r="S1916" s="11">
        <f t="shared" si="118"/>
        <v>41928.966122685182</v>
      </c>
      <c r="T1916" s="11">
        <f t="shared" si="119"/>
        <v>41943.957638888889</v>
      </c>
    </row>
    <row r="1917" spans="1:20" ht="48" x14ac:dyDescent="0.2">
      <c r="A1917">
        <v>1915</v>
      </c>
      <c r="B1917" s="3" t="s">
        <v>1916</v>
      </c>
      <c r="C1917" s="3" t="s">
        <v>6025</v>
      </c>
      <c r="D1917">
        <v>500</v>
      </c>
      <c r="E1917">
        <v>8</v>
      </c>
      <c r="F1917" t="s">
        <v>8221</v>
      </c>
      <c r="G1917" t="s">
        <v>8224</v>
      </c>
      <c r="H1917" t="s">
        <v>8246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8294</v>
      </c>
      <c r="O1917" s="6">
        <f t="shared" si="116"/>
        <v>1.6E-2</v>
      </c>
      <c r="P1917">
        <f t="shared" si="117"/>
        <v>2</v>
      </c>
      <c r="Q1917" t="s">
        <v>8323</v>
      </c>
      <c r="R1917" t="s">
        <v>8352</v>
      </c>
      <c r="S1917" s="11">
        <f t="shared" si="118"/>
        <v>41863.840532407405</v>
      </c>
      <c r="T1917" s="11">
        <f t="shared" si="119"/>
        <v>41883.840532407405</v>
      </c>
    </row>
    <row r="1918" spans="1:20" ht="32" x14ac:dyDescent="0.2">
      <c r="A1918">
        <v>1916</v>
      </c>
      <c r="B1918" s="3" t="s">
        <v>1917</v>
      </c>
      <c r="C1918" s="3" t="s">
        <v>6026</v>
      </c>
      <c r="D1918">
        <v>20000</v>
      </c>
      <c r="E1918">
        <v>102</v>
      </c>
      <c r="F1918" t="s">
        <v>8221</v>
      </c>
      <c r="G1918" t="s">
        <v>8224</v>
      </c>
      <c r="H1918" t="s">
        <v>8246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8294</v>
      </c>
      <c r="O1918" s="6">
        <f t="shared" si="116"/>
        <v>5.1000000000000004E-3</v>
      </c>
      <c r="P1918">
        <f t="shared" si="117"/>
        <v>17</v>
      </c>
      <c r="Q1918" t="s">
        <v>8323</v>
      </c>
      <c r="R1918" t="s">
        <v>8352</v>
      </c>
      <c r="S1918" s="11">
        <f t="shared" si="118"/>
        <v>42656.508969907409</v>
      </c>
      <c r="T1918" s="11">
        <f t="shared" si="119"/>
        <v>42681.550636574073</v>
      </c>
    </row>
    <row r="1919" spans="1:20" ht="32" x14ac:dyDescent="0.2">
      <c r="A1919">
        <v>1917</v>
      </c>
      <c r="B1919" s="3" t="s">
        <v>1918</v>
      </c>
      <c r="C1919" s="3" t="s">
        <v>6027</v>
      </c>
      <c r="D1919">
        <v>390000</v>
      </c>
      <c r="E1919">
        <v>205025</v>
      </c>
      <c r="F1919" t="s">
        <v>8221</v>
      </c>
      <c r="G1919" t="s">
        <v>8231</v>
      </c>
      <c r="H1919" t="s">
        <v>8252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8294</v>
      </c>
      <c r="O1919" s="6">
        <f t="shared" si="116"/>
        <v>0.52570512820512816</v>
      </c>
      <c r="P1919">
        <f t="shared" si="117"/>
        <v>2928.9285714285716</v>
      </c>
      <c r="Q1919" t="s">
        <v>8323</v>
      </c>
      <c r="R1919" t="s">
        <v>8352</v>
      </c>
      <c r="S1919" s="11">
        <f t="shared" si="118"/>
        <v>42746.06172453703</v>
      </c>
      <c r="T1919" s="11">
        <f t="shared" si="119"/>
        <v>42776.06172453703</v>
      </c>
    </row>
    <row r="1920" spans="1:20" ht="48" x14ac:dyDescent="0.2">
      <c r="A1920">
        <v>1918</v>
      </c>
      <c r="B1920" s="3" t="s">
        <v>1919</v>
      </c>
      <c r="C1920" s="3" t="s">
        <v>6028</v>
      </c>
      <c r="D1920">
        <v>25000</v>
      </c>
      <c r="E1920">
        <v>260</v>
      </c>
      <c r="F1920" t="s">
        <v>8221</v>
      </c>
      <c r="G1920" t="s">
        <v>8224</v>
      </c>
      <c r="H1920" t="s">
        <v>8246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8294</v>
      </c>
      <c r="O1920" s="6">
        <f t="shared" si="116"/>
        <v>1.04E-2</v>
      </c>
      <c r="P1920">
        <f t="shared" si="117"/>
        <v>28.888888888888889</v>
      </c>
      <c r="Q1920" t="s">
        <v>8323</v>
      </c>
      <c r="R1920" t="s">
        <v>8352</v>
      </c>
      <c r="S1920" s="11">
        <f t="shared" si="118"/>
        <v>41828.581608796296</v>
      </c>
      <c r="T1920" s="11">
        <f t="shared" si="119"/>
        <v>41863.581608796296</v>
      </c>
    </row>
    <row r="1921" spans="1:20" ht="48" x14ac:dyDescent="0.2">
      <c r="A1921">
        <v>1919</v>
      </c>
      <c r="B1921" s="3" t="s">
        <v>1920</v>
      </c>
      <c r="C1921" s="3" t="s">
        <v>6029</v>
      </c>
      <c r="D1921">
        <v>500</v>
      </c>
      <c r="E1921">
        <v>237</v>
      </c>
      <c r="F1921" t="s">
        <v>8221</v>
      </c>
      <c r="G1921" t="s">
        <v>8224</v>
      </c>
      <c r="H1921" t="s">
        <v>8246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8294</v>
      </c>
      <c r="O1921" s="6">
        <f t="shared" si="116"/>
        <v>0.47399999999999998</v>
      </c>
      <c r="P1921">
        <f t="shared" si="117"/>
        <v>29.625</v>
      </c>
      <c r="Q1921" t="s">
        <v>8323</v>
      </c>
      <c r="R1921" t="s">
        <v>8352</v>
      </c>
      <c r="S1921" s="11">
        <f t="shared" si="118"/>
        <v>42113.667233796295</v>
      </c>
      <c r="T1921" s="11">
        <f t="shared" si="119"/>
        <v>42143.667233796295</v>
      </c>
    </row>
    <row r="1922" spans="1:20" ht="48" x14ac:dyDescent="0.2">
      <c r="A1922">
        <v>1920</v>
      </c>
      <c r="B1922" s="3" t="s">
        <v>1921</v>
      </c>
      <c r="C1922" s="3" t="s">
        <v>6030</v>
      </c>
      <c r="D1922">
        <v>10000</v>
      </c>
      <c r="E1922">
        <v>4303</v>
      </c>
      <c r="F1922" t="s">
        <v>8221</v>
      </c>
      <c r="G1922" t="s">
        <v>8225</v>
      </c>
      <c r="H1922" t="s">
        <v>8247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8294</v>
      </c>
      <c r="O1922" s="6">
        <f t="shared" si="116"/>
        <v>0.43030000000000002</v>
      </c>
      <c r="P1922">
        <f t="shared" si="117"/>
        <v>40.980952380952381</v>
      </c>
      <c r="Q1922" t="s">
        <v>8323</v>
      </c>
      <c r="R1922" t="s">
        <v>8352</v>
      </c>
      <c r="S1922" s="11">
        <f t="shared" si="118"/>
        <v>42270.66737268518</v>
      </c>
      <c r="T1922" s="11">
        <f t="shared" si="119"/>
        <v>42298.749999999993</v>
      </c>
    </row>
    <row r="1923" spans="1:20" ht="32" x14ac:dyDescent="0.2">
      <c r="A1923">
        <v>1921</v>
      </c>
      <c r="B1923" s="3" t="s">
        <v>1922</v>
      </c>
      <c r="C1923" s="3" t="s">
        <v>6031</v>
      </c>
      <c r="D1923">
        <v>1500</v>
      </c>
      <c r="E1923">
        <v>2052</v>
      </c>
      <c r="F1923" t="s">
        <v>8219</v>
      </c>
      <c r="G1923" t="s">
        <v>8224</v>
      </c>
      <c r="H1923" t="s">
        <v>8246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8279</v>
      </c>
      <c r="O1923" s="6">
        <f t="shared" ref="O1923:O1986" si="120">E1923/D1923</f>
        <v>1.3680000000000001</v>
      </c>
      <c r="P1923">
        <f t="shared" ref="P1923:P1986" si="121">E1923/L1923</f>
        <v>54</v>
      </c>
      <c r="Q1923" t="s">
        <v>8329</v>
      </c>
      <c r="R1923" t="s">
        <v>8333</v>
      </c>
      <c r="S1923" s="11">
        <f t="shared" ref="S1923:S1986" si="122">(J1923/86400) + 25569+ (-5/24)</f>
        <v>41074.013229166667</v>
      </c>
      <c r="T1923" s="11">
        <f t="shared" ref="T1923:T1986" si="123">(I1923/86400) + 25569 + (-5/24)</f>
        <v>41104.013229166667</v>
      </c>
    </row>
    <row r="1924" spans="1:20" ht="48" x14ac:dyDescent="0.2">
      <c r="A1924">
        <v>1922</v>
      </c>
      <c r="B1924" s="3" t="s">
        <v>1923</v>
      </c>
      <c r="C1924" s="3" t="s">
        <v>6032</v>
      </c>
      <c r="D1924">
        <v>2000</v>
      </c>
      <c r="E1924">
        <v>2311</v>
      </c>
      <c r="F1924" t="s">
        <v>8219</v>
      </c>
      <c r="G1924" t="s">
        <v>8224</v>
      </c>
      <c r="H1924" t="s">
        <v>8246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8279</v>
      </c>
      <c r="O1924" s="6">
        <f t="shared" si="120"/>
        <v>1.1555</v>
      </c>
      <c r="P1924">
        <f t="shared" si="121"/>
        <v>36.109375</v>
      </c>
      <c r="Q1924" t="s">
        <v>8329</v>
      </c>
      <c r="R1924" t="s">
        <v>8333</v>
      </c>
      <c r="S1924" s="11">
        <f t="shared" si="122"/>
        <v>41590.047534722216</v>
      </c>
      <c r="T1924" s="11">
        <f t="shared" si="123"/>
        <v>41620.047534722216</v>
      </c>
    </row>
    <row r="1925" spans="1:20" ht="48" x14ac:dyDescent="0.2">
      <c r="A1925">
        <v>1923</v>
      </c>
      <c r="B1925" s="3" t="s">
        <v>1924</v>
      </c>
      <c r="C1925" s="3" t="s">
        <v>6033</v>
      </c>
      <c r="D1925">
        <v>125</v>
      </c>
      <c r="E1925">
        <v>301</v>
      </c>
      <c r="F1925" t="s">
        <v>8219</v>
      </c>
      <c r="G1925" t="s">
        <v>8224</v>
      </c>
      <c r="H1925" t="s">
        <v>8246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8279</v>
      </c>
      <c r="O1925" s="6">
        <f t="shared" si="120"/>
        <v>2.4079999999999999</v>
      </c>
      <c r="P1925">
        <f t="shared" si="121"/>
        <v>23.153846153846153</v>
      </c>
      <c r="Q1925" t="s">
        <v>8329</v>
      </c>
      <c r="R1925" t="s">
        <v>8333</v>
      </c>
      <c r="S1925" s="11">
        <f t="shared" si="122"/>
        <v>40772.640416666662</v>
      </c>
      <c r="T1925" s="11">
        <f t="shared" si="123"/>
        <v>40812.999305555553</v>
      </c>
    </row>
    <row r="1926" spans="1:20" ht="48" x14ac:dyDescent="0.2">
      <c r="A1926">
        <v>1924</v>
      </c>
      <c r="B1926" s="3" t="s">
        <v>1925</v>
      </c>
      <c r="C1926" s="3" t="s">
        <v>6034</v>
      </c>
      <c r="D1926">
        <v>3000</v>
      </c>
      <c r="E1926">
        <v>3432</v>
      </c>
      <c r="F1926" t="s">
        <v>8219</v>
      </c>
      <c r="G1926" t="s">
        <v>8224</v>
      </c>
      <c r="H1926" t="s">
        <v>8246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8279</v>
      </c>
      <c r="O1926" s="6">
        <f t="shared" si="120"/>
        <v>1.1439999999999999</v>
      </c>
      <c r="P1926">
        <f t="shared" si="121"/>
        <v>104</v>
      </c>
      <c r="Q1926" t="s">
        <v>8329</v>
      </c>
      <c r="R1926" t="s">
        <v>8333</v>
      </c>
      <c r="S1926" s="11">
        <f t="shared" si="122"/>
        <v>41626.552719907406</v>
      </c>
      <c r="T1926" s="11">
        <f t="shared" si="123"/>
        <v>41654.606249999997</v>
      </c>
    </row>
    <row r="1927" spans="1:20" ht="32" x14ac:dyDescent="0.2">
      <c r="A1927">
        <v>1925</v>
      </c>
      <c r="B1927" s="3" t="s">
        <v>1926</v>
      </c>
      <c r="C1927" s="3" t="s">
        <v>6035</v>
      </c>
      <c r="D1927">
        <v>1500</v>
      </c>
      <c r="E1927">
        <v>1655</v>
      </c>
      <c r="F1927" t="s">
        <v>8219</v>
      </c>
      <c r="G1927" t="s">
        <v>8224</v>
      </c>
      <c r="H1927" t="s">
        <v>8246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8279</v>
      </c>
      <c r="O1927" s="6">
        <f t="shared" si="120"/>
        <v>1.1033333333333333</v>
      </c>
      <c r="P1927">
        <f t="shared" si="121"/>
        <v>31.826923076923077</v>
      </c>
      <c r="Q1927" t="s">
        <v>8329</v>
      </c>
      <c r="R1927" t="s">
        <v>8333</v>
      </c>
      <c r="S1927" s="11">
        <f t="shared" si="122"/>
        <v>41535.693148148144</v>
      </c>
      <c r="T1927" s="11">
        <f t="shared" si="123"/>
        <v>41557.791666666664</v>
      </c>
    </row>
    <row r="1928" spans="1:20" ht="64" x14ac:dyDescent="0.2">
      <c r="A1928">
        <v>1926</v>
      </c>
      <c r="B1928" s="3" t="s">
        <v>1927</v>
      </c>
      <c r="C1928" s="3" t="s">
        <v>6036</v>
      </c>
      <c r="D1928">
        <v>1500</v>
      </c>
      <c r="E1928">
        <v>2930.69</v>
      </c>
      <c r="F1928" t="s">
        <v>8219</v>
      </c>
      <c r="G1928" t="s">
        <v>8224</v>
      </c>
      <c r="H1928" t="s">
        <v>8246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8279</v>
      </c>
      <c r="O1928" s="6">
        <f t="shared" si="120"/>
        <v>1.9537933333333333</v>
      </c>
      <c r="P1928">
        <f t="shared" si="121"/>
        <v>27.3896261682243</v>
      </c>
      <c r="Q1928" t="s">
        <v>8329</v>
      </c>
      <c r="R1928" t="s">
        <v>8333</v>
      </c>
      <c r="S1928" s="11">
        <f t="shared" si="122"/>
        <v>40456.746018518512</v>
      </c>
      <c r="T1928" s="11">
        <f t="shared" si="123"/>
        <v>40483.80972222222</v>
      </c>
    </row>
    <row r="1929" spans="1:20" ht="16" x14ac:dyDescent="0.2">
      <c r="A1929">
        <v>1927</v>
      </c>
      <c r="B1929" s="3" t="s">
        <v>1928</v>
      </c>
      <c r="C1929" s="3" t="s">
        <v>6037</v>
      </c>
      <c r="D1929">
        <v>600</v>
      </c>
      <c r="E1929">
        <v>620</v>
      </c>
      <c r="F1929" t="s">
        <v>8219</v>
      </c>
      <c r="G1929" t="s">
        <v>8224</v>
      </c>
      <c r="H1929" t="s">
        <v>8246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8279</v>
      </c>
      <c r="O1929" s="6">
        <f t="shared" si="120"/>
        <v>1.0333333333333334</v>
      </c>
      <c r="P1929">
        <f t="shared" si="121"/>
        <v>56.363636363636367</v>
      </c>
      <c r="Q1929" t="s">
        <v>8329</v>
      </c>
      <c r="R1929" t="s">
        <v>8333</v>
      </c>
      <c r="S1929" s="11">
        <f t="shared" si="122"/>
        <v>40960.653229166666</v>
      </c>
      <c r="T1929" s="11">
        <f t="shared" si="123"/>
        <v>40975.999305555553</v>
      </c>
    </row>
    <row r="1930" spans="1:20" ht="32" x14ac:dyDescent="0.2">
      <c r="A1930">
        <v>1928</v>
      </c>
      <c r="B1930" s="3" t="s">
        <v>1929</v>
      </c>
      <c r="C1930" s="3" t="s">
        <v>6038</v>
      </c>
      <c r="D1930">
        <v>2550</v>
      </c>
      <c r="E1930">
        <v>2630</v>
      </c>
      <c r="F1930" t="s">
        <v>8219</v>
      </c>
      <c r="G1930" t="s">
        <v>8224</v>
      </c>
      <c r="H1930" t="s">
        <v>8246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8279</v>
      </c>
      <c r="O1930" s="6">
        <f t="shared" si="120"/>
        <v>1.031372549019608</v>
      </c>
      <c r="P1930">
        <f t="shared" si="121"/>
        <v>77.352941176470594</v>
      </c>
      <c r="Q1930" t="s">
        <v>8329</v>
      </c>
      <c r="R1930" t="s">
        <v>8333</v>
      </c>
      <c r="S1930" s="11">
        <f t="shared" si="122"/>
        <v>41371.439745370364</v>
      </c>
      <c r="T1930" s="11">
        <f t="shared" si="123"/>
        <v>41401.439745370364</v>
      </c>
    </row>
    <row r="1931" spans="1:20" ht="48" x14ac:dyDescent="0.2">
      <c r="A1931">
        <v>1929</v>
      </c>
      <c r="B1931" s="3" t="s">
        <v>1930</v>
      </c>
      <c r="C1931" s="3" t="s">
        <v>6039</v>
      </c>
      <c r="D1931">
        <v>3200</v>
      </c>
      <c r="E1931">
        <v>3210</v>
      </c>
      <c r="F1931" t="s">
        <v>8219</v>
      </c>
      <c r="G1931" t="s">
        <v>8224</v>
      </c>
      <c r="H1931" t="s">
        <v>8246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8279</v>
      </c>
      <c r="O1931" s="6">
        <f t="shared" si="120"/>
        <v>1.003125</v>
      </c>
      <c r="P1931">
        <f t="shared" si="121"/>
        <v>42.8</v>
      </c>
      <c r="Q1931" t="s">
        <v>8329</v>
      </c>
      <c r="R1931" t="s">
        <v>8333</v>
      </c>
      <c r="S1931" s="11">
        <f t="shared" si="122"/>
        <v>40686.813263888886</v>
      </c>
      <c r="T1931" s="11">
        <f t="shared" si="123"/>
        <v>40728.813263888886</v>
      </c>
    </row>
    <row r="1932" spans="1:20" ht="32" x14ac:dyDescent="0.2">
      <c r="A1932">
        <v>1930</v>
      </c>
      <c r="B1932" s="3" t="s">
        <v>1931</v>
      </c>
      <c r="C1932" s="3" t="s">
        <v>6040</v>
      </c>
      <c r="D1932">
        <v>1000</v>
      </c>
      <c r="E1932">
        <v>1270</v>
      </c>
      <c r="F1932" t="s">
        <v>8219</v>
      </c>
      <c r="G1932" t="s">
        <v>8224</v>
      </c>
      <c r="H1932" t="s">
        <v>8246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8279</v>
      </c>
      <c r="O1932" s="6">
        <f t="shared" si="120"/>
        <v>1.27</v>
      </c>
      <c r="P1932">
        <f t="shared" si="121"/>
        <v>48.846153846153847</v>
      </c>
      <c r="Q1932" t="s">
        <v>8329</v>
      </c>
      <c r="R1932" t="s">
        <v>8333</v>
      </c>
      <c r="S1932" s="11">
        <f t="shared" si="122"/>
        <v>41402.350486111107</v>
      </c>
      <c r="T1932" s="11">
        <f t="shared" si="123"/>
        <v>41462.350486111107</v>
      </c>
    </row>
    <row r="1933" spans="1:20" ht="32" x14ac:dyDescent="0.2">
      <c r="A1933">
        <v>1931</v>
      </c>
      <c r="B1933" s="3" t="s">
        <v>1932</v>
      </c>
      <c r="C1933" s="3" t="s">
        <v>6041</v>
      </c>
      <c r="D1933">
        <v>2000</v>
      </c>
      <c r="E1933">
        <v>2412.02</v>
      </c>
      <c r="F1933" t="s">
        <v>8219</v>
      </c>
      <c r="G1933" t="s">
        <v>8224</v>
      </c>
      <c r="H1933" t="s">
        <v>8246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8279</v>
      </c>
      <c r="O1933" s="6">
        <f t="shared" si="120"/>
        <v>1.20601</v>
      </c>
      <c r="P1933">
        <f t="shared" si="121"/>
        <v>48.240400000000001</v>
      </c>
      <c r="Q1933" t="s">
        <v>8329</v>
      </c>
      <c r="R1933" t="s">
        <v>8333</v>
      </c>
      <c r="S1933" s="11">
        <f t="shared" si="122"/>
        <v>41037.684131944443</v>
      </c>
      <c r="T1933" s="11">
        <f t="shared" si="123"/>
        <v>41050.9375</v>
      </c>
    </row>
    <row r="1934" spans="1:20" ht="48" x14ac:dyDescent="0.2">
      <c r="A1934">
        <v>1932</v>
      </c>
      <c r="B1934" s="3" t="s">
        <v>1933</v>
      </c>
      <c r="C1934" s="3" t="s">
        <v>6042</v>
      </c>
      <c r="D1934">
        <v>5250</v>
      </c>
      <c r="E1934">
        <v>5617</v>
      </c>
      <c r="F1934" t="s">
        <v>8219</v>
      </c>
      <c r="G1934" t="s">
        <v>8224</v>
      </c>
      <c r="H1934" t="s">
        <v>8246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8279</v>
      </c>
      <c r="O1934" s="6">
        <f t="shared" si="120"/>
        <v>1.0699047619047619</v>
      </c>
      <c r="P1934">
        <f t="shared" si="121"/>
        <v>70.212500000000006</v>
      </c>
      <c r="Q1934" t="s">
        <v>8329</v>
      </c>
      <c r="R1934" t="s">
        <v>8333</v>
      </c>
      <c r="S1934" s="11">
        <f t="shared" si="122"/>
        <v>40911.601539351854</v>
      </c>
      <c r="T1934" s="11">
        <f t="shared" si="123"/>
        <v>40932.601539351854</v>
      </c>
    </row>
    <row r="1935" spans="1:20" ht="48" x14ac:dyDescent="0.2">
      <c r="A1935">
        <v>1933</v>
      </c>
      <c r="B1935" s="3" t="s">
        <v>1934</v>
      </c>
      <c r="C1935" s="3" t="s">
        <v>6043</v>
      </c>
      <c r="D1935">
        <v>6000</v>
      </c>
      <c r="E1935">
        <v>10346</v>
      </c>
      <c r="F1935" t="s">
        <v>8219</v>
      </c>
      <c r="G1935" t="s">
        <v>8224</v>
      </c>
      <c r="H1935" t="s">
        <v>8246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8279</v>
      </c>
      <c r="O1935" s="6">
        <f t="shared" si="120"/>
        <v>1.7243333333333333</v>
      </c>
      <c r="P1935">
        <f t="shared" si="121"/>
        <v>94.054545454545448</v>
      </c>
      <c r="Q1935" t="s">
        <v>8329</v>
      </c>
      <c r="R1935" t="s">
        <v>8333</v>
      </c>
      <c r="S1935" s="11">
        <f t="shared" si="122"/>
        <v>41878.922534722216</v>
      </c>
      <c r="T1935" s="11">
        <f t="shared" si="123"/>
        <v>41908.922534722216</v>
      </c>
    </row>
    <row r="1936" spans="1:20" ht="48" x14ac:dyDescent="0.2">
      <c r="A1936">
        <v>1934</v>
      </c>
      <c r="B1936" s="3" t="s">
        <v>1935</v>
      </c>
      <c r="C1936" s="3" t="s">
        <v>6044</v>
      </c>
      <c r="D1936">
        <v>5000</v>
      </c>
      <c r="E1936">
        <v>6181</v>
      </c>
      <c r="F1936" t="s">
        <v>8219</v>
      </c>
      <c r="G1936" t="s">
        <v>8224</v>
      </c>
      <c r="H1936" t="s">
        <v>8246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8279</v>
      </c>
      <c r="O1936" s="6">
        <f t="shared" si="120"/>
        <v>1.2362</v>
      </c>
      <c r="P1936">
        <f t="shared" si="121"/>
        <v>80.272727272727266</v>
      </c>
      <c r="Q1936" t="s">
        <v>8329</v>
      </c>
      <c r="R1936" t="s">
        <v>8333</v>
      </c>
      <c r="S1936" s="11">
        <f t="shared" si="122"/>
        <v>40865.658807870372</v>
      </c>
      <c r="T1936" s="11">
        <f t="shared" si="123"/>
        <v>40902</v>
      </c>
    </row>
    <row r="1937" spans="1:20" ht="48" x14ac:dyDescent="0.2">
      <c r="A1937">
        <v>1935</v>
      </c>
      <c r="B1937" s="3" t="s">
        <v>1936</v>
      </c>
      <c r="C1937" s="3" t="s">
        <v>6045</v>
      </c>
      <c r="D1937">
        <v>2500</v>
      </c>
      <c r="E1937">
        <v>2710</v>
      </c>
      <c r="F1937" t="s">
        <v>8219</v>
      </c>
      <c r="G1937" t="s">
        <v>8224</v>
      </c>
      <c r="H1937" t="s">
        <v>8246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8279</v>
      </c>
      <c r="O1937" s="6">
        <f t="shared" si="120"/>
        <v>1.0840000000000001</v>
      </c>
      <c r="P1937">
        <f t="shared" si="121"/>
        <v>54.2</v>
      </c>
      <c r="Q1937" t="s">
        <v>8329</v>
      </c>
      <c r="R1937" t="s">
        <v>8333</v>
      </c>
      <c r="S1937" s="11">
        <f t="shared" si="122"/>
        <v>41773.724201388883</v>
      </c>
      <c r="T1937" s="11">
        <f t="shared" si="123"/>
        <v>41810.999305555553</v>
      </c>
    </row>
    <row r="1938" spans="1:20" ht="48" x14ac:dyDescent="0.2">
      <c r="A1938">
        <v>1936</v>
      </c>
      <c r="B1938" s="3" t="s">
        <v>1937</v>
      </c>
      <c r="C1938" s="3" t="s">
        <v>6046</v>
      </c>
      <c r="D1938">
        <v>7500</v>
      </c>
      <c r="E1938">
        <v>8739.01</v>
      </c>
      <c r="F1938" t="s">
        <v>8219</v>
      </c>
      <c r="G1938" t="s">
        <v>8224</v>
      </c>
      <c r="H1938" t="s">
        <v>8246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8279</v>
      </c>
      <c r="O1938" s="6">
        <f t="shared" si="120"/>
        <v>1.1652013333333333</v>
      </c>
      <c r="P1938">
        <f t="shared" si="121"/>
        <v>60.26903448275862</v>
      </c>
      <c r="Q1938" t="s">
        <v>8329</v>
      </c>
      <c r="R1938" t="s">
        <v>8333</v>
      </c>
      <c r="S1938" s="11">
        <f t="shared" si="122"/>
        <v>40852.68136574074</v>
      </c>
      <c r="T1938" s="11">
        <f t="shared" si="123"/>
        <v>40883.040972222218</v>
      </c>
    </row>
    <row r="1939" spans="1:20" ht="48" x14ac:dyDescent="0.2">
      <c r="A1939">
        <v>1937</v>
      </c>
      <c r="B1939" s="3" t="s">
        <v>1938</v>
      </c>
      <c r="C1939" s="3" t="s">
        <v>6047</v>
      </c>
      <c r="D1939">
        <v>600</v>
      </c>
      <c r="E1939">
        <v>1123.47</v>
      </c>
      <c r="F1939" t="s">
        <v>8219</v>
      </c>
      <c r="G1939" t="s">
        <v>8224</v>
      </c>
      <c r="H1939" t="s">
        <v>8246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8279</v>
      </c>
      <c r="O1939" s="6">
        <f t="shared" si="120"/>
        <v>1.8724499999999999</v>
      </c>
      <c r="P1939">
        <f t="shared" si="121"/>
        <v>38.740344827586206</v>
      </c>
      <c r="Q1939" t="s">
        <v>8329</v>
      </c>
      <c r="R1939" t="s">
        <v>8333</v>
      </c>
      <c r="S1939" s="11">
        <f t="shared" si="122"/>
        <v>41058.91065972222</v>
      </c>
      <c r="T1939" s="11">
        <f t="shared" si="123"/>
        <v>41074.957638888889</v>
      </c>
    </row>
    <row r="1940" spans="1:20" ht="48" x14ac:dyDescent="0.2">
      <c r="A1940">
        <v>1938</v>
      </c>
      <c r="B1940" s="3" t="s">
        <v>1939</v>
      </c>
      <c r="C1940" s="3" t="s">
        <v>6048</v>
      </c>
      <c r="D1940">
        <v>15000</v>
      </c>
      <c r="E1940">
        <v>17390</v>
      </c>
      <c r="F1940" t="s">
        <v>8219</v>
      </c>
      <c r="G1940" t="s">
        <v>8224</v>
      </c>
      <c r="H1940" t="s">
        <v>8246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8279</v>
      </c>
      <c r="O1940" s="6">
        <f t="shared" si="120"/>
        <v>1.1593333333333333</v>
      </c>
      <c r="P1940">
        <f t="shared" si="121"/>
        <v>152.54385964912279</v>
      </c>
      <c r="Q1940" t="s">
        <v>8329</v>
      </c>
      <c r="R1940" t="s">
        <v>8333</v>
      </c>
      <c r="S1940" s="11">
        <f t="shared" si="122"/>
        <v>41426.05128472222</v>
      </c>
      <c r="T1940" s="11">
        <f t="shared" si="123"/>
        <v>41457</v>
      </c>
    </row>
    <row r="1941" spans="1:20" ht="48" x14ac:dyDescent="0.2">
      <c r="A1941">
        <v>1939</v>
      </c>
      <c r="B1941" s="3" t="s">
        <v>1940</v>
      </c>
      <c r="C1941" s="3" t="s">
        <v>6049</v>
      </c>
      <c r="D1941">
        <v>10000</v>
      </c>
      <c r="E1941">
        <v>11070</v>
      </c>
      <c r="F1941" t="s">
        <v>8219</v>
      </c>
      <c r="G1941" t="s">
        <v>8224</v>
      </c>
      <c r="H1941" t="s">
        <v>8246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8279</v>
      </c>
      <c r="O1941" s="6">
        <f t="shared" si="120"/>
        <v>1.107</v>
      </c>
      <c r="P1941">
        <f t="shared" si="121"/>
        <v>115.3125</v>
      </c>
      <c r="Q1941" t="s">
        <v>8329</v>
      </c>
      <c r="R1941" t="s">
        <v>8333</v>
      </c>
      <c r="S1941" s="11">
        <f t="shared" si="122"/>
        <v>41313.776712962957</v>
      </c>
      <c r="T1941" s="11">
        <f t="shared" si="123"/>
        <v>41343.735046296293</v>
      </c>
    </row>
    <row r="1942" spans="1:20" ht="48" x14ac:dyDescent="0.2">
      <c r="A1942">
        <v>1940</v>
      </c>
      <c r="B1942" s="3" t="s">
        <v>1941</v>
      </c>
      <c r="C1942" s="3" t="s">
        <v>6050</v>
      </c>
      <c r="D1942">
        <v>650</v>
      </c>
      <c r="E1942">
        <v>1111</v>
      </c>
      <c r="F1942" t="s">
        <v>8219</v>
      </c>
      <c r="G1942" t="s">
        <v>8224</v>
      </c>
      <c r="H1942" t="s">
        <v>8246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8279</v>
      </c>
      <c r="O1942" s="6">
        <f t="shared" si="120"/>
        <v>1.7092307692307693</v>
      </c>
      <c r="P1942">
        <f t="shared" si="121"/>
        <v>35.838709677419352</v>
      </c>
      <c r="Q1942" t="s">
        <v>8329</v>
      </c>
      <c r="R1942" t="s">
        <v>8333</v>
      </c>
      <c r="S1942" s="11">
        <f t="shared" si="122"/>
        <v>40670.298993055556</v>
      </c>
      <c r="T1942" s="11">
        <f t="shared" si="123"/>
        <v>40708.957638888889</v>
      </c>
    </row>
    <row r="1943" spans="1:20" ht="48" x14ac:dyDescent="0.2">
      <c r="A1943">
        <v>1941</v>
      </c>
      <c r="B1943" s="3" t="s">
        <v>1942</v>
      </c>
      <c r="C1943" s="3" t="s">
        <v>6051</v>
      </c>
      <c r="D1943">
        <v>250000</v>
      </c>
      <c r="E1943">
        <v>315295.89</v>
      </c>
      <c r="F1943" t="s">
        <v>8219</v>
      </c>
      <c r="G1943" t="s">
        <v>8224</v>
      </c>
      <c r="H1943" t="s">
        <v>8246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8295</v>
      </c>
      <c r="O1943" s="6">
        <f t="shared" si="120"/>
        <v>1.2611835600000001</v>
      </c>
      <c r="P1943">
        <f t="shared" si="121"/>
        <v>64.570118779438872</v>
      </c>
      <c r="Q1943" t="s">
        <v>8323</v>
      </c>
      <c r="R1943" t="s">
        <v>8353</v>
      </c>
      <c r="S1943" s="11">
        <f t="shared" si="122"/>
        <v>41744.08253472222</v>
      </c>
      <c r="T1943" s="11">
        <f t="shared" si="123"/>
        <v>41774.08253472222</v>
      </c>
    </row>
    <row r="1944" spans="1:20" ht="48" x14ac:dyDescent="0.2">
      <c r="A1944">
        <v>1942</v>
      </c>
      <c r="B1944" s="3" t="s">
        <v>1943</v>
      </c>
      <c r="C1944" s="3" t="s">
        <v>6052</v>
      </c>
      <c r="D1944">
        <v>6000</v>
      </c>
      <c r="E1944">
        <v>8306.42</v>
      </c>
      <c r="F1944" t="s">
        <v>8219</v>
      </c>
      <c r="G1944" t="s">
        <v>8224</v>
      </c>
      <c r="H1944" t="s">
        <v>8246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8295</v>
      </c>
      <c r="O1944" s="6">
        <f t="shared" si="120"/>
        <v>1.3844033333333334</v>
      </c>
      <c r="P1944">
        <f t="shared" si="121"/>
        <v>87.436000000000007</v>
      </c>
      <c r="Q1944" t="s">
        <v>8323</v>
      </c>
      <c r="R1944" t="s">
        <v>8353</v>
      </c>
      <c r="S1944" s="11">
        <f t="shared" si="122"/>
        <v>40638.619675925926</v>
      </c>
      <c r="T1944" s="11">
        <f t="shared" si="123"/>
        <v>40728.619675925926</v>
      </c>
    </row>
    <row r="1945" spans="1:20" ht="48" x14ac:dyDescent="0.2">
      <c r="A1945">
        <v>1943</v>
      </c>
      <c r="B1945" s="3" t="s">
        <v>1944</v>
      </c>
      <c r="C1945" s="3" t="s">
        <v>6053</v>
      </c>
      <c r="D1945">
        <v>10000</v>
      </c>
      <c r="E1945">
        <v>170525</v>
      </c>
      <c r="F1945" t="s">
        <v>8219</v>
      </c>
      <c r="G1945" t="s">
        <v>8224</v>
      </c>
      <c r="H1945" t="s">
        <v>8246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8295</v>
      </c>
      <c r="O1945" s="6">
        <f t="shared" si="120"/>
        <v>17.052499999999998</v>
      </c>
      <c r="P1945">
        <f t="shared" si="121"/>
        <v>68.815577078288939</v>
      </c>
      <c r="Q1945" t="s">
        <v>8323</v>
      </c>
      <c r="R1945" t="s">
        <v>8353</v>
      </c>
      <c r="S1945" s="11">
        <f t="shared" si="122"/>
        <v>42548.061527777776</v>
      </c>
      <c r="T1945" s="11">
        <f t="shared" si="123"/>
        <v>42593.061527777776</v>
      </c>
    </row>
    <row r="1946" spans="1:20" ht="48" x14ac:dyDescent="0.2">
      <c r="A1946">
        <v>1944</v>
      </c>
      <c r="B1946" s="3" t="s">
        <v>1945</v>
      </c>
      <c r="C1946" s="3" t="s">
        <v>6054</v>
      </c>
      <c r="D1946">
        <v>40000</v>
      </c>
      <c r="E1946">
        <v>315222.2</v>
      </c>
      <c r="F1946" t="s">
        <v>8219</v>
      </c>
      <c r="G1946" t="s">
        <v>8224</v>
      </c>
      <c r="H1946" t="s">
        <v>8246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8295</v>
      </c>
      <c r="O1946" s="6">
        <f t="shared" si="120"/>
        <v>7.8805550000000002</v>
      </c>
      <c r="P1946">
        <f t="shared" si="121"/>
        <v>176.200223588597</v>
      </c>
      <c r="Q1946" t="s">
        <v>8323</v>
      </c>
      <c r="R1946" t="s">
        <v>8353</v>
      </c>
      <c r="S1946" s="11">
        <f t="shared" si="122"/>
        <v>41730.376041666663</v>
      </c>
      <c r="T1946" s="11">
        <f t="shared" si="123"/>
        <v>41760.376041666663</v>
      </c>
    </row>
    <row r="1947" spans="1:20" ht="48" x14ac:dyDescent="0.2">
      <c r="A1947">
        <v>1945</v>
      </c>
      <c r="B1947" s="3" t="s">
        <v>1946</v>
      </c>
      <c r="C1947" s="3" t="s">
        <v>6055</v>
      </c>
      <c r="D1947">
        <v>100000</v>
      </c>
      <c r="E1947">
        <v>348018</v>
      </c>
      <c r="F1947" t="s">
        <v>8219</v>
      </c>
      <c r="G1947" t="s">
        <v>8227</v>
      </c>
      <c r="H1947" t="s">
        <v>8249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8295</v>
      </c>
      <c r="O1947" s="6">
        <f t="shared" si="120"/>
        <v>3.4801799999999998</v>
      </c>
      <c r="P1947">
        <f t="shared" si="121"/>
        <v>511.79117647058825</v>
      </c>
      <c r="Q1947" t="s">
        <v>8323</v>
      </c>
      <c r="R1947" t="s">
        <v>8353</v>
      </c>
      <c r="S1947" s="11">
        <f t="shared" si="122"/>
        <v>42157.043495370366</v>
      </c>
      <c r="T1947" s="11">
        <f t="shared" si="123"/>
        <v>42197.043495370366</v>
      </c>
    </row>
    <row r="1948" spans="1:20" ht="48" x14ac:dyDescent="0.2">
      <c r="A1948">
        <v>1946</v>
      </c>
      <c r="B1948" s="3" t="s">
        <v>1947</v>
      </c>
      <c r="C1948" s="3" t="s">
        <v>6056</v>
      </c>
      <c r="D1948">
        <v>7500</v>
      </c>
      <c r="E1948">
        <v>11231</v>
      </c>
      <c r="F1948" t="s">
        <v>8219</v>
      </c>
      <c r="G1948" t="s">
        <v>8224</v>
      </c>
      <c r="H1948" t="s">
        <v>8246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8295</v>
      </c>
      <c r="O1948" s="6">
        <f t="shared" si="120"/>
        <v>1.4974666666666667</v>
      </c>
      <c r="P1948">
        <f t="shared" si="121"/>
        <v>160.44285714285715</v>
      </c>
      <c r="Q1948" t="s">
        <v>8323</v>
      </c>
      <c r="R1948" t="s">
        <v>8353</v>
      </c>
      <c r="S1948" s="11">
        <f t="shared" si="122"/>
        <v>41688.941678240742</v>
      </c>
      <c r="T1948" s="11">
        <f t="shared" si="123"/>
        <v>41748.900011574071</v>
      </c>
    </row>
    <row r="1949" spans="1:20" ht="48" x14ac:dyDescent="0.2">
      <c r="A1949">
        <v>1947</v>
      </c>
      <c r="B1949" s="3" t="s">
        <v>1948</v>
      </c>
      <c r="C1949" s="3" t="s">
        <v>6057</v>
      </c>
      <c r="D1949">
        <v>800</v>
      </c>
      <c r="E1949">
        <v>805.07</v>
      </c>
      <c r="F1949" t="s">
        <v>8219</v>
      </c>
      <c r="G1949" t="s">
        <v>8224</v>
      </c>
      <c r="H1949" t="s">
        <v>8246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8295</v>
      </c>
      <c r="O1949" s="6">
        <f t="shared" si="120"/>
        <v>1.0063375000000001</v>
      </c>
      <c r="P1949">
        <f t="shared" si="121"/>
        <v>35.003043478260871</v>
      </c>
      <c r="Q1949" t="s">
        <v>8323</v>
      </c>
      <c r="R1949" t="s">
        <v>8353</v>
      </c>
      <c r="S1949" s="11">
        <f t="shared" si="122"/>
        <v>40102.709722222222</v>
      </c>
      <c r="T1949" s="11">
        <f t="shared" si="123"/>
        <v>40140.040972222218</v>
      </c>
    </row>
    <row r="1950" spans="1:20" ht="32" x14ac:dyDescent="0.2">
      <c r="A1950">
        <v>1948</v>
      </c>
      <c r="B1950" s="3" t="s">
        <v>1949</v>
      </c>
      <c r="C1950" s="3" t="s">
        <v>6058</v>
      </c>
      <c r="D1950">
        <v>100000</v>
      </c>
      <c r="E1950">
        <v>800211</v>
      </c>
      <c r="F1950" t="s">
        <v>8219</v>
      </c>
      <c r="G1950" t="s">
        <v>8224</v>
      </c>
      <c r="H1950" t="s">
        <v>8246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8295</v>
      </c>
      <c r="O1950" s="6">
        <f t="shared" si="120"/>
        <v>8.0021100000000001</v>
      </c>
      <c r="P1950">
        <f t="shared" si="121"/>
        <v>188.50671378091872</v>
      </c>
      <c r="Q1950" t="s">
        <v>8323</v>
      </c>
      <c r="R1950" t="s">
        <v>8353</v>
      </c>
      <c r="S1950" s="11">
        <f t="shared" si="122"/>
        <v>42473.395937499998</v>
      </c>
      <c r="T1950" s="11">
        <f t="shared" si="123"/>
        <v>42527.501388888886</v>
      </c>
    </row>
    <row r="1951" spans="1:20" ht="48" x14ac:dyDescent="0.2">
      <c r="A1951">
        <v>1949</v>
      </c>
      <c r="B1951" s="3" t="s">
        <v>1950</v>
      </c>
      <c r="C1951" s="3" t="s">
        <v>6059</v>
      </c>
      <c r="D1951">
        <v>50000</v>
      </c>
      <c r="E1951">
        <v>53001.3</v>
      </c>
      <c r="F1951" t="s">
        <v>8219</v>
      </c>
      <c r="G1951" t="s">
        <v>8225</v>
      </c>
      <c r="H1951" t="s">
        <v>8247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8295</v>
      </c>
      <c r="O1951" s="6">
        <f t="shared" si="120"/>
        <v>1.0600260000000001</v>
      </c>
      <c r="P1951">
        <f t="shared" si="121"/>
        <v>56.204984093319197</v>
      </c>
      <c r="Q1951" t="s">
        <v>8323</v>
      </c>
      <c r="R1951" t="s">
        <v>8353</v>
      </c>
      <c r="S1951" s="11">
        <f t="shared" si="122"/>
        <v>41800.21471064815</v>
      </c>
      <c r="T1951" s="11">
        <f t="shared" si="123"/>
        <v>41830.21471064815</v>
      </c>
    </row>
    <row r="1952" spans="1:20" ht="48" x14ac:dyDescent="0.2">
      <c r="A1952">
        <v>1950</v>
      </c>
      <c r="B1952" s="3" t="s">
        <v>1951</v>
      </c>
      <c r="C1952" s="3" t="s">
        <v>6060</v>
      </c>
      <c r="D1952">
        <v>48000</v>
      </c>
      <c r="E1952">
        <v>96248.960000000006</v>
      </c>
      <c r="F1952" t="s">
        <v>8219</v>
      </c>
      <c r="G1952" t="s">
        <v>8224</v>
      </c>
      <c r="H1952" t="s">
        <v>8246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8295</v>
      </c>
      <c r="O1952" s="6">
        <f t="shared" si="120"/>
        <v>2.0051866666666669</v>
      </c>
      <c r="P1952">
        <f t="shared" si="121"/>
        <v>51.3054157782516</v>
      </c>
      <c r="Q1952" t="s">
        <v>8323</v>
      </c>
      <c r="R1952" t="s">
        <v>8353</v>
      </c>
      <c r="S1952" s="11">
        <f t="shared" si="122"/>
        <v>40623.973067129627</v>
      </c>
      <c r="T1952" s="11">
        <f t="shared" si="123"/>
        <v>40654.973067129627</v>
      </c>
    </row>
    <row r="1953" spans="1:20" ht="48" x14ac:dyDescent="0.2">
      <c r="A1953">
        <v>1951</v>
      </c>
      <c r="B1953" s="3" t="s">
        <v>1952</v>
      </c>
      <c r="C1953" s="3" t="s">
        <v>6061</v>
      </c>
      <c r="D1953">
        <v>50000</v>
      </c>
      <c r="E1953">
        <v>106222</v>
      </c>
      <c r="F1953" t="s">
        <v>8219</v>
      </c>
      <c r="G1953" t="s">
        <v>8224</v>
      </c>
      <c r="H1953" t="s">
        <v>8246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8295</v>
      </c>
      <c r="O1953" s="6">
        <f t="shared" si="120"/>
        <v>2.1244399999999999</v>
      </c>
      <c r="P1953">
        <f t="shared" si="121"/>
        <v>127.36450839328538</v>
      </c>
      <c r="Q1953" t="s">
        <v>8323</v>
      </c>
      <c r="R1953" t="s">
        <v>8353</v>
      </c>
      <c r="S1953" s="11">
        <f t="shared" si="122"/>
        <v>42651.212233796294</v>
      </c>
      <c r="T1953" s="11">
        <f t="shared" si="123"/>
        <v>42681.253900462958</v>
      </c>
    </row>
    <row r="1954" spans="1:20" ht="48" x14ac:dyDescent="0.2">
      <c r="A1954">
        <v>1952</v>
      </c>
      <c r="B1954" s="3" t="s">
        <v>1953</v>
      </c>
      <c r="C1954" s="3" t="s">
        <v>6062</v>
      </c>
      <c r="D1954">
        <v>35000</v>
      </c>
      <c r="E1954">
        <v>69465.33</v>
      </c>
      <c r="F1954" t="s">
        <v>8219</v>
      </c>
      <c r="G1954" t="s">
        <v>8229</v>
      </c>
      <c r="H1954" t="s">
        <v>8251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8295</v>
      </c>
      <c r="O1954" s="6">
        <f t="shared" si="120"/>
        <v>1.9847237142857144</v>
      </c>
      <c r="P1954">
        <f t="shared" si="121"/>
        <v>101.85532258064516</v>
      </c>
      <c r="Q1954" t="s">
        <v>8323</v>
      </c>
      <c r="R1954" t="s">
        <v>8353</v>
      </c>
      <c r="S1954" s="11">
        <f t="shared" si="122"/>
        <v>41526.398321759254</v>
      </c>
      <c r="T1954" s="11">
        <f t="shared" si="123"/>
        <v>41563.398321759254</v>
      </c>
    </row>
    <row r="1955" spans="1:20" ht="48" x14ac:dyDescent="0.2">
      <c r="A1955">
        <v>1953</v>
      </c>
      <c r="B1955" s="3" t="s">
        <v>1954</v>
      </c>
      <c r="C1955" s="3" t="s">
        <v>6063</v>
      </c>
      <c r="D1955">
        <v>15000</v>
      </c>
      <c r="E1955">
        <v>33892</v>
      </c>
      <c r="F1955" t="s">
        <v>8219</v>
      </c>
      <c r="G1955" t="s">
        <v>8224</v>
      </c>
      <c r="H1955" t="s">
        <v>8246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8295</v>
      </c>
      <c r="O1955" s="6">
        <f t="shared" si="120"/>
        <v>2.2594666666666665</v>
      </c>
      <c r="P1955">
        <f t="shared" si="121"/>
        <v>230.55782312925169</v>
      </c>
      <c r="Q1955" t="s">
        <v>8323</v>
      </c>
      <c r="R1955" t="s">
        <v>8353</v>
      </c>
      <c r="S1955" s="11">
        <f t="shared" si="122"/>
        <v>40940.991493055553</v>
      </c>
      <c r="T1955" s="11">
        <f t="shared" si="123"/>
        <v>40969.916666666664</v>
      </c>
    </row>
    <row r="1956" spans="1:20" ht="32" x14ac:dyDescent="0.2">
      <c r="A1956">
        <v>1954</v>
      </c>
      <c r="B1956" s="3" t="s">
        <v>1955</v>
      </c>
      <c r="C1956" s="3" t="s">
        <v>6064</v>
      </c>
      <c r="D1956">
        <v>50000</v>
      </c>
      <c r="E1956">
        <v>349474</v>
      </c>
      <c r="F1956" t="s">
        <v>8219</v>
      </c>
      <c r="G1956" t="s">
        <v>8224</v>
      </c>
      <c r="H1956" t="s">
        <v>8246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8295</v>
      </c>
      <c r="O1956" s="6">
        <f t="shared" si="120"/>
        <v>6.9894800000000004</v>
      </c>
      <c r="P1956">
        <f t="shared" si="121"/>
        <v>842.10602409638557</v>
      </c>
      <c r="Q1956" t="s">
        <v>8323</v>
      </c>
      <c r="R1956" t="s">
        <v>8353</v>
      </c>
      <c r="S1956" s="11">
        <f t="shared" si="122"/>
        <v>42394.372407407405</v>
      </c>
      <c r="T1956" s="11">
        <f t="shared" si="123"/>
        <v>42440.999999999993</v>
      </c>
    </row>
    <row r="1957" spans="1:20" ht="48" x14ac:dyDescent="0.2">
      <c r="A1957">
        <v>1955</v>
      </c>
      <c r="B1957" s="3" t="s">
        <v>1956</v>
      </c>
      <c r="C1957" s="3" t="s">
        <v>6065</v>
      </c>
      <c r="D1957">
        <v>42000</v>
      </c>
      <c r="E1957">
        <v>167410.01999999999</v>
      </c>
      <c r="F1957" t="s">
        <v>8219</v>
      </c>
      <c r="G1957" t="s">
        <v>8224</v>
      </c>
      <c r="H1957" t="s">
        <v>8246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8295</v>
      </c>
      <c r="O1957" s="6">
        <f t="shared" si="120"/>
        <v>3.9859528571428569</v>
      </c>
      <c r="P1957">
        <f t="shared" si="121"/>
        <v>577.27593103448271</v>
      </c>
      <c r="Q1957" t="s">
        <v>8323</v>
      </c>
      <c r="R1957" t="s">
        <v>8353</v>
      </c>
      <c r="S1957" s="11">
        <f t="shared" si="122"/>
        <v>41020.063437500001</v>
      </c>
      <c r="T1957" s="11">
        <f t="shared" si="123"/>
        <v>41052.583333333328</v>
      </c>
    </row>
    <row r="1958" spans="1:20" ht="48" x14ac:dyDescent="0.2">
      <c r="A1958">
        <v>1956</v>
      </c>
      <c r="B1958" s="3" t="s">
        <v>1957</v>
      </c>
      <c r="C1958" s="3" t="s">
        <v>6066</v>
      </c>
      <c r="D1958">
        <v>60000</v>
      </c>
      <c r="E1958">
        <v>176420</v>
      </c>
      <c r="F1958" t="s">
        <v>8219</v>
      </c>
      <c r="G1958" t="s">
        <v>8224</v>
      </c>
      <c r="H1958" t="s">
        <v>8246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8295</v>
      </c>
      <c r="O1958" s="6">
        <f t="shared" si="120"/>
        <v>2.9403333333333332</v>
      </c>
      <c r="P1958">
        <f t="shared" si="121"/>
        <v>483.34246575342468</v>
      </c>
      <c r="Q1958" t="s">
        <v>8323</v>
      </c>
      <c r="R1958" t="s">
        <v>8353</v>
      </c>
      <c r="S1958" s="11">
        <f t="shared" si="122"/>
        <v>42067.71533564815</v>
      </c>
      <c r="T1958" s="11">
        <f t="shared" si="123"/>
        <v>42112.673668981479</v>
      </c>
    </row>
    <row r="1959" spans="1:20" ht="32" x14ac:dyDescent="0.2">
      <c r="A1959">
        <v>1957</v>
      </c>
      <c r="B1959" s="3" t="s">
        <v>1958</v>
      </c>
      <c r="C1959" s="3" t="s">
        <v>6067</v>
      </c>
      <c r="D1959">
        <v>30000</v>
      </c>
      <c r="E1959">
        <v>50251.41</v>
      </c>
      <c r="F1959" t="s">
        <v>8219</v>
      </c>
      <c r="G1959" t="s">
        <v>8224</v>
      </c>
      <c r="H1959" t="s">
        <v>8246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8295</v>
      </c>
      <c r="O1959" s="6">
        <f t="shared" si="120"/>
        <v>1.6750470000000002</v>
      </c>
      <c r="P1959">
        <f t="shared" si="121"/>
        <v>76.138500000000008</v>
      </c>
      <c r="Q1959" t="s">
        <v>8323</v>
      </c>
      <c r="R1959" t="s">
        <v>8353</v>
      </c>
      <c r="S1959" s="11">
        <f t="shared" si="122"/>
        <v>41178.890196759261</v>
      </c>
      <c r="T1959" s="11">
        <f t="shared" si="123"/>
        <v>41208.890196759261</v>
      </c>
    </row>
    <row r="1960" spans="1:20" ht="48" x14ac:dyDescent="0.2">
      <c r="A1960">
        <v>1958</v>
      </c>
      <c r="B1960" s="3" t="s">
        <v>1959</v>
      </c>
      <c r="C1960" s="3" t="s">
        <v>6068</v>
      </c>
      <c r="D1960">
        <v>7000</v>
      </c>
      <c r="E1960">
        <v>100490.02</v>
      </c>
      <c r="F1960" t="s">
        <v>8219</v>
      </c>
      <c r="G1960" t="s">
        <v>8224</v>
      </c>
      <c r="H1960" t="s">
        <v>8246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8295</v>
      </c>
      <c r="O1960" s="6">
        <f t="shared" si="120"/>
        <v>14.355717142857143</v>
      </c>
      <c r="P1960">
        <f t="shared" si="121"/>
        <v>74.107684365781708</v>
      </c>
      <c r="Q1960" t="s">
        <v>8323</v>
      </c>
      <c r="R1960" t="s">
        <v>8353</v>
      </c>
      <c r="S1960" s="11">
        <f t="shared" si="122"/>
        <v>41326.779641203699</v>
      </c>
      <c r="T1960" s="11">
        <f t="shared" si="123"/>
        <v>41356.737974537034</v>
      </c>
    </row>
    <row r="1961" spans="1:20" ht="48" x14ac:dyDescent="0.2">
      <c r="A1961">
        <v>1959</v>
      </c>
      <c r="B1961" s="3" t="s">
        <v>1960</v>
      </c>
      <c r="C1961" s="3" t="s">
        <v>6069</v>
      </c>
      <c r="D1961">
        <v>10000</v>
      </c>
      <c r="E1961">
        <v>15673.44</v>
      </c>
      <c r="F1961" t="s">
        <v>8219</v>
      </c>
      <c r="G1961" t="s">
        <v>8224</v>
      </c>
      <c r="H1961" t="s">
        <v>8246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8295</v>
      </c>
      <c r="O1961" s="6">
        <f t="shared" si="120"/>
        <v>1.5673440000000001</v>
      </c>
      <c r="P1961">
        <f t="shared" si="121"/>
        <v>36.965660377358489</v>
      </c>
      <c r="Q1961" t="s">
        <v>8323</v>
      </c>
      <c r="R1961" t="s">
        <v>8353</v>
      </c>
      <c r="S1961" s="11">
        <f t="shared" si="122"/>
        <v>41871.637268518512</v>
      </c>
      <c r="T1961" s="11">
        <f t="shared" si="123"/>
        <v>41912.791666666664</v>
      </c>
    </row>
    <row r="1962" spans="1:20" ht="48" x14ac:dyDescent="0.2">
      <c r="A1962">
        <v>1960</v>
      </c>
      <c r="B1962" s="3" t="s">
        <v>1961</v>
      </c>
      <c r="C1962" s="3" t="s">
        <v>6070</v>
      </c>
      <c r="D1962">
        <v>70000</v>
      </c>
      <c r="E1962">
        <v>82532</v>
      </c>
      <c r="F1962" t="s">
        <v>8219</v>
      </c>
      <c r="G1962" t="s">
        <v>8235</v>
      </c>
      <c r="H1962" t="s">
        <v>8255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8295</v>
      </c>
      <c r="O1962" s="6">
        <f t="shared" si="120"/>
        <v>1.1790285714285715</v>
      </c>
      <c r="P1962">
        <f t="shared" si="121"/>
        <v>2500.969696969697</v>
      </c>
      <c r="Q1962" t="s">
        <v>8323</v>
      </c>
      <c r="R1962" t="s">
        <v>8353</v>
      </c>
      <c r="S1962" s="11">
        <f t="shared" si="122"/>
        <v>41964.154409722221</v>
      </c>
      <c r="T1962" s="11">
        <f t="shared" si="123"/>
        <v>41994.154409722221</v>
      </c>
    </row>
    <row r="1963" spans="1:20" ht="48" x14ac:dyDescent="0.2">
      <c r="A1963">
        <v>1961</v>
      </c>
      <c r="B1963" s="3" t="s">
        <v>1962</v>
      </c>
      <c r="C1963" s="3" t="s">
        <v>6071</v>
      </c>
      <c r="D1963">
        <v>10000</v>
      </c>
      <c r="E1963">
        <v>110538.12</v>
      </c>
      <c r="F1963" t="s">
        <v>8219</v>
      </c>
      <c r="G1963" t="s">
        <v>8224</v>
      </c>
      <c r="H1963" t="s">
        <v>8246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8295</v>
      </c>
      <c r="O1963" s="6">
        <f t="shared" si="120"/>
        <v>11.053811999999999</v>
      </c>
      <c r="P1963">
        <f t="shared" si="121"/>
        <v>67.690214329454989</v>
      </c>
      <c r="Q1963" t="s">
        <v>8323</v>
      </c>
      <c r="R1963" t="s">
        <v>8353</v>
      </c>
      <c r="S1963" s="11">
        <f t="shared" si="122"/>
        <v>41147.986307870371</v>
      </c>
      <c r="T1963" s="11">
        <f t="shared" si="123"/>
        <v>41187.957638888889</v>
      </c>
    </row>
    <row r="1964" spans="1:20" ht="48" x14ac:dyDescent="0.2">
      <c r="A1964">
        <v>1962</v>
      </c>
      <c r="B1964" s="3" t="s">
        <v>1963</v>
      </c>
      <c r="C1964" s="3" t="s">
        <v>6072</v>
      </c>
      <c r="D1964">
        <v>10000</v>
      </c>
      <c r="E1964">
        <v>19292.5</v>
      </c>
      <c r="F1964" t="s">
        <v>8219</v>
      </c>
      <c r="G1964" t="s">
        <v>8224</v>
      </c>
      <c r="H1964" t="s">
        <v>8246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8295</v>
      </c>
      <c r="O1964" s="6">
        <f t="shared" si="120"/>
        <v>1.9292499999999999</v>
      </c>
      <c r="P1964">
        <f t="shared" si="121"/>
        <v>63.04738562091503</v>
      </c>
      <c r="Q1964" t="s">
        <v>8323</v>
      </c>
      <c r="R1964" t="s">
        <v>8353</v>
      </c>
      <c r="S1964" s="11">
        <f t="shared" si="122"/>
        <v>41742.572175925925</v>
      </c>
      <c r="T1964" s="11">
        <f t="shared" si="123"/>
        <v>41772.572175925925</v>
      </c>
    </row>
    <row r="1965" spans="1:20" ht="48" x14ac:dyDescent="0.2">
      <c r="A1965">
        <v>1963</v>
      </c>
      <c r="B1965" s="3" t="s">
        <v>1964</v>
      </c>
      <c r="C1965" s="3" t="s">
        <v>6073</v>
      </c>
      <c r="D1965">
        <v>19000</v>
      </c>
      <c r="E1965">
        <v>24108</v>
      </c>
      <c r="F1965" t="s">
        <v>8219</v>
      </c>
      <c r="G1965" t="s">
        <v>8225</v>
      </c>
      <c r="H1965" t="s">
        <v>8247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8295</v>
      </c>
      <c r="O1965" s="6">
        <f t="shared" si="120"/>
        <v>1.268842105263158</v>
      </c>
      <c r="P1965">
        <f t="shared" si="121"/>
        <v>117.6</v>
      </c>
      <c r="Q1965" t="s">
        <v>8323</v>
      </c>
      <c r="R1965" t="s">
        <v>8353</v>
      </c>
      <c r="S1965" s="11">
        <f t="shared" si="122"/>
        <v>41863.221458333333</v>
      </c>
      <c r="T1965" s="11">
        <f t="shared" si="123"/>
        <v>41898.221458333333</v>
      </c>
    </row>
    <row r="1966" spans="1:20" ht="48" x14ac:dyDescent="0.2">
      <c r="A1966">
        <v>1964</v>
      </c>
      <c r="B1966" s="3" t="s">
        <v>1965</v>
      </c>
      <c r="C1966" s="3" t="s">
        <v>6074</v>
      </c>
      <c r="D1966">
        <v>89200</v>
      </c>
      <c r="E1966">
        <v>231543.12</v>
      </c>
      <c r="F1966" t="s">
        <v>8219</v>
      </c>
      <c r="G1966" t="s">
        <v>8237</v>
      </c>
      <c r="H1966" t="s">
        <v>8249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8295</v>
      </c>
      <c r="O1966" s="6">
        <f t="shared" si="120"/>
        <v>2.5957748878923765</v>
      </c>
      <c r="P1966">
        <f t="shared" si="121"/>
        <v>180.75185011709601</v>
      </c>
      <c r="Q1966" t="s">
        <v>8323</v>
      </c>
      <c r="R1966" t="s">
        <v>8353</v>
      </c>
      <c r="S1966" s="11">
        <f t="shared" si="122"/>
        <v>42452.064490740733</v>
      </c>
      <c r="T1966" s="11">
        <f t="shared" si="123"/>
        <v>42482.064490740733</v>
      </c>
    </row>
    <row r="1967" spans="1:20" ht="48" x14ac:dyDescent="0.2">
      <c r="A1967">
        <v>1965</v>
      </c>
      <c r="B1967" s="3" t="s">
        <v>1966</v>
      </c>
      <c r="C1967" s="3" t="s">
        <v>6075</v>
      </c>
      <c r="D1967">
        <v>5000</v>
      </c>
      <c r="E1967">
        <v>13114</v>
      </c>
      <c r="F1967" t="s">
        <v>8219</v>
      </c>
      <c r="G1967" t="s">
        <v>8224</v>
      </c>
      <c r="H1967" t="s">
        <v>8246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8295</v>
      </c>
      <c r="O1967" s="6">
        <f t="shared" si="120"/>
        <v>2.6227999999999998</v>
      </c>
      <c r="P1967">
        <f t="shared" si="121"/>
        <v>127.32038834951456</v>
      </c>
      <c r="Q1967" t="s">
        <v>8323</v>
      </c>
      <c r="R1967" t="s">
        <v>8353</v>
      </c>
      <c r="S1967" s="11">
        <f t="shared" si="122"/>
        <v>40897.880902777775</v>
      </c>
      <c r="T1967" s="11">
        <f t="shared" si="123"/>
        <v>40919.833333333328</v>
      </c>
    </row>
    <row r="1968" spans="1:20" ht="48" x14ac:dyDescent="0.2">
      <c r="A1968">
        <v>1966</v>
      </c>
      <c r="B1968" s="3" t="s">
        <v>1967</v>
      </c>
      <c r="C1968" s="3" t="s">
        <v>6076</v>
      </c>
      <c r="D1968">
        <v>100000</v>
      </c>
      <c r="E1968">
        <v>206743.09</v>
      </c>
      <c r="F1968" t="s">
        <v>8219</v>
      </c>
      <c r="G1968" t="s">
        <v>8224</v>
      </c>
      <c r="H1968" t="s">
        <v>8246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8295</v>
      </c>
      <c r="O1968" s="6">
        <f t="shared" si="120"/>
        <v>2.0674309000000002</v>
      </c>
      <c r="P1968">
        <f t="shared" si="121"/>
        <v>136.6444745538665</v>
      </c>
      <c r="Q1968" t="s">
        <v>8323</v>
      </c>
      <c r="R1968" t="s">
        <v>8353</v>
      </c>
      <c r="S1968" s="11">
        <f t="shared" si="122"/>
        <v>41835.332152777773</v>
      </c>
      <c r="T1968" s="11">
        <f t="shared" si="123"/>
        <v>41865.332152777773</v>
      </c>
    </row>
    <row r="1969" spans="1:20" ht="48" x14ac:dyDescent="0.2">
      <c r="A1969">
        <v>1967</v>
      </c>
      <c r="B1969" s="3" t="s">
        <v>1968</v>
      </c>
      <c r="C1969" s="3" t="s">
        <v>6077</v>
      </c>
      <c r="D1969">
        <v>20000</v>
      </c>
      <c r="E1969">
        <v>74026</v>
      </c>
      <c r="F1969" t="s">
        <v>8219</v>
      </c>
      <c r="G1969" t="s">
        <v>8224</v>
      </c>
      <c r="H1969" t="s">
        <v>8246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8295</v>
      </c>
      <c r="O1969" s="6">
        <f t="shared" si="120"/>
        <v>3.7012999999999998</v>
      </c>
      <c r="P1969">
        <f t="shared" si="121"/>
        <v>182.78024691358024</v>
      </c>
      <c r="Q1969" t="s">
        <v>8323</v>
      </c>
      <c r="R1969" t="s">
        <v>8353</v>
      </c>
      <c r="S1969" s="11">
        <f t="shared" si="122"/>
        <v>41730.455196759256</v>
      </c>
      <c r="T1969" s="11">
        <f t="shared" si="123"/>
        <v>41760.455196759256</v>
      </c>
    </row>
    <row r="1970" spans="1:20" ht="32" x14ac:dyDescent="0.2">
      <c r="A1970">
        <v>1968</v>
      </c>
      <c r="B1970" s="3" t="s">
        <v>1969</v>
      </c>
      <c r="C1970" s="3" t="s">
        <v>6078</v>
      </c>
      <c r="D1970">
        <v>50000</v>
      </c>
      <c r="E1970">
        <v>142483</v>
      </c>
      <c r="F1970" t="s">
        <v>8219</v>
      </c>
      <c r="G1970" t="s">
        <v>8224</v>
      </c>
      <c r="H1970" t="s">
        <v>8246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8295</v>
      </c>
      <c r="O1970" s="6">
        <f t="shared" si="120"/>
        <v>2.8496600000000001</v>
      </c>
      <c r="P1970">
        <f t="shared" si="121"/>
        <v>279.37843137254902</v>
      </c>
      <c r="Q1970" t="s">
        <v>8323</v>
      </c>
      <c r="R1970" t="s">
        <v>8353</v>
      </c>
      <c r="S1970" s="11">
        <f t="shared" si="122"/>
        <v>42676.378645833327</v>
      </c>
      <c r="T1970" s="11">
        <f t="shared" si="123"/>
        <v>42707.420312499999</v>
      </c>
    </row>
    <row r="1971" spans="1:20" ht="48" x14ac:dyDescent="0.2">
      <c r="A1971">
        <v>1969</v>
      </c>
      <c r="B1971" s="3" t="s">
        <v>1970</v>
      </c>
      <c r="C1971" s="3" t="s">
        <v>6079</v>
      </c>
      <c r="D1971">
        <v>20000</v>
      </c>
      <c r="E1971">
        <v>115816</v>
      </c>
      <c r="F1971" t="s">
        <v>8219</v>
      </c>
      <c r="G1971" t="s">
        <v>8225</v>
      </c>
      <c r="H1971" t="s">
        <v>8247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8295</v>
      </c>
      <c r="O1971" s="6">
        <f t="shared" si="120"/>
        <v>5.7907999999999999</v>
      </c>
      <c r="P1971">
        <f t="shared" si="121"/>
        <v>61.375728669846318</v>
      </c>
      <c r="Q1971" t="s">
        <v>8323</v>
      </c>
      <c r="R1971" t="s">
        <v>8353</v>
      </c>
      <c r="S1971" s="11">
        <f t="shared" si="122"/>
        <v>42557.584120370368</v>
      </c>
      <c r="T1971" s="11">
        <f t="shared" si="123"/>
        <v>42587.584120370368</v>
      </c>
    </row>
    <row r="1972" spans="1:20" ht="48" x14ac:dyDescent="0.2">
      <c r="A1972">
        <v>1970</v>
      </c>
      <c r="B1972" s="3" t="s">
        <v>1971</v>
      </c>
      <c r="C1972" s="3" t="s">
        <v>6080</v>
      </c>
      <c r="D1972">
        <v>5000</v>
      </c>
      <c r="E1972">
        <v>56590</v>
      </c>
      <c r="F1972" t="s">
        <v>8219</v>
      </c>
      <c r="G1972" t="s">
        <v>8224</v>
      </c>
      <c r="H1972" t="s">
        <v>8246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8295</v>
      </c>
      <c r="O1972" s="6">
        <f t="shared" si="120"/>
        <v>11.318</v>
      </c>
      <c r="P1972">
        <f t="shared" si="121"/>
        <v>80.727532097004286</v>
      </c>
      <c r="Q1972" t="s">
        <v>8323</v>
      </c>
      <c r="R1972" t="s">
        <v>8353</v>
      </c>
      <c r="S1972" s="11">
        <f t="shared" si="122"/>
        <v>41323.984965277778</v>
      </c>
      <c r="T1972" s="11">
        <f t="shared" si="123"/>
        <v>41383.943298611106</v>
      </c>
    </row>
    <row r="1973" spans="1:20" ht="48" x14ac:dyDescent="0.2">
      <c r="A1973">
        <v>1971</v>
      </c>
      <c r="B1973" s="3" t="s">
        <v>1972</v>
      </c>
      <c r="C1973" s="3" t="s">
        <v>6081</v>
      </c>
      <c r="D1973">
        <v>400000</v>
      </c>
      <c r="E1973">
        <v>1052110.8700000001</v>
      </c>
      <c r="F1973" t="s">
        <v>8219</v>
      </c>
      <c r="G1973" t="s">
        <v>8224</v>
      </c>
      <c r="H1973" t="s">
        <v>8246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8295</v>
      </c>
      <c r="O1973" s="6">
        <f t="shared" si="120"/>
        <v>2.6302771750000002</v>
      </c>
      <c r="P1973">
        <f t="shared" si="121"/>
        <v>272.35590732591254</v>
      </c>
      <c r="Q1973" t="s">
        <v>8323</v>
      </c>
      <c r="R1973" t="s">
        <v>8353</v>
      </c>
      <c r="S1973" s="11">
        <f t="shared" si="122"/>
        <v>41561.29237268518</v>
      </c>
      <c r="T1973" s="11">
        <f t="shared" si="123"/>
        <v>41592.958333333328</v>
      </c>
    </row>
    <row r="1974" spans="1:20" ht="48" x14ac:dyDescent="0.2">
      <c r="A1974">
        <v>1972</v>
      </c>
      <c r="B1974" s="3" t="s">
        <v>1973</v>
      </c>
      <c r="C1974" s="3" t="s">
        <v>6082</v>
      </c>
      <c r="D1974">
        <v>2500</v>
      </c>
      <c r="E1974">
        <v>16862</v>
      </c>
      <c r="F1974" t="s">
        <v>8219</v>
      </c>
      <c r="G1974" t="s">
        <v>8224</v>
      </c>
      <c r="H1974" t="s">
        <v>8246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8295</v>
      </c>
      <c r="O1974" s="6">
        <f t="shared" si="120"/>
        <v>6.7447999999999997</v>
      </c>
      <c r="P1974">
        <f t="shared" si="121"/>
        <v>70.848739495798313</v>
      </c>
      <c r="Q1974" t="s">
        <v>8323</v>
      </c>
      <c r="R1974" t="s">
        <v>8353</v>
      </c>
      <c r="S1974" s="11">
        <f t="shared" si="122"/>
        <v>41200.803749999999</v>
      </c>
      <c r="T1974" s="11">
        <f t="shared" si="123"/>
        <v>41230.845416666663</v>
      </c>
    </row>
    <row r="1975" spans="1:20" ht="48" x14ac:dyDescent="0.2">
      <c r="A1975">
        <v>1973</v>
      </c>
      <c r="B1975" s="3" t="s">
        <v>1974</v>
      </c>
      <c r="C1975" s="3" t="s">
        <v>6083</v>
      </c>
      <c r="D1975">
        <v>198000</v>
      </c>
      <c r="E1975">
        <v>508525.01</v>
      </c>
      <c r="F1975" t="s">
        <v>8219</v>
      </c>
      <c r="G1975" t="s">
        <v>8224</v>
      </c>
      <c r="H1975" t="s">
        <v>8246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8295</v>
      </c>
      <c r="O1975" s="6">
        <f t="shared" si="120"/>
        <v>2.5683081313131315</v>
      </c>
      <c r="P1975">
        <f t="shared" si="121"/>
        <v>247.94003412969283</v>
      </c>
      <c r="Q1975" t="s">
        <v>8323</v>
      </c>
      <c r="R1975" t="s">
        <v>8353</v>
      </c>
      <c r="S1975" s="11">
        <f t="shared" si="122"/>
        <v>42549.514629629623</v>
      </c>
      <c r="T1975" s="11">
        <f t="shared" si="123"/>
        <v>42588.083333333336</v>
      </c>
    </row>
    <row r="1976" spans="1:20" ht="48" x14ac:dyDescent="0.2">
      <c r="A1976">
        <v>1974</v>
      </c>
      <c r="B1976" s="3" t="s">
        <v>1975</v>
      </c>
      <c r="C1976" s="3" t="s">
        <v>6084</v>
      </c>
      <c r="D1976">
        <v>20000</v>
      </c>
      <c r="E1976">
        <v>75099.199999999997</v>
      </c>
      <c r="F1976" t="s">
        <v>8219</v>
      </c>
      <c r="G1976" t="s">
        <v>8225</v>
      </c>
      <c r="H1976" t="s">
        <v>8247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8295</v>
      </c>
      <c r="O1976" s="6">
        <f t="shared" si="120"/>
        <v>3.7549600000000001</v>
      </c>
      <c r="P1976">
        <f t="shared" si="121"/>
        <v>186.81393034825871</v>
      </c>
      <c r="Q1976" t="s">
        <v>8323</v>
      </c>
      <c r="R1976" t="s">
        <v>8353</v>
      </c>
      <c r="S1976" s="11">
        <f t="shared" si="122"/>
        <v>41445.125798611109</v>
      </c>
      <c r="T1976" s="11">
        <f t="shared" si="123"/>
        <v>41505.125798611109</v>
      </c>
    </row>
    <row r="1977" spans="1:20" ht="32" x14ac:dyDescent="0.2">
      <c r="A1977">
        <v>1975</v>
      </c>
      <c r="B1977" s="3" t="s">
        <v>1976</v>
      </c>
      <c r="C1977" s="3" t="s">
        <v>6085</v>
      </c>
      <c r="D1977">
        <v>16000</v>
      </c>
      <c r="E1977">
        <v>33393.339999999997</v>
      </c>
      <c r="F1977" t="s">
        <v>8219</v>
      </c>
      <c r="G1977" t="s">
        <v>8224</v>
      </c>
      <c r="H1977" t="s">
        <v>8246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8295</v>
      </c>
      <c r="O1977" s="6">
        <f t="shared" si="120"/>
        <v>2.0870837499999997</v>
      </c>
      <c r="P1977">
        <f t="shared" si="121"/>
        <v>131.98948616600788</v>
      </c>
      <c r="Q1977" t="s">
        <v>8323</v>
      </c>
      <c r="R1977" t="s">
        <v>8353</v>
      </c>
      <c r="S1977" s="11">
        <f t="shared" si="122"/>
        <v>41313.54688657407</v>
      </c>
      <c r="T1977" s="11">
        <f t="shared" si="123"/>
        <v>41343.54688657407</v>
      </c>
    </row>
    <row r="1978" spans="1:20" ht="32" x14ac:dyDescent="0.2">
      <c r="A1978">
        <v>1976</v>
      </c>
      <c r="B1978" s="3" t="s">
        <v>1977</v>
      </c>
      <c r="C1978" s="3" t="s">
        <v>6086</v>
      </c>
      <c r="D1978">
        <v>4000</v>
      </c>
      <c r="E1978">
        <v>13864</v>
      </c>
      <c r="F1978" t="s">
        <v>8219</v>
      </c>
      <c r="G1978" t="s">
        <v>8225</v>
      </c>
      <c r="H1978" t="s">
        <v>8247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8295</v>
      </c>
      <c r="O1978" s="6">
        <f t="shared" si="120"/>
        <v>3.4660000000000002</v>
      </c>
      <c r="P1978">
        <f t="shared" si="121"/>
        <v>29.310782241014799</v>
      </c>
      <c r="Q1978" t="s">
        <v>8323</v>
      </c>
      <c r="R1978" t="s">
        <v>8353</v>
      </c>
      <c r="S1978" s="11">
        <f t="shared" si="122"/>
        <v>41438.691261574073</v>
      </c>
      <c r="T1978" s="11">
        <f t="shared" si="123"/>
        <v>41468.691261574073</v>
      </c>
    </row>
    <row r="1979" spans="1:20" ht="48" x14ac:dyDescent="0.2">
      <c r="A1979">
        <v>1977</v>
      </c>
      <c r="B1979" s="3" t="s">
        <v>1978</v>
      </c>
      <c r="C1979" s="3" t="s">
        <v>6087</v>
      </c>
      <c r="D1979">
        <v>50000</v>
      </c>
      <c r="E1979">
        <v>201165</v>
      </c>
      <c r="F1979" t="s">
        <v>8219</v>
      </c>
      <c r="G1979" t="s">
        <v>8224</v>
      </c>
      <c r="H1979" t="s">
        <v>8246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8295</v>
      </c>
      <c r="O1979" s="6">
        <f t="shared" si="120"/>
        <v>4.0232999999999999</v>
      </c>
      <c r="P1979">
        <f t="shared" si="121"/>
        <v>245.02436053593178</v>
      </c>
      <c r="Q1979" t="s">
        <v>8323</v>
      </c>
      <c r="R1979" t="s">
        <v>8353</v>
      </c>
      <c r="S1979" s="11">
        <f t="shared" si="122"/>
        <v>42311.008564814816</v>
      </c>
      <c r="T1979" s="11">
        <f t="shared" si="123"/>
        <v>42357.124305555553</v>
      </c>
    </row>
    <row r="1980" spans="1:20" ht="48" x14ac:dyDescent="0.2">
      <c r="A1980">
        <v>1978</v>
      </c>
      <c r="B1980" s="3" t="s">
        <v>1979</v>
      </c>
      <c r="C1980" s="3" t="s">
        <v>6088</v>
      </c>
      <c r="D1980">
        <v>50000</v>
      </c>
      <c r="E1980">
        <v>513422.57</v>
      </c>
      <c r="F1980" t="s">
        <v>8219</v>
      </c>
      <c r="G1980" t="s">
        <v>8224</v>
      </c>
      <c r="H1980" t="s">
        <v>8246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8295</v>
      </c>
      <c r="O1980" s="6">
        <f t="shared" si="120"/>
        <v>10.2684514</v>
      </c>
      <c r="P1980">
        <f t="shared" si="121"/>
        <v>1323.2540463917526</v>
      </c>
      <c r="Q1980" t="s">
        <v>8323</v>
      </c>
      <c r="R1980" t="s">
        <v>8353</v>
      </c>
      <c r="S1980" s="11">
        <f t="shared" si="122"/>
        <v>41039.017268518517</v>
      </c>
      <c r="T1980" s="11">
        <f t="shared" si="123"/>
        <v>41072.083333333328</v>
      </c>
    </row>
    <row r="1981" spans="1:20" ht="32" x14ac:dyDescent="0.2">
      <c r="A1981">
        <v>1979</v>
      </c>
      <c r="B1981" s="3" t="s">
        <v>1980</v>
      </c>
      <c r="C1981" s="3" t="s">
        <v>6089</v>
      </c>
      <c r="D1981">
        <v>200000</v>
      </c>
      <c r="E1981">
        <v>229802.31</v>
      </c>
      <c r="F1981" t="s">
        <v>8219</v>
      </c>
      <c r="G1981" t="s">
        <v>8224</v>
      </c>
      <c r="H1981" t="s">
        <v>8246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8295</v>
      </c>
      <c r="O1981" s="6">
        <f t="shared" si="120"/>
        <v>1.14901155</v>
      </c>
      <c r="P1981">
        <f t="shared" si="121"/>
        <v>282.65966789667897</v>
      </c>
      <c r="Q1981" t="s">
        <v>8323</v>
      </c>
      <c r="R1981" t="s">
        <v>8353</v>
      </c>
      <c r="S1981" s="11">
        <f t="shared" si="122"/>
        <v>42290.25168981481</v>
      </c>
      <c r="T1981" s="11">
        <f t="shared" si="123"/>
        <v>42326.999305555553</v>
      </c>
    </row>
    <row r="1982" spans="1:20" ht="32" x14ac:dyDescent="0.2">
      <c r="A1982">
        <v>1980</v>
      </c>
      <c r="B1982" s="3" t="s">
        <v>1981</v>
      </c>
      <c r="C1982" s="3" t="s">
        <v>6090</v>
      </c>
      <c r="D1982">
        <v>50000</v>
      </c>
      <c r="E1982">
        <v>177412.01</v>
      </c>
      <c r="F1982" t="s">
        <v>8219</v>
      </c>
      <c r="G1982" t="s">
        <v>8236</v>
      </c>
      <c r="H1982" t="s">
        <v>8249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8295</v>
      </c>
      <c r="O1982" s="6">
        <f t="shared" si="120"/>
        <v>3.5482402000000004</v>
      </c>
      <c r="P1982">
        <f t="shared" si="121"/>
        <v>91.214401028277635</v>
      </c>
      <c r="Q1982" t="s">
        <v>8323</v>
      </c>
      <c r="R1982" t="s">
        <v>8353</v>
      </c>
      <c r="S1982" s="11">
        <f t="shared" si="122"/>
        <v>42423.334050925921</v>
      </c>
      <c r="T1982" s="11">
        <f t="shared" si="123"/>
        <v>42463.292384259257</v>
      </c>
    </row>
    <row r="1983" spans="1:20" ht="48" x14ac:dyDescent="0.2">
      <c r="A1983">
        <v>1981</v>
      </c>
      <c r="B1983" s="3" t="s">
        <v>1982</v>
      </c>
      <c r="C1983" s="3" t="s">
        <v>6091</v>
      </c>
      <c r="D1983">
        <v>7500</v>
      </c>
      <c r="E1983">
        <v>381</v>
      </c>
      <c r="F1983" t="s">
        <v>8221</v>
      </c>
      <c r="G1983" t="s">
        <v>8229</v>
      </c>
      <c r="H1983" t="s">
        <v>8251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8296</v>
      </c>
      <c r="O1983" s="6">
        <f t="shared" si="120"/>
        <v>5.0799999999999998E-2</v>
      </c>
      <c r="P1983">
        <f t="shared" si="121"/>
        <v>31.75</v>
      </c>
      <c r="Q1983" t="s">
        <v>8342</v>
      </c>
      <c r="R1983" t="s">
        <v>8354</v>
      </c>
      <c r="S1983" s="11">
        <f t="shared" si="122"/>
        <v>41799.516956018517</v>
      </c>
      <c r="T1983" s="11">
        <f t="shared" si="123"/>
        <v>41829.516956018517</v>
      </c>
    </row>
    <row r="1984" spans="1:20" ht="48" x14ac:dyDescent="0.2">
      <c r="A1984">
        <v>1982</v>
      </c>
      <c r="B1984" s="3" t="s">
        <v>1983</v>
      </c>
      <c r="C1984" s="3" t="s">
        <v>6092</v>
      </c>
      <c r="D1984">
        <v>180000</v>
      </c>
      <c r="E1984">
        <v>0</v>
      </c>
      <c r="F1984" t="s">
        <v>8221</v>
      </c>
      <c r="G1984" t="s">
        <v>8231</v>
      </c>
      <c r="H1984" t="s">
        <v>8252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8296</v>
      </c>
      <c r="O1984" s="6">
        <f t="shared" si="120"/>
        <v>0</v>
      </c>
      <c r="P1984" t="e">
        <f t="shared" si="121"/>
        <v>#DIV/0!</v>
      </c>
      <c r="Q1984" t="s">
        <v>8342</v>
      </c>
      <c r="R1984" t="s">
        <v>8354</v>
      </c>
      <c r="S1984" s="11">
        <f t="shared" si="122"/>
        <v>42678.378321759257</v>
      </c>
      <c r="T1984" s="11">
        <f t="shared" si="123"/>
        <v>42708.419988425921</v>
      </c>
    </row>
    <row r="1985" spans="1:20" ht="48" x14ac:dyDescent="0.2">
      <c r="A1985">
        <v>1983</v>
      </c>
      <c r="B1985" s="3" t="s">
        <v>1984</v>
      </c>
      <c r="C1985" s="3" t="s">
        <v>6093</v>
      </c>
      <c r="D1985">
        <v>33000</v>
      </c>
      <c r="E1985">
        <v>1419</v>
      </c>
      <c r="F1985" t="s">
        <v>8221</v>
      </c>
      <c r="G1985" t="s">
        <v>8224</v>
      </c>
      <c r="H1985" t="s">
        <v>8246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8296</v>
      </c>
      <c r="O1985" s="6">
        <f t="shared" si="120"/>
        <v>4.2999999999999997E-2</v>
      </c>
      <c r="P1985">
        <f t="shared" si="121"/>
        <v>88.6875</v>
      </c>
      <c r="Q1985" t="s">
        <v>8342</v>
      </c>
      <c r="R1985" t="s">
        <v>8354</v>
      </c>
      <c r="S1985" s="11">
        <f t="shared" si="122"/>
        <v>42592.803449074076</v>
      </c>
      <c r="T1985" s="11">
        <f t="shared" si="123"/>
        <v>42615.083333333336</v>
      </c>
    </row>
    <row r="1986" spans="1:20" ht="64" x14ac:dyDescent="0.2">
      <c r="A1986">
        <v>1984</v>
      </c>
      <c r="B1986" s="3" t="s">
        <v>1985</v>
      </c>
      <c r="C1986" s="3" t="s">
        <v>6094</v>
      </c>
      <c r="D1986">
        <v>15000</v>
      </c>
      <c r="E1986">
        <v>3172</v>
      </c>
      <c r="F1986" t="s">
        <v>8221</v>
      </c>
      <c r="G1986" t="s">
        <v>8224</v>
      </c>
      <c r="H1986" t="s">
        <v>8246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8296</v>
      </c>
      <c r="O1986" s="6">
        <f t="shared" si="120"/>
        <v>0.21146666666666666</v>
      </c>
      <c r="P1986">
        <f t="shared" si="121"/>
        <v>453.14285714285717</v>
      </c>
      <c r="Q1986" t="s">
        <v>8342</v>
      </c>
      <c r="R1986" t="s">
        <v>8354</v>
      </c>
      <c r="S1986" s="11">
        <f t="shared" si="122"/>
        <v>41913.581956018512</v>
      </c>
      <c r="T1986" s="11">
        <f t="shared" si="123"/>
        <v>41973.623622685183</v>
      </c>
    </row>
    <row r="1987" spans="1:20" ht="48" x14ac:dyDescent="0.2">
      <c r="A1987">
        <v>1985</v>
      </c>
      <c r="B1987" s="3" t="s">
        <v>1986</v>
      </c>
      <c r="C1987" s="3" t="s">
        <v>6095</v>
      </c>
      <c r="D1987">
        <v>1600</v>
      </c>
      <c r="E1987">
        <v>51</v>
      </c>
      <c r="F1987" t="s">
        <v>8221</v>
      </c>
      <c r="G1987" t="s">
        <v>8225</v>
      </c>
      <c r="H1987" t="s">
        <v>8247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8296</v>
      </c>
      <c r="O1987" s="6">
        <f t="shared" ref="O1987:O2050" si="124">E1987/D1987</f>
        <v>3.1875000000000001E-2</v>
      </c>
      <c r="P1987">
        <f t="shared" ref="P1987:P2050" si="125">E1987/L1987</f>
        <v>12.75</v>
      </c>
      <c r="Q1987" t="s">
        <v>8342</v>
      </c>
      <c r="R1987" t="s">
        <v>8354</v>
      </c>
      <c r="S1987" s="11">
        <f t="shared" ref="S1987:S2050" si="126">(J1987/86400) + 25569+ (-5/24)</f>
        <v>42555.490405092591</v>
      </c>
      <c r="T1987" s="11">
        <f t="shared" ref="T1987:T2050" si="127">(I1987/86400) + 25569 + (-5/24)</f>
        <v>42584.749999999993</v>
      </c>
    </row>
    <row r="1988" spans="1:20" ht="48" x14ac:dyDescent="0.2">
      <c r="A1988">
        <v>1986</v>
      </c>
      <c r="B1988" s="3" t="s">
        <v>1987</v>
      </c>
      <c r="C1988" s="3" t="s">
        <v>6096</v>
      </c>
      <c r="D1988">
        <v>2000</v>
      </c>
      <c r="E1988">
        <v>1</v>
      </c>
      <c r="F1988" t="s">
        <v>8221</v>
      </c>
      <c r="G1988" t="s">
        <v>8225</v>
      </c>
      <c r="H1988" t="s">
        <v>8247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8296</v>
      </c>
      <c r="O1988" s="6">
        <f t="shared" si="124"/>
        <v>5.0000000000000001E-4</v>
      </c>
      <c r="P1988">
        <f t="shared" si="125"/>
        <v>1</v>
      </c>
      <c r="Q1988" t="s">
        <v>8342</v>
      </c>
      <c r="R1988" t="s">
        <v>8354</v>
      </c>
      <c r="S1988" s="11">
        <f t="shared" si="126"/>
        <v>42413.225497685184</v>
      </c>
      <c r="T1988" s="11">
        <f t="shared" si="127"/>
        <v>42443.183831018519</v>
      </c>
    </row>
    <row r="1989" spans="1:20" ht="32" x14ac:dyDescent="0.2">
      <c r="A1989">
        <v>1987</v>
      </c>
      <c r="B1989" s="3" t="s">
        <v>1988</v>
      </c>
      <c r="C1989" s="3" t="s">
        <v>6097</v>
      </c>
      <c r="D1989">
        <v>5500</v>
      </c>
      <c r="E1989">
        <v>2336</v>
      </c>
      <c r="F1989" t="s">
        <v>8221</v>
      </c>
      <c r="G1989" t="s">
        <v>8225</v>
      </c>
      <c r="H1989" t="s">
        <v>8247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8296</v>
      </c>
      <c r="O1989" s="6">
        <f t="shared" si="124"/>
        <v>0.42472727272727273</v>
      </c>
      <c r="P1989">
        <f t="shared" si="125"/>
        <v>83.428571428571431</v>
      </c>
      <c r="Q1989" t="s">
        <v>8342</v>
      </c>
      <c r="R1989" t="s">
        <v>8354</v>
      </c>
      <c r="S1989" s="11">
        <f t="shared" si="126"/>
        <v>42034.431435185186</v>
      </c>
      <c r="T1989" s="11">
        <f t="shared" si="127"/>
        <v>42064.431435185186</v>
      </c>
    </row>
    <row r="1990" spans="1:20" ht="16" x14ac:dyDescent="0.2">
      <c r="A1990">
        <v>1988</v>
      </c>
      <c r="B1990" s="3" t="s">
        <v>1989</v>
      </c>
      <c r="C1990" s="3" t="s">
        <v>6098</v>
      </c>
      <c r="D1990">
        <v>6000</v>
      </c>
      <c r="E1990">
        <v>25</v>
      </c>
      <c r="F1990" t="s">
        <v>8221</v>
      </c>
      <c r="G1990" t="s">
        <v>8224</v>
      </c>
      <c r="H1990" t="s">
        <v>8246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8296</v>
      </c>
      <c r="O1990" s="6">
        <f t="shared" si="124"/>
        <v>4.1666666666666666E-3</v>
      </c>
      <c r="P1990">
        <f t="shared" si="125"/>
        <v>25</v>
      </c>
      <c r="Q1990" t="s">
        <v>8342</v>
      </c>
      <c r="R1990" t="s">
        <v>8354</v>
      </c>
      <c r="S1990" s="11">
        <f t="shared" si="126"/>
        <v>42206.554884259262</v>
      </c>
      <c r="T1990" s="11">
        <f t="shared" si="127"/>
        <v>42236.554884259262</v>
      </c>
    </row>
    <row r="1991" spans="1:20" ht="48" x14ac:dyDescent="0.2">
      <c r="A1991">
        <v>1989</v>
      </c>
      <c r="B1991" s="3" t="s">
        <v>1990</v>
      </c>
      <c r="C1991" s="3" t="s">
        <v>6099</v>
      </c>
      <c r="D1991">
        <v>5000</v>
      </c>
      <c r="E1991">
        <v>50</v>
      </c>
      <c r="F1991" t="s">
        <v>8221</v>
      </c>
      <c r="G1991" t="s">
        <v>8224</v>
      </c>
      <c r="H1991" t="s">
        <v>8246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8296</v>
      </c>
      <c r="O1991" s="6">
        <f t="shared" si="124"/>
        <v>0.01</v>
      </c>
      <c r="P1991">
        <f t="shared" si="125"/>
        <v>50</v>
      </c>
      <c r="Q1991" t="s">
        <v>8342</v>
      </c>
      <c r="R1991" t="s">
        <v>8354</v>
      </c>
      <c r="S1991" s="11">
        <f t="shared" si="126"/>
        <v>42685.472314814811</v>
      </c>
      <c r="T1991" s="11">
        <f t="shared" si="127"/>
        <v>42715.472314814811</v>
      </c>
    </row>
    <row r="1992" spans="1:20" ht="48" x14ac:dyDescent="0.2">
      <c r="A1992">
        <v>1990</v>
      </c>
      <c r="B1992" s="3" t="s">
        <v>1991</v>
      </c>
      <c r="C1992" s="3" t="s">
        <v>6100</v>
      </c>
      <c r="D1992">
        <v>3000</v>
      </c>
      <c r="E1992">
        <v>509</v>
      </c>
      <c r="F1992" t="s">
        <v>8221</v>
      </c>
      <c r="G1992" t="s">
        <v>8224</v>
      </c>
      <c r="H1992" t="s">
        <v>8246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8296</v>
      </c>
      <c r="O1992" s="6">
        <f t="shared" si="124"/>
        <v>0.16966666666666666</v>
      </c>
      <c r="P1992">
        <f t="shared" si="125"/>
        <v>101.8</v>
      </c>
      <c r="Q1992" t="s">
        <v>8342</v>
      </c>
      <c r="R1992" t="s">
        <v>8354</v>
      </c>
      <c r="S1992" s="11">
        <f t="shared" si="126"/>
        <v>42397.987638888888</v>
      </c>
      <c r="T1992" s="11">
        <f t="shared" si="127"/>
        <v>42412.987638888888</v>
      </c>
    </row>
    <row r="1993" spans="1:20" ht="32" x14ac:dyDescent="0.2">
      <c r="A1993">
        <v>1991</v>
      </c>
      <c r="B1993" s="3" t="s">
        <v>1992</v>
      </c>
      <c r="C1993" s="3" t="s">
        <v>6101</v>
      </c>
      <c r="D1993">
        <v>2000</v>
      </c>
      <c r="E1993">
        <v>140</v>
      </c>
      <c r="F1993" t="s">
        <v>8221</v>
      </c>
      <c r="G1993" t="s">
        <v>8224</v>
      </c>
      <c r="H1993" t="s">
        <v>8246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8296</v>
      </c>
      <c r="O1993" s="6">
        <f t="shared" si="124"/>
        <v>7.0000000000000007E-2</v>
      </c>
      <c r="P1993">
        <f t="shared" si="125"/>
        <v>46.666666666666664</v>
      </c>
      <c r="Q1993" t="s">
        <v>8342</v>
      </c>
      <c r="R1993" t="s">
        <v>8354</v>
      </c>
      <c r="S1993" s="11">
        <f t="shared" si="126"/>
        <v>42167.685023148144</v>
      </c>
      <c r="T1993" s="11">
        <f t="shared" si="127"/>
        <v>42188.685023148144</v>
      </c>
    </row>
    <row r="1994" spans="1:20" ht="32" x14ac:dyDescent="0.2">
      <c r="A1994">
        <v>1992</v>
      </c>
      <c r="B1994" s="3" t="s">
        <v>1993</v>
      </c>
      <c r="C1994" s="3" t="s">
        <v>6102</v>
      </c>
      <c r="D1994">
        <v>1500</v>
      </c>
      <c r="E1994">
        <v>2</v>
      </c>
      <c r="F1994" t="s">
        <v>8221</v>
      </c>
      <c r="G1994" t="s">
        <v>8224</v>
      </c>
      <c r="H1994" t="s">
        <v>8246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8296</v>
      </c>
      <c r="O1994" s="6">
        <f t="shared" si="124"/>
        <v>1.3333333333333333E-3</v>
      </c>
      <c r="P1994">
        <f t="shared" si="125"/>
        <v>1</v>
      </c>
      <c r="Q1994" t="s">
        <v>8342</v>
      </c>
      <c r="R1994" t="s">
        <v>8354</v>
      </c>
      <c r="S1994" s="11">
        <f t="shared" si="126"/>
        <v>42022.935081018521</v>
      </c>
      <c r="T1994" s="11">
        <f t="shared" si="127"/>
        <v>42052.935081018521</v>
      </c>
    </row>
    <row r="1995" spans="1:20" ht="48" x14ac:dyDescent="0.2">
      <c r="A1995">
        <v>1993</v>
      </c>
      <c r="B1995" s="3" t="s">
        <v>1994</v>
      </c>
      <c r="C1995" s="3" t="s">
        <v>6103</v>
      </c>
      <c r="D1995">
        <v>2000</v>
      </c>
      <c r="E1995">
        <v>0</v>
      </c>
      <c r="F1995" t="s">
        <v>8221</v>
      </c>
      <c r="G1995" t="s">
        <v>8225</v>
      </c>
      <c r="H1995" t="s">
        <v>8247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8296</v>
      </c>
      <c r="O1995" s="6">
        <f t="shared" si="124"/>
        <v>0</v>
      </c>
      <c r="P1995" t="e">
        <f t="shared" si="125"/>
        <v>#DIV/0!</v>
      </c>
      <c r="Q1995" t="s">
        <v>8342</v>
      </c>
      <c r="R1995" t="s">
        <v>8354</v>
      </c>
      <c r="S1995" s="11">
        <f t="shared" si="126"/>
        <v>42329.380057870367</v>
      </c>
      <c r="T1995" s="11">
        <f t="shared" si="127"/>
        <v>42359.380057870367</v>
      </c>
    </row>
    <row r="1996" spans="1:20" ht="48" x14ac:dyDescent="0.2">
      <c r="A1996">
        <v>1994</v>
      </c>
      <c r="B1996" s="3" t="s">
        <v>1995</v>
      </c>
      <c r="C1996" s="3" t="s">
        <v>6104</v>
      </c>
      <c r="D1996">
        <v>3200</v>
      </c>
      <c r="E1996">
        <v>0</v>
      </c>
      <c r="F1996" t="s">
        <v>8221</v>
      </c>
      <c r="G1996" t="s">
        <v>8224</v>
      </c>
      <c r="H1996" t="s">
        <v>8246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8296</v>
      </c>
      <c r="O1996" s="6">
        <f t="shared" si="124"/>
        <v>0</v>
      </c>
      <c r="P1996" t="e">
        <f t="shared" si="125"/>
        <v>#DIV/0!</v>
      </c>
      <c r="Q1996" t="s">
        <v>8342</v>
      </c>
      <c r="R1996" t="s">
        <v>8354</v>
      </c>
      <c r="S1996" s="11">
        <f t="shared" si="126"/>
        <v>42650.797939814809</v>
      </c>
      <c r="T1996" s="11">
        <f t="shared" si="127"/>
        <v>42710.839606481481</v>
      </c>
    </row>
    <row r="1997" spans="1:20" ht="48" x14ac:dyDescent="0.2">
      <c r="A1997">
        <v>1995</v>
      </c>
      <c r="B1997" s="3" t="s">
        <v>1996</v>
      </c>
      <c r="C1997" s="3" t="s">
        <v>6105</v>
      </c>
      <c r="D1997">
        <v>1000</v>
      </c>
      <c r="E1997">
        <v>78</v>
      </c>
      <c r="F1997" t="s">
        <v>8221</v>
      </c>
      <c r="G1997" t="s">
        <v>8229</v>
      </c>
      <c r="H1997" t="s">
        <v>8251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8296</v>
      </c>
      <c r="O1997" s="6">
        <f t="shared" si="124"/>
        <v>7.8E-2</v>
      </c>
      <c r="P1997">
        <f t="shared" si="125"/>
        <v>26</v>
      </c>
      <c r="Q1997" t="s">
        <v>8342</v>
      </c>
      <c r="R1997" t="s">
        <v>8354</v>
      </c>
      <c r="S1997" s="11">
        <f t="shared" si="126"/>
        <v>42181.693703703706</v>
      </c>
      <c r="T1997" s="11">
        <f t="shared" si="127"/>
        <v>42201.693703703706</v>
      </c>
    </row>
    <row r="1998" spans="1:20" ht="48" x14ac:dyDescent="0.2">
      <c r="A1998">
        <v>1996</v>
      </c>
      <c r="B1998" s="3" t="s">
        <v>1997</v>
      </c>
      <c r="C1998" s="3" t="s">
        <v>6106</v>
      </c>
      <c r="D1998">
        <v>133800</v>
      </c>
      <c r="E1998">
        <v>0</v>
      </c>
      <c r="F1998" t="s">
        <v>8221</v>
      </c>
      <c r="G1998" t="s">
        <v>8224</v>
      </c>
      <c r="H1998" t="s">
        <v>8246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8296</v>
      </c>
      <c r="O1998" s="6">
        <f t="shared" si="124"/>
        <v>0</v>
      </c>
      <c r="P1998" t="e">
        <f t="shared" si="125"/>
        <v>#DIV/0!</v>
      </c>
      <c r="Q1998" t="s">
        <v>8342</v>
      </c>
      <c r="R1998" t="s">
        <v>8354</v>
      </c>
      <c r="S1998" s="11">
        <f t="shared" si="126"/>
        <v>41800.611238425925</v>
      </c>
      <c r="T1998" s="11">
        <f t="shared" si="127"/>
        <v>41830.611238425925</v>
      </c>
    </row>
    <row r="1999" spans="1:20" ht="48" x14ac:dyDescent="0.2">
      <c r="A1999">
        <v>1997</v>
      </c>
      <c r="B1999" s="3" t="s">
        <v>1998</v>
      </c>
      <c r="C1999" s="3" t="s">
        <v>6107</v>
      </c>
      <c r="D1999">
        <v>6500</v>
      </c>
      <c r="E1999">
        <v>0</v>
      </c>
      <c r="F1999" t="s">
        <v>8221</v>
      </c>
      <c r="G1999" t="s">
        <v>8224</v>
      </c>
      <c r="H1999" t="s">
        <v>8246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8296</v>
      </c>
      <c r="O1999" s="6">
        <f t="shared" si="124"/>
        <v>0</v>
      </c>
      <c r="P1999" t="e">
        <f t="shared" si="125"/>
        <v>#DIV/0!</v>
      </c>
      <c r="Q1999" t="s">
        <v>8342</v>
      </c>
      <c r="R1999" t="s">
        <v>8354</v>
      </c>
      <c r="S1999" s="11">
        <f t="shared" si="126"/>
        <v>41847.722361111111</v>
      </c>
      <c r="T1999" s="11">
        <f t="shared" si="127"/>
        <v>41877.722361111111</v>
      </c>
    </row>
    <row r="2000" spans="1:20" ht="48" x14ac:dyDescent="0.2">
      <c r="A2000">
        <v>1998</v>
      </c>
      <c r="B2000" s="3" t="s">
        <v>1999</v>
      </c>
      <c r="C2000" s="3" t="s">
        <v>6108</v>
      </c>
      <c r="D2000">
        <v>2500</v>
      </c>
      <c r="E2000">
        <v>655</v>
      </c>
      <c r="F2000" t="s">
        <v>8221</v>
      </c>
      <c r="G2000" t="s">
        <v>8224</v>
      </c>
      <c r="H2000" t="s">
        <v>8246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8296</v>
      </c>
      <c r="O2000" s="6">
        <f t="shared" si="124"/>
        <v>0.26200000000000001</v>
      </c>
      <c r="P2000">
        <f t="shared" si="125"/>
        <v>218.33333333333334</v>
      </c>
      <c r="Q2000" t="s">
        <v>8342</v>
      </c>
      <c r="R2000" t="s">
        <v>8354</v>
      </c>
      <c r="S2000" s="11">
        <f t="shared" si="126"/>
        <v>41806.910162037035</v>
      </c>
      <c r="T2000" s="11">
        <f t="shared" si="127"/>
        <v>41851.910162037035</v>
      </c>
    </row>
    <row r="2001" spans="1:20" ht="48" x14ac:dyDescent="0.2">
      <c r="A2001">
        <v>1999</v>
      </c>
      <c r="B2001" s="3" t="s">
        <v>2000</v>
      </c>
      <c r="C2001" s="3" t="s">
        <v>6109</v>
      </c>
      <c r="D2001">
        <v>31000</v>
      </c>
      <c r="E2001">
        <v>236</v>
      </c>
      <c r="F2001" t="s">
        <v>8221</v>
      </c>
      <c r="G2001" t="s">
        <v>8225</v>
      </c>
      <c r="H2001" t="s">
        <v>8247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8296</v>
      </c>
      <c r="O2001" s="6">
        <f t="shared" si="124"/>
        <v>7.6129032258064515E-3</v>
      </c>
      <c r="P2001">
        <f t="shared" si="125"/>
        <v>33.714285714285715</v>
      </c>
      <c r="Q2001" t="s">
        <v>8342</v>
      </c>
      <c r="R2001" t="s">
        <v>8354</v>
      </c>
      <c r="S2001" s="11">
        <f t="shared" si="126"/>
        <v>41926.274398148147</v>
      </c>
      <c r="T2001" s="11">
        <f t="shared" si="127"/>
        <v>41956.316064814811</v>
      </c>
    </row>
    <row r="2002" spans="1:20" ht="48" x14ac:dyDescent="0.2">
      <c r="A2002">
        <v>2000</v>
      </c>
      <c r="B2002" s="3" t="s">
        <v>2001</v>
      </c>
      <c r="C2002" s="3" t="s">
        <v>6110</v>
      </c>
      <c r="D2002">
        <v>5000</v>
      </c>
      <c r="E2002">
        <v>625</v>
      </c>
      <c r="F2002" t="s">
        <v>8221</v>
      </c>
      <c r="G2002" t="s">
        <v>8229</v>
      </c>
      <c r="H2002" t="s">
        <v>8251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8296</v>
      </c>
      <c r="O2002" s="6">
        <f t="shared" si="124"/>
        <v>0.125</v>
      </c>
      <c r="P2002">
        <f t="shared" si="125"/>
        <v>25</v>
      </c>
      <c r="Q2002" t="s">
        <v>8342</v>
      </c>
      <c r="R2002" t="s">
        <v>8354</v>
      </c>
      <c r="S2002" s="11">
        <f t="shared" si="126"/>
        <v>42345.743206018517</v>
      </c>
      <c r="T2002" s="11">
        <f t="shared" si="127"/>
        <v>42375.743206018517</v>
      </c>
    </row>
    <row r="2003" spans="1:20" ht="32" x14ac:dyDescent="0.2">
      <c r="A2003">
        <v>2001</v>
      </c>
      <c r="B2003" s="3" t="s">
        <v>2002</v>
      </c>
      <c r="C2003" s="3" t="s">
        <v>6111</v>
      </c>
      <c r="D2003">
        <v>55000</v>
      </c>
      <c r="E2003">
        <v>210171</v>
      </c>
      <c r="F2003" t="s">
        <v>8219</v>
      </c>
      <c r="G2003" t="s">
        <v>8236</v>
      </c>
      <c r="H2003" t="s">
        <v>8249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8295</v>
      </c>
      <c r="O2003" s="6">
        <f t="shared" si="124"/>
        <v>3.8212909090909091</v>
      </c>
      <c r="P2003">
        <f t="shared" si="125"/>
        <v>128.38790470372632</v>
      </c>
      <c r="Q2003" t="s">
        <v>8323</v>
      </c>
      <c r="R2003" t="s">
        <v>8353</v>
      </c>
      <c r="S2003" s="11">
        <f t="shared" si="126"/>
        <v>42136.001342592594</v>
      </c>
      <c r="T2003" s="11">
        <f t="shared" si="127"/>
        <v>42167.624999999993</v>
      </c>
    </row>
    <row r="2004" spans="1:20" ht="48" x14ac:dyDescent="0.2">
      <c r="A2004">
        <v>2002</v>
      </c>
      <c r="B2004" s="3" t="s">
        <v>2003</v>
      </c>
      <c r="C2004" s="3" t="s">
        <v>6112</v>
      </c>
      <c r="D2004">
        <v>50000</v>
      </c>
      <c r="E2004">
        <v>108397.11</v>
      </c>
      <c r="F2004" t="s">
        <v>8219</v>
      </c>
      <c r="G2004" t="s">
        <v>8224</v>
      </c>
      <c r="H2004" t="s">
        <v>8246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8295</v>
      </c>
      <c r="O2004" s="6">
        <f t="shared" si="124"/>
        <v>2.1679422000000002</v>
      </c>
      <c r="P2004">
        <f t="shared" si="125"/>
        <v>78.834261818181815</v>
      </c>
      <c r="Q2004" t="s">
        <v>8323</v>
      </c>
      <c r="R2004" t="s">
        <v>8353</v>
      </c>
      <c r="S2004" s="11">
        <f t="shared" si="126"/>
        <v>42728.503969907404</v>
      </c>
      <c r="T2004" s="11">
        <f t="shared" si="127"/>
        <v>42758.503969907404</v>
      </c>
    </row>
    <row r="2005" spans="1:20" ht="64" x14ac:dyDescent="0.2">
      <c r="A2005">
        <v>2003</v>
      </c>
      <c r="B2005" s="3" t="s">
        <v>2004</v>
      </c>
      <c r="C2005" s="3" t="s">
        <v>6113</v>
      </c>
      <c r="D2005">
        <v>500</v>
      </c>
      <c r="E2005">
        <v>1560</v>
      </c>
      <c r="F2005" t="s">
        <v>8219</v>
      </c>
      <c r="G2005" t="s">
        <v>8224</v>
      </c>
      <c r="H2005" t="s">
        <v>8246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8295</v>
      </c>
      <c r="O2005" s="6">
        <f t="shared" si="124"/>
        <v>3.12</v>
      </c>
      <c r="P2005">
        <f t="shared" si="125"/>
        <v>91.764705882352942</v>
      </c>
      <c r="Q2005" t="s">
        <v>8323</v>
      </c>
      <c r="R2005" t="s">
        <v>8353</v>
      </c>
      <c r="S2005" s="11">
        <f t="shared" si="126"/>
        <v>40346.917268518519</v>
      </c>
      <c r="T2005" s="11">
        <f t="shared" si="127"/>
        <v>40361.75</v>
      </c>
    </row>
    <row r="2006" spans="1:20" ht="48" x14ac:dyDescent="0.2">
      <c r="A2006">
        <v>2004</v>
      </c>
      <c r="B2006" s="3" t="s">
        <v>2005</v>
      </c>
      <c r="C2006" s="3" t="s">
        <v>6114</v>
      </c>
      <c r="D2006">
        <v>50000</v>
      </c>
      <c r="E2006">
        <v>117210.24000000001</v>
      </c>
      <c r="F2006" t="s">
        <v>8219</v>
      </c>
      <c r="G2006" t="s">
        <v>8224</v>
      </c>
      <c r="H2006" t="s">
        <v>8246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8295</v>
      </c>
      <c r="O2006" s="6">
        <f t="shared" si="124"/>
        <v>2.3442048</v>
      </c>
      <c r="P2006">
        <f t="shared" si="125"/>
        <v>331.10237288135596</v>
      </c>
      <c r="Q2006" t="s">
        <v>8323</v>
      </c>
      <c r="R2006" t="s">
        <v>8353</v>
      </c>
      <c r="S2006" s="11">
        <f t="shared" si="126"/>
        <v>41800.396562499998</v>
      </c>
      <c r="T2006" s="11">
        <f t="shared" si="127"/>
        <v>41830.396562499998</v>
      </c>
    </row>
    <row r="2007" spans="1:20" ht="48" x14ac:dyDescent="0.2">
      <c r="A2007">
        <v>2005</v>
      </c>
      <c r="B2007" s="3" t="s">
        <v>2006</v>
      </c>
      <c r="C2007" s="3" t="s">
        <v>6115</v>
      </c>
      <c r="D2007">
        <v>30000</v>
      </c>
      <c r="E2007">
        <v>37104.03</v>
      </c>
      <c r="F2007" t="s">
        <v>8219</v>
      </c>
      <c r="G2007" t="s">
        <v>8224</v>
      </c>
      <c r="H2007" t="s">
        <v>8246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8295</v>
      </c>
      <c r="O2007" s="6">
        <f t="shared" si="124"/>
        <v>1.236801</v>
      </c>
      <c r="P2007">
        <f t="shared" si="125"/>
        <v>194.26193717277485</v>
      </c>
      <c r="Q2007" t="s">
        <v>8323</v>
      </c>
      <c r="R2007" t="s">
        <v>8353</v>
      </c>
      <c r="S2007" s="11">
        <f t="shared" si="126"/>
        <v>41535.604374999995</v>
      </c>
      <c r="T2007" s="11">
        <f t="shared" si="127"/>
        <v>41562.957638888889</v>
      </c>
    </row>
    <row r="2008" spans="1:20" ht="48" x14ac:dyDescent="0.2">
      <c r="A2008">
        <v>2006</v>
      </c>
      <c r="B2008" s="3" t="s">
        <v>2007</v>
      </c>
      <c r="C2008" s="3" t="s">
        <v>6116</v>
      </c>
      <c r="D2008">
        <v>50000</v>
      </c>
      <c r="E2008">
        <v>123920</v>
      </c>
      <c r="F2008" t="s">
        <v>8219</v>
      </c>
      <c r="G2008" t="s">
        <v>8224</v>
      </c>
      <c r="H2008" t="s">
        <v>8246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8295</v>
      </c>
      <c r="O2008" s="6">
        <f t="shared" si="124"/>
        <v>2.4784000000000002</v>
      </c>
      <c r="P2008">
        <f t="shared" si="125"/>
        <v>408.97689768976898</v>
      </c>
      <c r="Q2008" t="s">
        <v>8323</v>
      </c>
      <c r="R2008" t="s">
        <v>8353</v>
      </c>
      <c r="S2008" s="11">
        <f t="shared" si="126"/>
        <v>41941.292187499996</v>
      </c>
      <c r="T2008" s="11">
        <f t="shared" si="127"/>
        <v>41976.333854166667</v>
      </c>
    </row>
    <row r="2009" spans="1:20" ht="48" x14ac:dyDescent="0.2">
      <c r="A2009">
        <v>2007</v>
      </c>
      <c r="B2009" s="3" t="s">
        <v>2008</v>
      </c>
      <c r="C2009" s="3" t="s">
        <v>6117</v>
      </c>
      <c r="D2009">
        <v>10000</v>
      </c>
      <c r="E2009">
        <v>11570.92</v>
      </c>
      <c r="F2009" t="s">
        <v>8219</v>
      </c>
      <c r="G2009" t="s">
        <v>8224</v>
      </c>
      <c r="H2009" t="s">
        <v>8246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8295</v>
      </c>
      <c r="O2009" s="6">
        <f t="shared" si="124"/>
        <v>1.157092</v>
      </c>
      <c r="P2009">
        <f t="shared" si="125"/>
        <v>84.459270072992695</v>
      </c>
      <c r="Q2009" t="s">
        <v>8323</v>
      </c>
      <c r="R2009" t="s">
        <v>8353</v>
      </c>
      <c r="S2009" s="11">
        <f t="shared" si="126"/>
        <v>40347.629467592589</v>
      </c>
      <c r="T2009" s="11">
        <f t="shared" si="127"/>
        <v>40413.958333333328</v>
      </c>
    </row>
    <row r="2010" spans="1:20" ht="48" x14ac:dyDescent="0.2">
      <c r="A2010">
        <v>2008</v>
      </c>
      <c r="B2010" s="3" t="s">
        <v>2009</v>
      </c>
      <c r="C2010" s="3" t="s">
        <v>6118</v>
      </c>
      <c r="D2010">
        <v>1570.79</v>
      </c>
      <c r="E2010">
        <v>1839</v>
      </c>
      <c r="F2010" t="s">
        <v>8219</v>
      </c>
      <c r="G2010" t="s">
        <v>8224</v>
      </c>
      <c r="H2010" t="s">
        <v>8246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8295</v>
      </c>
      <c r="O2010" s="6">
        <f t="shared" si="124"/>
        <v>1.1707484768810599</v>
      </c>
      <c r="P2010">
        <f t="shared" si="125"/>
        <v>44.853658536585364</v>
      </c>
      <c r="Q2010" t="s">
        <v>8323</v>
      </c>
      <c r="R2010" t="s">
        <v>8353</v>
      </c>
      <c r="S2010" s="11">
        <f t="shared" si="126"/>
        <v>40761.396087962959</v>
      </c>
      <c r="T2010" s="11">
        <f t="shared" si="127"/>
        <v>40805.396087962959</v>
      </c>
    </row>
    <row r="2011" spans="1:20" ht="48" x14ac:dyDescent="0.2">
      <c r="A2011">
        <v>2009</v>
      </c>
      <c r="B2011" s="3" t="s">
        <v>2010</v>
      </c>
      <c r="C2011" s="3" t="s">
        <v>6119</v>
      </c>
      <c r="D2011">
        <v>50000</v>
      </c>
      <c r="E2011">
        <v>152579</v>
      </c>
      <c r="F2011" t="s">
        <v>8219</v>
      </c>
      <c r="G2011" t="s">
        <v>8236</v>
      </c>
      <c r="H2011" t="s">
        <v>8249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8295</v>
      </c>
      <c r="O2011" s="6">
        <f t="shared" si="124"/>
        <v>3.05158</v>
      </c>
      <c r="P2011">
        <f t="shared" si="125"/>
        <v>383.3643216080402</v>
      </c>
      <c r="Q2011" t="s">
        <v>8323</v>
      </c>
      <c r="R2011" t="s">
        <v>8353</v>
      </c>
      <c r="S2011" s="11">
        <f t="shared" si="126"/>
        <v>42661.115081018514</v>
      </c>
      <c r="T2011" s="11">
        <f t="shared" si="127"/>
        <v>42697.156747685185</v>
      </c>
    </row>
    <row r="2012" spans="1:20" ht="32" x14ac:dyDescent="0.2">
      <c r="A2012">
        <v>2010</v>
      </c>
      <c r="B2012" s="3" t="s">
        <v>2011</v>
      </c>
      <c r="C2012" s="3" t="s">
        <v>6120</v>
      </c>
      <c r="D2012">
        <v>30000</v>
      </c>
      <c r="E2012">
        <v>96015.9</v>
      </c>
      <c r="F2012" t="s">
        <v>8219</v>
      </c>
      <c r="G2012" t="s">
        <v>8224</v>
      </c>
      <c r="H2012" t="s">
        <v>8246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8295</v>
      </c>
      <c r="O2012" s="6">
        <f t="shared" si="124"/>
        <v>3.2005299999999997</v>
      </c>
      <c r="P2012">
        <f t="shared" si="125"/>
        <v>55.276856649395505</v>
      </c>
      <c r="Q2012" t="s">
        <v>8323</v>
      </c>
      <c r="R2012" t="s">
        <v>8353</v>
      </c>
      <c r="S2012" s="11">
        <f t="shared" si="126"/>
        <v>42570.788090277776</v>
      </c>
      <c r="T2012" s="11">
        <f t="shared" si="127"/>
        <v>42600.788090277776</v>
      </c>
    </row>
    <row r="2013" spans="1:20" ht="48" x14ac:dyDescent="0.2">
      <c r="A2013">
        <v>2011</v>
      </c>
      <c r="B2013" s="3" t="s">
        <v>2012</v>
      </c>
      <c r="C2013" s="3" t="s">
        <v>6121</v>
      </c>
      <c r="D2013">
        <v>50000</v>
      </c>
      <c r="E2013">
        <v>409782</v>
      </c>
      <c r="F2013" t="s">
        <v>8219</v>
      </c>
      <c r="G2013" t="s">
        <v>8239</v>
      </c>
      <c r="H2013" t="s">
        <v>8249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8295</v>
      </c>
      <c r="O2013" s="6">
        <f t="shared" si="124"/>
        <v>8.1956399999999991</v>
      </c>
      <c r="P2013">
        <f t="shared" si="125"/>
        <v>422.02059732234807</v>
      </c>
      <c r="Q2013" t="s">
        <v>8323</v>
      </c>
      <c r="R2013" t="s">
        <v>8353</v>
      </c>
      <c r="S2013" s="11">
        <f t="shared" si="126"/>
        <v>42347.150150462963</v>
      </c>
      <c r="T2013" s="11">
        <f t="shared" si="127"/>
        <v>42380.749999999993</v>
      </c>
    </row>
    <row r="2014" spans="1:20" ht="48" x14ac:dyDescent="0.2">
      <c r="A2014">
        <v>2012</v>
      </c>
      <c r="B2014" s="3" t="s">
        <v>2013</v>
      </c>
      <c r="C2014" s="3" t="s">
        <v>6122</v>
      </c>
      <c r="D2014">
        <v>5000</v>
      </c>
      <c r="E2014">
        <v>11745</v>
      </c>
      <c r="F2014" t="s">
        <v>8219</v>
      </c>
      <c r="G2014" t="s">
        <v>8224</v>
      </c>
      <c r="H2014" t="s">
        <v>8246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8295</v>
      </c>
      <c r="O2014" s="6">
        <f t="shared" si="124"/>
        <v>2.3490000000000002</v>
      </c>
      <c r="P2014">
        <f t="shared" si="125"/>
        <v>64.180327868852459</v>
      </c>
      <c r="Q2014" t="s">
        <v>8323</v>
      </c>
      <c r="R2014" t="s">
        <v>8353</v>
      </c>
      <c r="S2014" s="11">
        <f t="shared" si="126"/>
        <v>42010.613900462959</v>
      </c>
      <c r="T2014" s="11">
        <f t="shared" si="127"/>
        <v>42040.613900462959</v>
      </c>
    </row>
    <row r="2015" spans="1:20" ht="48" x14ac:dyDescent="0.2">
      <c r="A2015">
        <v>2013</v>
      </c>
      <c r="B2015" s="3" t="s">
        <v>2014</v>
      </c>
      <c r="C2015" s="3" t="s">
        <v>6123</v>
      </c>
      <c r="D2015">
        <v>160000</v>
      </c>
      <c r="E2015">
        <v>791862</v>
      </c>
      <c r="F2015" t="s">
        <v>8219</v>
      </c>
      <c r="G2015" t="s">
        <v>8224</v>
      </c>
      <c r="H2015" t="s">
        <v>8246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8295</v>
      </c>
      <c r="O2015" s="6">
        <f t="shared" si="124"/>
        <v>4.9491375</v>
      </c>
      <c r="P2015">
        <f t="shared" si="125"/>
        <v>173.57781674704077</v>
      </c>
      <c r="Q2015" t="s">
        <v>8323</v>
      </c>
      <c r="R2015" t="s">
        <v>8353</v>
      </c>
      <c r="S2015" s="11">
        <f t="shared" si="126"/>
        <v>42499.752476851849</v>
      </c>
      <c r="T2015" s="11">
        <f t="shared" si="127"/>
        <v>42559.752476851849</v>
      </c>
    </row>
    <row r="2016" spans="1:20" ht="48" x14ac:dyDescent="0.2">
      <c r="A2016">
        <v>2014</v>
      </c>
      <c r="B2016" s="3" t="s">
        <v>2015</v>
      </c>
      <c r="C2016" s="3" t="s">
        <v>6124</v>
      </c>
      <c r="D2016">
        <v>30000</v>
      </c>
      <c r="E2016">
        <v>2344134.67</v>
      </c>
      <c r="F2016" t="s">
        <v>8219</v>
      </c>
      <c r="G2016" t="s">
        <v>8224</v>
      </c>
      <c r="H2016" t="s">
        <v>8246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8295</v>
      </c>
      <c r="O2016" s="6">
        <f t="shared" si="124"/>
        <v>78.137822333333332</v>
      </c>
      <c r="P2016">
        <f t="shared" si="125"/>
        <v>88.601680840609291</v>
      </c>
      <c r="Q2016" t="s">
        <v>8323</v>
      </c>
      <c r="R2016" t="s">
        <v>8353</v>
      </c>
      <c r="S2016" s="11">
        <f t="shared" si="126"/>
        <v>41324.006238425922</v>
      </c>
      <c r="T2016" s="11">
        <f t="shared" si="127"/>
        <v>41357.964571759258</v>
      </c>
    </row>
    <row r="2017" spans="1:20" ht="48" x14ac:dyDescent="0.2">
      <c r="A2017">
        <v>2015</v>
      </c>
      <c r="B2017" s="3" t="s">
        <v>2016</v>
      </c>
      <c r="C2017" s="3" t="s">
        <v>6125</v>
      </c>
      <c r="D2017">
        <v>7200</v>
      </c>
      <c r="E2017">
        <v>8136.01</v>
      </c>
      <c r="F2017" t="s">
        <v>8219</v>
      </c>
      <c r="G2017" t="s">
        <v>8224</v>
      </c>
      <c r="H2017" t="s">
        <v>8246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8295</v>
      </c>
      <c r="O2017" s="6">
        <f t="shared" si="124"/>
        <v>1.1300013888888889</v>
      </c>
      <c r="P2017">
        <f t="shared" si="125"/>
        <v>50.222283950617282</v>
      </c>
      <c r="Q2017" t="s">
        <v>8323</v>
      </c>
      <c r="R2017" t="s">
        <v>8353</v>
      </c>
      <c r="S2017" s="11">
        <f t="shared" si="126"/>
        <v>40765.668553240735</v>
      </c>
      <c r="T2017" s="11">
        <f t="shared" si="127"/>
        <v>40795.668553240735</v>
      </c>
    </row>
    <row r="2018" spans="1:20" ht="32" x14ac:dyDescent="0.2">
      <c r="A2018">
        <v>2016</v>
      </c>
      <c r="B2018" s="3" t="s">
        <v>2017</v>
      </c>
      <c r="C2018" s="3" t="s">
        <v>6126</v>
      </c>
      <c r="D2018">
        <v>10000</v>
      </c>
      <c r="E2018">
        <v>92154.22</v>
      </c>
      <c r="F2018" t="s">
        <v>8219</v>
      </c>
      <c r="G2018" t="s">
        <v>8224</v>
      </c>
      <c r="H2018" t="s">
        <v>8246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8295</v>
      </c>
      <c r="O2018" s="6">
        <f t="shared" si="124"/>
        <v>9.2154220000000002</v>
      </c>
      <c r="P2018">
        <f t="shared" si="125"/>
        <v>192.38876826722338</v>
      </c>
      <c r="Q2018" t="s">
        <v>8323</v>
      </c>
      <c r="R2018" t="s">
        <v>8353</v>
      </c>
      <c r="S2018" s="11">
        <f t="shared" si="126"/>
        <v>41312.672442129631</v>
      </c>
      <c r="T2018" s="11">
        <f t="shared" si="127"/>
        <v>41342.672442129631</v>
      </c>
    </row>
    <row r="2019" spans="1:20" ht="48" x14ac:dyDescent="0.2">
      <c r="A2019">
        <v>2017</v>
      </c>
      <c r="B2019" s="3" t="s">
        <v>2018</v>
      </c>
      <c r="C2019" s="3" t="s">
        <v>6127</v>
      </c>
      <c r="D2019">
        <v>25000</v>
      </c>
      <c r="E2019">
        <v>31275.599999999999</v>
      </c>
      <c r="F2019" t="s">
        <v>8219</v>
      </c>
      <c r="G2019" t="s">
        <v>8224</v>
      </c>
      <c r="H2019" t="s">
        <v>8246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8295</v>
      </c>
      <c r="O2019" s="6">
        <f t="shared" si="124"/>
        <v>1.2510239999999999</v>
      </c>
      <c r="P2019">
        <f t="shared" si="125"/>
        <v>73.416901408450698</v>
      </c>
      <c r="Q2019" t="s">
        <v>8323</v>
      </c>
      <c r="R2019" t="s">
        <v>8353</v>
      </c>
      <c r="S2019" s="11">
        <f t="shared" si="126"/>
        <v>40960.849016203698</v>
      </c>
      <c r="T2019" s="11">
        <f t="shared" si="127"/>
        <v>40991.958333333328</v>
      </c>
    </row>
    <row r="2020" spans="1:20" ht="48" x14ac:dyDescent="0.2">
      <c r="A2020">
        <v>2018</v>
      </c>
      <c r="B2020" s="3" t="s">
        <v>2019</v>
      </c>
      <c r="C2020" s="3" t="s">
        <v>6128</v>
      </c>
      <c r="D2020">
        <v>65000</v>
      </c>
      <c r="E2020">
        <v>66458.23</v>
      </c>
      <c r="F2020" t="s">
        <v>8219</v>
      </c>
      <c r="G2020" t="s">
        <v>8241</v>
      </c>
      <c r="H2020" t="s">
        <v>8249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8295</v>
      </c>
      <c r="O2020" s="6">
        <f t="shared" si="124"/>
        <v>1.0224343076923077</v>
      </c>
      <c r="P2020">
        <f t="shared" si="125"/>
        <v>147.68495555555555</v>
      </c>
      <c r="Q2020" t="s">
        <v>8323</v>
      </c>
      <c r="R2020" t="s">
        <v>8353</v>
      </c>
      <c r="S2020" s="11">
        <f t="shared" si="126"/>
        <v>42199.157511574071</v>
      </c>
      <c r="T2020" s="11">
        <f t="shared" si="127"/>
        <v>42229.157511574071</v>
      </c>
    </row>
    <row r="2021" spans="1:20" ht="48" x14ac:dyDescent="0.2">
      <c r="A2021">
        <v>2019</v>
      </c>
      <c r="B2021" s="3" t="s">
        <v>2020</v>
      </c>
      <c r="C2021" s="3" t="s">
        <v>6129</v>
      </c>
      <c r="D2021">
        <v>40000</v>
      </c>
      <c r="E2021">
        <v>193963.9</v>
      </c>
      <c r="F2021" t="s">
        <v>8219</v>
      </c>
      <c r="G2021" t="s">
        <v>8224</v>
      </c>
      <c r="H2021" t="s">
        <v>8246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8295</v>
      </c>
      <c r="O2021" s="6">
        <f t="shared" si="124"/>
        <v>4.8490975000000001</v>
      </c>
      <c r="P2021">
        <f t="shared" si="125"/>
        <v>108.96848314606741</v>
      </c>
      <c r="Q2021" t="s">
        <v>8323</v>
      </c>
      <c r="R2021" t="s">
        <v>8353</v>
      </c>
      <c r="S2021" s="11">
        <f t="shared" si="126"/>
        <v>42605.500243055554</v>
      </c>
      <c r="T2021" s="11">
        <f t="shared" si="127"/>
        <v>42635.500243055554</v>
      </c>
    </row>
    <row r="2022" spans="1:20" ht="48" x14ac:dyDescent="0.2">
      <c r="A2022">
        <v>2020</v>
      </c>
      <c r="B2022" s="3" t="s">
        <v>2021</v>
      </c>
      <c r="C2022" s="3" t="s">
        <v>6130</v>
      </c>
      <c r="D2022">
        <v>1500</v>
      </c>
      <c r="E2022">
        <v>2885</v>
      </c>
      <c r="F2022" t="s">
        <v>8219</v>
      </c>
      <c r="G2022" t="s">
        <v>8224</v>
      </c>
      <c r="H2022" t="s">
        <v>8246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8295</v>
      </c>
      <c r="O2022" s="6">
        <f t="shared" si="124"/>
        <v>1.9233333333333333</v>
      </c>
      <c r="P2022">
        <f t="shared" si="125"/>
        <v>23.647540983606557</v>
      </c>
      <c r="Q2022" t="s">
        <v>8323</v>
      </c>
      <c r="R2022" t="s">
        <v>8353</v>
      </c>
      <c r="S2022" s="11">
        <f t="shared" si="126"/>
        <v>41736.889166666668</v>
      </c>
      <c r="T2022" s="11">
        <f t="shared" si="127"/>
        <v>41773.75277777778</v>
      </c>
    </row>
    <row r="2023" spans="1:20" ht="48" x14ac:dyDescent="0.2">
      <c r="A2023">
        <v>2021</v>
      </c>
      <c r="B2023" s="3" t="s">
        <v>2022</v>
      </c>
      <c r="C2023" s="3" t="s">
        <v>6131</v>
      </c>
      <c r="D2023">
        <v>5000</v>
      </c>
      <c r="E2023">
        <v>14055</v>
      </c>
      <c r="F2023" t="s">
        <v>8219</v>
      </c>
      <c r="G2023" t="s">
        <v>8224</v>
      </c>
      <c r="H2023" t="s">
        <v>8246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8295</v>
      </c>
      <c r="O2023" s="6">
        <f t="shared" si="124"/>
        <v>2.8109999999999999</v>
      </c>
      <c r="P2023">
        <f t="shared" si="125"/>
        <v>147.94736842105263</v>
      </c>
      <c r="Q2023" t="s">
        <v>8323</v>
      </c>
      <c r="R2023" t="s">
        <v>8353</v>
      </c>
      <c r="S2023" s="11">
        <f t="shared" si="126"/>
        <v>41860.862233796295</v>
      </c>
      <c r="T2023" s="11">
        <f t="shared" si="127"/>
        <v>41905.862233796295</v>
      </c>
    </row>
    <row r="2024" spans="1:20" ht="48" x14ac:dyDescent="0.2">
      <c r="A2024">
        <v>2022</v>
      </c>
      <c r="B2024" s="3" t="s">
        <v>2023</v>
      </c>
      <c r="C2024" s="3" t="s">
        <v>6132</v>
      </c>
      <c r="D2024">
        <v>100000</v>
      </c>
      <c r="E2024">
        <v>125137</v>
      </c>
      <c r="F2024" t="s">
        <v>8219</v>
      </c>
      <c r="G2024" t="s">
        <v>8224</v>
      </c>
      <c r="H2024" t="s">
        <v>8246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8295</v>
      </c>
      <c r="O2024" s="6">
        <f t="shared" si="124"/>
        <v>1.2513700000000001</v>
      </c>
      <c r="P2024">
        <f t="shared" si="125"/>
        <v>385.03692307692307</v>
      </c>
      <c r="Q2024" t="s">
        <v>8323</v>
      </c>
      <c r="R2024" t="s">
        <v>8353</v>
      </c>
      <c r="S2024" s="11">
        <f t="shared" si="126"/>
        <v>42502.36078703704</v>
      </c>
      <c r="T2024" s="11">
        <f t="shared" si="127"/>
        <v>42532.36078703704</v>
      </c>
    </row>
    <row r="2025" spans="1:20" ht="48" x14ac:dyDescent="0.2">
      <c r="A2025">
        <v>2023</v>
      </c>
      <c r="B2025" s="3" t="s">
        <v>2024</v>
      </c>
      <c r="C2025" s="3" t="s">
        <v>6133</v>
      </c>
      <c r="D2025">
        <v>100000</v>
      </c>
      <c r="E2025">
        <v>161459</v>
      </c>
      <c r="F2025" t="s">
        <v>8219</v>
      </c>
      <c r="G2025" t="s">
        <v>8224</v>
      </c>
      <c r="H2025" t="s">
        <v>8246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8295</v>
      </c>
      <c r="O2025" s="6">
        <f t="shared" si="124"/>
        <v>1.61459</v>
      </c>
      <c r="P2025">
        <f t="shared" si="125"/>
        <v>457.39093484419266</v>
      </c>
      <c r="Q2025" t="s">
        <v>8323</v>
      </c>
      <c r="R2025" t="s">
        <v>8353</v>
      </c>
      <c r="S2025" s="11">
        <f t="shared" si="126"/>
        <v>42136.212418981479</v>
      </c>
      <c r="T2025" s="11">
        <f t="shared" si="127"/>
        <v>42166.212418981479</v>
      </c>
    </row>
    <row r="2026" spans="1:20" ht="48" x14ac:dyDescent="0.2">
      <c r="A2026">
        <v>2024</v>
      </c>
      <c r="B2026" s="3" t="s">
        <v>2025</v>
      </c>
      <c r="C2026" s="3" t="s">
        <v>6134</v>
      </c>
      <c r="D2026">
        <v>4000</v>
      </c>
      <c r="E2026">
        <v>23414</v>
      </c>
      <c r="F2026" t="s">
        <v>8219</v>
      </c>
      <c r="G2026" t="s">
        <v>8224</v>
      </c>
      <c r="H2026" t="s">
        <v>8246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8295</v>
      </c>
      <c r="O2026" s="6">
        <f t="shared" si="124"/>
        <v>5.8535000000000004</v>
      </c>
      <c r="P2026">
        <f t="shared" si="125"/>
        <v>222.99047619047619</v>
      </c>
      <c r="Q2026" t="s">
        <v>8323</v>
      </c>
      <c r="R2026" t="s">
        <v>8353</v>
      </c>
      <c r="S2026" s="11">
        <f t="shared" si="126"/>
        <v>41099.758611111109</v>
      </c>
      <c r="T2026" s="11">
        <f t="shared" si="127"/>
        <v>41133.916666666664</v>
      </c>
    </row>
    <row r="2027" spans="1:20" ht="48" x14ac:dyDescent="0.2">
      <c r="A2027">
        <v>2025</v>
      </c>
      <c r="B2027" s="3" t="s">
        <v>2026</v>
      </c>
      <c r="C2027" s="3" t="s">
        <v>6135</v>
      </c>
      <c r="D2027">
        <v>80000</v>
      </c>
      <c r="E2027">
        <v>160920</v>
      </c>
      <c r="F2027" t="s">
        <v>8219</v>
      </c>
      <c r="G2027" t="s">
        <v>8236</v>
      </c>
      <c r="H2027" t="s">
        <v>8249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8295</v>
      </c>
      <c r="O2027" s="6">
        <f t="shared" si="124"/>
        <v>2.0114999999999998</v>
      </c>
      <c r="P2027">
        <f t="shared" si="125"/>
        <v>220.74074074074073</v>
      </c>
      <c r="Q2027" t="s">
        <v>8323</v>
      </c>
      <c r="R2027" t="s">
        <v>8353</v>
      </c>
      <c r="S2027" s="11">
        <f t="shared" si="126"/>
        <v>42135.976226851846</v>
      </c>
      <c r="T2027" s="11">
        <f t="shared" si="127"/>
        <v>42165.976226851846</v>
      </c>
    </row>
    <row r="2028" spans="1:20" ht="32" x14ac:dyDescent="0.2">
      <c r="A2028">
        <v>2026</v>
      </c>
      <c r="B2028" s="3" t="s">
        <v>2027</v>
      </c>
      <c r="C2028" s="3" t="s">
        <v>6136</v>
      </c>
      <c r="D2028">
        <v>25000</v>
      </c>
      <c r="E2028">
        <v>33370.769999999997</v>
      </c>
      <c r="F2028" t="s">
        <v>8219</v>
      </c>
      <c r="G2028" t="s">
        <v>8224</v>
      </c>
      <c r="H2028" t="s">
        <v>8246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8295</v>
      </c>
      <c r="O2028" s="6">
        <f t="shared" si="124"/>
        <v>1.3348307999999998</v>
      </c>
      <c r="P2028">
        <f t="shared" si="125"/>
        <v>73.503898678414089</v>
      </c>
      <c r="Q2028" t="s">
        <v>8323</v>
      </c>
      <c r="R2028" t="s">
        <v>8353</v>
      </c>
      <c r="S2028" s="11">
        <f t="shared" si="126"/>
        <v>41704.527604166666</v>
      </c>
      <c r="T2028" s="11">
        <f t="shared" si="127"/>
        <v>41749.957638888889</v>
      </c>
    </row>
    <row r="2029" spans="1:20" ht="48" x14ac:dyDescent="0.2">
      <c r="A2029">
        <v>2027</v>
      </c>
      <c r="B2029" s="3" t="s">
        <v>2028</v>
      </c>
      <c r="C2029" s="3" t="s">
        <v>6137</v>
      </c>
      <c r="D2029">
        <v>100000</v>
      </c>
      <c r="E2029">
        <v>120249</v>
      </c>
      <c r="F2029" t="s">
        <v>8219</v>
      </c>
      <c r="G2029" t="s">
        <v>8224</v>
      </c>
      <c r="H2029" t="s">
        <v>8246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8295</v>
      </c>
      <c r="O2029" s="6">
        <f t="shared" si="124"/>
        <v>1.2024900000000001</v>
      </c>
      <c r="P2029">
        <f t="shared" si="125"/>
        <v>223.09647495361781</v>
      </c>
      <c r="Q2029" t="s">
        <v>8323</v>
      </c>
      <c r="R2029" t="s">
        <v>8353</v>
      </c>
      <c r="S2029" s="11">
        <f t="shared" si="126"/>
        <v>42048.605543981474</v>
      </c>
      <c r="T2029" s="11">
        <f t="shared" si="127"/>
        <v>42093.563877314817</v>
      </c>
    </row>
    <row r="2030" spans="1:20" ht="32" x14ac:dyDescent="0.2">
      <c r="A2030">
        <v>2028</v>
      </c>
      <c r="B2030" s="3" t="s">
        <v>2029</v>
      </c>
      <c r="C2030" s="3" t="s">
        <v>6138</v>
      </c>
      <c r="D2030">
        <v>3000</v>
      </c>
      <c r="E2030">
        <v>3785</v>
      </c>
      <c r="F2030" t="s">
        <v>8219</v>
      </c>
      <c r="G2030" t="s">
        <v>8224</v>
      </c>
      <c r="H2030" t="s">
        <v>8246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8295</v>
      </c>
      <c r="O2030" s="6">
        <f t="shared" si="124"/>
        <v>1.2616666666666667</v>
      </c>
      <c r="P2030">
        <f t="shared" si="125"/>
        <v>47.911392405063289</v>
      </c>
      <c r="Q2030" t="s">
        <v>8323</v>
      </c>
      <c r="R2030" t="s">
        <v>8353</v>
      </c>
      <c r="S2030" s="11">
        <f t="shared" si="126"/>
        <v>40215.710717592592</v>
      </c>
      <c r="T2030" s="11">
        <f t="shared" si="127"/>
        <v>40252.704861111109</v>
      </c>
    </row>
    <row r="2031" spans="1:20" ht="32" x14ac:dyDescent="0.2">
      <c r="A2031">
        <v>2029</v>
      </c>
      <c r="B2031" s="3" t="s">
        <v>2030</v>
      </c>
      <c r="C2031" s="3" t="s">
        <v>6139</v>
      </c>
      <c r="D2031">
        <v>2500</v>
      </c>
      <c r="E2031">
        <v>9030</v>
      </c>
      <c r="F2031" t="s">
        <v>8219</v>
      </c>
      <c r="G2031" t="s">
        <v>8224</v>
      </c>
      <c r="H2031" t="s">
        <v>8246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8295</v>
      </c>
      <c r="O2031" s="6">
        <f t="shared" si="124"/>
        <v>3.6120000000000001</v>
      </c>
      <c r="P2031">
        <f t="shared" si="125"/>
        <v>96.063829787234042</v>
      </c>
      <c r="Q2031" t="s">
        <v>8323</v>
      </c>
      <c r="R2031" t="s">
        <v>8353</v>
      </c>
      <c r="S2031" s="11">
        <f t="shared" si="126"/>
        <v>41847.813437500001</v>
      </c>
      <c r="T2031" s="11">
        <f t="shared" si="127"/>
        <v>41877.813437500001</v>
      </c>
    </row>
    <row r="2032" spans="1:20" ht="48" x14ac:dyDescent="0.2">
      <c r="A2032">
        <v>2030</v>
      </c>
      <c r="B2032" s="3" t="s">
        <v>2031</v>
      </c>
      <c r="C2032" s="3" t="s">
        <v>6140</v>
      </c>
      <c r="D2032">
        <v>32768</v>
      </c>
      <c r="E2032">
        <v>74134</v>
      </c>
      <c r="F2032" t="s">
        <v>8219</v>
      </c>
      <c r="G2032" t="s">
        <v>8225</v>
      </c>
      <c r="H2032" t="s">
        <v>8247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8295</v>
      </c>
      <c r="O2032" s="6">
        <f t="shared" si="124"/>
        <v>2.26239013671875</v>
      </c>
      <c r="P2032">
        <f t="shared" si="125"/>
        <v>118.6144</v>
      </c>
      <c r="Q2032" t="s">
        <v>8323</v>
      </c>
      <c r="R2032" t="s">
        <v>8353</v>
      </c>
      <c r="S2032" s="11">
        <f t="shared" si="126"/>
        <v>41212.788148148145</v>
      </c>
      <c r="T2032" s="11">
        <f t="shared" si="127"/>
        <v>41242.788148148145</v>
      </c>
    </row>
    <row r="2033" spans="1:20" ht="32" x14ac:dyDescent="0.2">
      <c r="A2033">
        <v>2031</v>
      </c>
      <c r="B2033" s="3" t="s">
        <v>2032</v>
      </c>
      <c r="C2033" s="3" t="s">
        <v>6141</v>
      </c>
      <c r="D2033">
        <v>50000</v>
      </c>
      <c r="E2033">
        <v>60175</v>
      </c>
      <c r="F2033" t="s">
        <v>8219</v>
      </c>
      <c r="G2033" t="s">
        <v>8233</v>
      </c>
      <c r="H2033" t="s">
        <v>8249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8295</v>
      </c>
      <c r="O2033" s="6">
        <f t="shared" si="124"/>
        <v>1.2035</v>
      </c>
      <c r="P2033">
        <f t="shared" si="125"/>
        <v>118.45472440944881</v>
      </c>
      <c r="Q2033" t="s">
        <v>8323</v>
      </c>
      <c r="R2033" t="s">
        <v>8353</v>
      </c>
      <c r="S2033" s="11">
        <f t="shared" si="126"/>
        <v>41975.120983796289</v>
      </c>
      <c r="T2033" s="11">
        <f t="shared" si="127"/>
        <v>42012.833333333336</v>
      </c>
    </row>
    <row r="2034" spans="1:20" ht="48" x14ac:dyDescent="0.2">
      <c r="A2034">
        <v>2032</v>
      </c>
      <c r="B2034" s="3" t="s">
        <v>2033</v>
      </c>
      <c r="C2034" s="3" t="s">
        <v>6142</v>
      </c>
      <c r="D2034">
        <v>25000</v>
      </c>
      <c r="E2034">
        <v>76047</v>
      </c>
      <c r="F2034" t="s">
        <v>8219</v>
      </c>
      <c r="G2034" t="s">
        <v>8224</v>
      </c>
      <c r="H2034" t="s">
        <v>8246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8295</v>
      </c>
      <c r="O2034" s="6">
        <f t="shared" si="124"/>
        <v>3.0418799999999999</v>
      </c>
      <c r="P2034">
        <f t="shared" si="125"/>
        <v>143.21468926553672</v>
      </c>
      <c r="Q2034" t="s">
        <v>8323</v>
      </c>
      <c r="R2034" t="s">
        <v>8353</v>
      </c>
      <c r="S2034" s="11">
        <f t="shared" si="126"/>
        <v>42689.35733796296</v>
      </c>
      <c r="T2034" s="11">
        <f t="shared" si="127"/>
        <v>42718.999999999993</v>
      </c>
    </row>
    <row r="2035" spans="1:20" ht="48" x14ac:dyDescent="0.2">
      <c r="A2035">
        <v>2033</v>
      </c>
      <c r="B2035" s="3" t="s">
        <v>2034</v>
      </c>
      <c r="C2035" s="3" t="s">
        <v>6143</v>
      </c>
      <c r="D2035">
        <v>25000</v>
      </c>
      <c r="E2035">
        <v>44669</v>
      </c>
      <c r="F2035" t="s">
        <v>8219</v>
      </c>
      <c r="G2035" t="s">
        <v>8224</v>
      </c>
      <c r="H2035" t="s">
        <v>8246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8295</v>
      </c>
      <c r="O2035" s="6">
        <f t="shared" si="124"/>
        <v>1.7867599999999999</v>
      </c>
      <c r="P2035">
        <f t="shared" si="125"/>
        <v>282.71518987341773</v>
      </c>
      <c r="Q2035" t="s">
        <v>8323</v>
      </c>
      <c r="R2035" t="s">
        <v>8353</v>
      </c>
      <c r="S2035" s="11">
        <f t="shared" si="126"/>
        <v>41724.874050925922</v>
      </c>
      <c r="T2035" s="11">
        <f t="shared" si="127"/>
        <v>41754.874050925922</v>
      </c>
    </row>
    <row r="2036" spans="1:20" ht="48" x14ac:dyDescent="0.2">
      <c r="A2036">
        <v>2034</v>
      </c>
      <c r="B2036" s="3" t="s">
        <v>2035</v>
      </c>
      <c r="C2036" s="3" t="s">
        <v>6144</v>
      </c>
      <c r="D2036">
        <v>78000</v>
      </c>
      <c r="E2036">
        <v>301719.59000000003</v>
      </c>
      <c r="F2036" t="s">
        <v>8219</v>
      </c>
      <c r="G2036" t="s">
        <v>8224</v>
      </c>
      <c r="H2036" t="s">
        <v>8246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8295</v>
      </c>
      <c r="O2036" s="6">
        <f t="shared" si="124"/>
        <v>3.868199871794872</v>
      </c>
      <c r="P2036">
        <f t="shared" si="125"/>
        <v>593.93620078740162</v>
      </c>
      <c r="Q2036" t="s">
        <v>8323</v>
      </c>
      <c r="R2036" t="s">
        <v>8353</v>
      </c>
      <c r="S2036" s="11">
        <f t="shared" si="126"/>
        <v>42075.921678240738</v>
      </c>
      <c r="T2036" s="11">
        <f t="shared" si="127"/>
        <v>42131.081944444442</v>
      </c>
    </row>
    <row r="2037" spans="1:20" ht="48" x14ac:dyDescent="0.2">
      <c r="A2037">
        <v>2035</v>
      </c>
      <c r="B2037" s="3" t="s">
        <v>2036</v>
      </c>
      <c r="C2037" s="3" t="s">
        <v>6145</v>
      </c>
      <c r="D2037">
        <v>80000</v>
      </c>
      <c r="E2037">
        <v>168829.14</v>
      </c>
      <c r="F2037" t="s">
        <v>8219</v>
      </c>
      <c r="G2037" t="s">
        <v>8224</v>
      </c>
      <c r="H2037" t="s">
        <v>8246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8295</v>
      </c>
      <c r="O2037" s="6">
        <f t="shared" si="124"/>
        <v>2.1103642500000004</v>
      </c>
      <c r="P2037">
        <f t="shared" si="125"/>
        <v>262.15704968944101</v>
      </c>
      <c r="Q2037" t="s">
        <v>8323</v>
      </c>
      <c r="R2037" t="s">
        <v>8353</v>
      </c>
      <c r="S2037" s="11">
        <f t="shared" si="126"/>
        <v>42311.41674768518</v>
      </c>
      <c r="T2037" s="11">
        <f t="shared" si="127"/>
        <v>42356.833333333336</v>
      </c>
    </row>
    <row r="2038" spans="1:20" ht="48" x14ac:dyDescent="0.2">
      <c r="A2038">
        <v>2036</v>
      </c>
      <c r="B2038" s="3" t="s">
        <v>2037</v>
      </c>
      <c r="C2038" s="3" t="s">
        <v>6146</v>
      </c>
      <c r="D2038">
        <v>30000</v>
      </c>
      <c r="E2038">
        <v>39500.5</v>
      </c>
      <c r="F2038" t="s">
        <v>8219</v>
      </c>
      <c r="G2038" t="s">
        <v>8224</v>
      </c>
      <c r="H2038" t="s">
        <v>8246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8295</v>
      </c>
      <c r="O2038" s="6">
        <f t="shared" si="124"/>
        <v>1.3166833333333334</v>
      </c>
      <c r="P2038">
        <f t="shared" si="125"/>
        <v>46.580778301886795</v>
      </c>
      <c r="Q2038" t="s">
        <v>8323</v>
      </c>
      <c r="R2038" t="s">
        <v>8353</v>
      </c>
      <c r="S2038" s="11">
        <f t="shared" si="126"/>
        <v>41738.656469907401</v>
      </c>
      <c r="T2038" s="11">
        <f t="shared" si="127"/>
        <v>41768.656469907401</v>
      </c>
    </row>
    <row r="2039" spans="1:20" ht="48" x14ac:dyDescent="0.2">
      <c r="A2039">
        <v>2037</v>
      </c>
      <c r="B2039" s="3" t="s">
        <v>2038</v>
      </c>
      <c r="C2039" s="3" t="s">
        <v>6147</v>
      </c>
      <c r="D2039">
        <v>10000</v>
      </c>
      <c r="E2039">
        <v>30047.64</v>
      </c>
      <c r="F2039" t="s">
        <v>8219</v>
      </c>
      <c r="G2039" t="s">
        <v>8224</v>
      </c>
      <c r="H2039" t="s">
        <v>8246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8295</v>
      </c>
      <c r="O2039" s="6">
        <f t="shared" si="124"/>
        <v>3.0047639999999998</v>
      </c>
      <c r="P2039">
        <f t="shared" si="125"/>
        <v>70.041118881118877</v>
      </c>
      <c r="Q2039" t="s">
        <v>8323</v>
      </c>
      <c r="R2039" t="s">
        <v>8353</v>
      </c>
      <c r="S2039" s="11">
        <f t="shared" si="126"/>
        <v>41578.001770833333</v>
      </c>
      <c r="T2039" s="11">
        <f t="shared" si="127"/>
        <v>41638.043437499997</v>
      </c>
    </row>
    <row r="2040" spans="1:20" ht="48" x14ac:dyDescent="0.2">
      <c r="A2040">
        <v>2038</v>
      </c>
      <c r="B2040" s="3" t="s">
        <v>2039</v>
      </c>
      <c r="C2040" s="3" t="s">
        <v>6148</v>
      </c>
      <c r="D2040">
        <v>8000</v>
      </c>
      <c r="E2040">
        <v>33641</v>
      </c>
      <c r="F2040" t="s">
        <v>8219</v>
      </c>
      <c r="G2040" t="s">
        <v>8225</v>
      </c>
      <c r="H2040" t="s">
        <v>8247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8295</v>
      </c>
      <c r="O2040" s="6">
        <f t="shared" si="124"/>
        <v>4.2051249999999998</v>
      </c>
      <c r="P2040">
        <f t="shared" si="125"/>
        <v>164.90686274509804</v>
      </c>
      <c r="Q2040" t="s">
        <v>8323</v>
      </c>
      <c r="R2040" t="s">
        <v>8353</v>
      </c>
      <c r="S2040" s="11">
        <f t="shared" si="126"/>
        <v>41424.062743055554</v>
      </c>
      <c r="T2040" s="11">
        <f t="shared" si="127"/>
        <v>41456.541666666664</v>
      </c>
    </row>
    <row r="2041" spans="1:20" ht="32" x14ac:dyDescent="0.2">
      <c r="A2041">
        <v>2039</v>
      </c>
      <c r="B2041" s="3" t="s">
        <v>2040</v>
      </c>
      <c r="C2041" s="3" t="s">
        <v>6149</v>
      </c>
      <c r="D2041">
        <v>125000</v>
      </c>
      <c r="E2041">
        <v>170271</v>
      </c>
      <c r="F2041" t="s">
        <v>8219</v>
      </c>
      <c r="G2041" t="s">
        <v>8224</v>
      </c>
      <c r="H2041" t="s">
        <v>8246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8295</v>
      </c>
      <c r="O2041" s="6">
        <f t="shared" si="124"/>
        <v>1.362168</v>
      </c>
      <c r="P2041">
        <f t="shared" si="125"/>
        <v>449.26385224274406</v>
      </c>
      <c r="Q2041" t="s">
        <v>8323</v>
      </c>
      <c r="R2041" t="s">
        <v>8353</v>
      </c>
      <c r="S2041" s="11">
        <f t="shared" si="126"/>
        <v>42675.23061342592</v>
      </c>
      <c r="T2041" s="11">
        <f t="shared" si="127"/>
        <v>42704.999305555553</v>
      </c>
    </row>
    <row r="2042" spans="1:20" ht="32" x14ac:dyDescent="0.2">
      <c r="A2042">
        <v>2040</v>
      </c>
      <c r="B2042" s="3" t="s">
        <v>2041</v>
      </c>
      <c r="C2042" s="3" t="s">
        <v>6150</v>
      </c>
      <c r="D2042">
        <v>3000</v>
      </c>
      <c r="E2042">
        <v>7445.14</v>
      </c>
      <c r="F2042" t="s">
        <v>8219</v>
      </c>
      <c r="G2042" t="s">
        <v>8224</v>
      </c>
      <c r="H2042" t="s">
        <v>8246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8295</v>
      </c>
      <c r="O2042" s="6">
        <f t="shared" si="124"/>
        <v>2.4817133333333334</v>
      </c>
      <c r="P2042">
        <f t="shared" si="125"/>
        <v>27.472841328413285</v>
      </c>
      <c r="Q2042" t="s">
        <v>8323</v>
      </c>
      <c r="R2042" t="s">
        <v>8353</v>
      </c>
      <c r="S2042" s="11">
        <f t="shared" si="126"/>
        <v>41578.718784722216</v>
      </c>
      <c r="T2042" s="11">
        <f t="shared" si="127"/>
        <v>41593.760451388887</v>
      </c>
    </row>
    <row r="2043" spans="1:20" ht="48" x14ac:dyDescent="0.2">
      <c r="A2043">
        <v>2041</v>
      </c>
      <c r="B2043" s="3" t="s">
        <v>2042</v>
      </c>
      <c r="C2043" s="3" t="s">
        <v>6151</v>
      </c>
      <c r="D2043">
        <v>9500</v>
      </c>
      <c r="E2043">
        <v>17277</v>
      </c>
      <c r="F2043" t="s">
        <v>8219</v>
      </c>
      <c r="G2043" t="s">
        <v>8224</v>
      </c>
      <c r="H2043" t="s">
        <v>8246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8295</v>
      </c>
      <c r="O2043" s="6">
        <f t="shared" si="124"/>
        <v>1.8186315789473684</v>
      </c>
      <c r="P2043">
        <f t="shared" si="125"/>
        <v>143.97499999999999</v>
      </c>
      <c r="Q2043" t="s">
        <v>8323</v>
      </c>
      <c r="R2043" t="s">
        <v>8353</v>
      </c>
      <c r="S2043" s="11">
        <f t="shared" si="126"/>
        <v>42654.317442129628</v>
      </c>
      <c r="T2043" s="11">
        <f t="shared" si="127"/>
        <v>42684.359108796292</v>
      </c>
    </row>
    <row r="2044" spans="1:20" ht="48" x14ac:dyDescent="0.2">
      <c r="A2044">
        <v>2042</v>
      </c>
      <c r="B2044" s="3" t="s">
        <v>2043</v>
      </c>
      <c r="C2044" s="3" t="s">
        <v>6152</v>
      </c>
      <c r="D2044">
        <v>10000</v>
      </c>
      <c r="E2044">
        <v>12353</v>
      </c>
      <c r="F2044" t="s">
        <v>8219</v>
      </c>
      <c r="G2044" t="s">
        <v>8224</v>
      </c>
      <c r="H2044" t="s">
        <v>8246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8295</v>
      </c>
      <c r="O2044" s="6">
        <f t="shared" si="124"/>
        <v>1.2353000000000001</v>
      </c>
      <c r="P2044">
        <f t="shared" si="125"/>
        <v>88.23571428571428</v>
      </c>
      <c r="Q2044" t="s">
        <v>8323</v>
      </c>
      <c r="R2044" t="s">
        <v>8353</v>
      </c>
      <c r="S2044" s="11">
        <f t="shared" si="126"/>
        <v>42331.499699074069</v>
      </c>
      <c r="T2044" s="11">
        <f t="shared" si="127"/>
        <v>42391.499699074069</v>
      </c>
    </row>
    <row r="2045" spans="1:20" ht="48" x14ac:dyDescent="0.2">
      <c r="A2045">
        <v>2043</v>
      </c>
      <c r="B2045" s="3" t="s">
        <v>2044</v>
      </c>
      <c r="C2045" s="3" t="s">
        <v>6153</v>
      </c>
      <c r="D2045">
        <v>1385</v>
      </c>
      <c r="E2045">
        <v>7011</v>
      </c>
      <c r="F2045" t="s">
        <v>8219</v>
      </c>
      <c r="G2045" t="s">
        <v>8224</v>
      </c>
      <c r="H2045" t="s">
        <v>8246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8295</v>
      </c>
      <c r="O2045" s="6">
        <f t="shared" si="124"/>
        <v>5.0620938628158845</v>
      </c>
      <c r="P2045">
        <f t="shared" si="125"/>
        <v>36.326424870466319</v>
      </c>
      <c r="Q2045" t="s">
        <v>8323</v>
      </c>
      <c r="R2045" t="s">
        <v>8353</v>
      </c>
      <c r="S2045" s="11">
        <f t="shared" si="126"/>
        <v>42660.968483796292</v>
      </c>
      <c r="T2045" s="11">
        <f t="shared" si="127"/>
        <v>42714.999305555553</v>
      </c>
    </row>
    <row r="2046" spans="1:20" ht="48" x14ac:dyDescent="0.2">
      <c r="A2046">
        <v>2044</v>
      </c>
      <c r="B2046" s="3" t="s">
        <v>2045</v>
      </c>
      <c r="C2046" s="3" t="s">
        <v>6154</v>
      </c>
      <c r="D2046">
        <v>15000</v>
      </c>
      <c r="E2046">
        <v>16232</v>
      </c>
      <c r="F2046" t="s">
        <v>8219</v>
      </c>
      <c r="G2046" t="s">
        <v>8224</v>
      </c>
      <c r="H2046" t="s">
        <v>8246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8295</v>
      </c>
      <c r="O2046" s="6">
        <f t="shared" si="124"/>
        <v>1.0821333333333334</v>
      </c>
      <c r="P2046">
        <f t="shared" si="125"/>
        <v>90.177777777777777</v>
      </c>
      <c r="Q2046" t="s">
        <v>8323</v>
      </c>
      <c r="R2046" t="s">
        <v>8353</v>
      </c>
      <c r="S2046" s="11">
        <f t="shared" si="126"/>
        <v>42138.475856481477</v>
      </c>
      <c r="T2046" s="11">
        <f t="shared" si="127"/>
        <v>42168.475856481477</v>
      </c>
    </row>
    <row r="2047" spans="1:20" ht="48" x14ac:dyDescent="0.2">
      <c r="A2047">
        <v>2045</v>
      </c>
      <c r="B2047" s="3" t="s">
        <v>2046</v>
      </c>
      <c r="C2047" s="3" t="s">
        <v>6155</v>
      </c>
      <c r="D2047">
        <v>4900</v>
      </c>
      <c r="E2047">
        <v>40140.01</v>
      </c>
      <c r="F2047" t="s">
        <v>8219</v>
      </c>
      <c r="G2047" t="s">
        <v>8224</v>
      </c>
      <c r="H2047" t="s">
        <v>8246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8295</v>
      </c>
      <c r="O2047" s="6">
        <f t="shared" si="124"/>
        <v>8.1918387755102042</v>
      </c>
      <c r="P2047">
        <f t="shared" si="125"/>
        <v>152.62361216730039</v>
      </c>
      <c r="Q2047" t="s">
        <v>8323</v>
      </c>
      <c r="R2047" t="s">
        <v>8353</v>
      </c>
      <c r="S2047" s="11">
        <f t="shared" si="126"/>
        <v>41068.880173611113</v>
      </c>
      <c r="T2047" s="11">
        <f t="shared" si="127"/>
        <v>41098.880173611113</v>
      </c>
    </row>
    <row r="2048" spans="1:20" ht="48" x14ac:dyDescent="0.2">
      <c r="A2048">
        <v>2046</v>
      </c>
      <c r="B2048" s="3" t="s">
        <v>2047</v>
      </c>
      <c r="C2048" s="3" t="s">
        <v>6156</v>
      </c>
      <c r="D2048">
        <v>10000</v>
      </c>
      <c r="E2048">
        <v>12110</v>
      </c>
      <c r="F2048" t="s">
        <v>8219</v>
      </c>
      <c r="G2048" t="s">
        <v>8224</v>
      </c>
      <c r="H2048" t="s">
        <v>8246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8295</v>
      </c>
      <c r="O2048" s="6">
        <f t="shared" si="124"/>
        <v>1.2110000000000001</v>
      </c>
      <c r="P2048">
        <f t="shared" si="125"/>
        <v>55.806451612903224</v>
      </c>
      <c r="Q2048" t="s">
        <v>8323</v>
      </c>
      <c r="R2048" t="s">
        <v>8353</v>
      </c>
      <c r="S2048" s="11">
        <f t="shared" si="126"/>
        <v>41386.963472222218</v>
      </c>
      <c r="T2048" s="11">
        <f t="shared" si="127"/>
        <v>41416.963472222218</v>
      </c>
    </row>
    <row r="2049" spans="1:20" ht="48" x14ac:dyDescent="0.2">
      <c r="A2049">
        <v>2047</v>
      </c>
      <c r="B2049" s="3" t="s">
        <v>2048</v>
      </c>
      <c r="C2049" s="3" t="s">
        <v>6157</v>
      </c>
      <c r="D2049">
        <v>98000</v>
      </c>
      <c r="E2049">
        <v>100939</v>
      </c>
      <c r="F2049" t="s">
        <v>8219</v>
      </c>
      <c r="G2049" t="s">
        <v>8226</v>
      </c>
      <c r="H2049" t="s">
        <v>8248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8295</v>
      </c>
      <c r="O2049" s="6">
        <f t="shared" si="124"/>
        <v>1.0299897959183673</v>
      </c>
      <c r="P2049">
        <f t="shared" si="125"/>
        <v>227.85327313769753</v>
      </c>
      <c r="Q2049" t="s">
        <v>8323</v>
      </c>
      <c r="R2049" t="s">
        <v>8353</v>
      </c>
      <c r="S2049" s="11">
        <f t="shared" si="126"/>
        <v>42081.695254629631</v>
      </c>
      <c r="T2049" s="11">
        <f t="shared" si="127"/>
        <v>42110.791666666664</v>
      </c>
    </row>
    <row r="2050" spans="1:20" ht="48" x14ac:dyDescent="0.2">
      <c r="A2050">
        <v>2048</v>
      </c>
      <c r="B2050" s="3" t="s">
        <v>2049</v>
      </c>
      <c r="C2050" s="3" t="s">
        <v>6158</v>
      </c>
      <c r="D2050">
        <v>85000</v>
      </c>
      <c r="E2050">
        <v>126082.45</v>
      </c>
      <c r="F2050" t="s">
        <v>8219</v>
      </c>
      <c r="G2050" t="s">
        <v>8224</v>
      </c>
      <c r="H2050" t="s">
        <v>8246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8295</v>
      </c>
      <c r="O2050" s="6">
        <f t="shared" si="124"/>
        <v>1.4833229411764706</v>
      </c>
      <c r="P2050">
        <f t="shared" si="125"/>
        <v>91.82989803350327</v>
      </c>
      <c r="Q2050" t="s">
        <v>8323</v>
      </c>
      <c r="R2050" t="s">
        <v>8353</v>
      </c>
      <c r="S2050" s="11">
        <f t="shared" si="126"/>
        <v>41387.443182870367</v>
      </c>
      <c r="T2050" s="11">
        <f t="shared" si="127"/>
        <v>41417.443182870367</v>
      </c>
    </row>
    <row r="2051" spans="1:20" ht="16" x14ac:dyDescent="0.2">
      <c r="A2051">
        <v>2049</v>
      </c>
      <c r="B2051" s="3" t="s">
        <v>2050</v>
      </c>
      <c r="C2051" s="3" t="s">
        <v>6159</v>
      </c>
      <c r="D2051">
        <v>50000</v>
      </c>
      <c r="E2051">
        <v>60095.35</v>
      </c>
      <c r="F2051" t="s">
        <v>8219</v>
      </c>
      <c r="G2051" t="s">
        <v>8225</v>
      </c>
      <c r="H2051" t="s">
        <v>8247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8295</v>
      </c>
      <c r="O2051" s="6">
        <f t="shared" ref="O2051:O2114" si="128">E2051/D2051</f>
        <v>1.2019070000000001</v>
      </c>
      <c r="P2051">
        <f t="shared" ref="P2051:P2114" si="129">E2051/L2051</f>
        <v>80.991037735849048</v>
      </c>
      <c r="Q2051" t="s">
        <v>8323</v>
      </c>
      <c r="R2051" t="s">
        <v>8353</v>
      </c>
      <c r="S2051" s="11">
        <f t="shared" ref="S2051:S2114" si="130">(J2051/86400) + 25569+ (-5/24)</f>
        <v>41575.319016203699</v>
      </c>
      <c r="T2051" s="11">
        <f t="shared" ref="T2051:T2114" si="131">(I2051/86400) + 25569 + (-5/24)</f>
        <v>41610.749305555553</v>
      </c>
    </row>
    <row r="2052" spans="1:20" ht="48" x14ac:dyDescent="0.2">
      <c r="A2052">
        <v>2050</v>
      </c>
      <c r="B2052" s="3" t="s">
        <v>2051</v>
      </c>
      <c r="C2052" s="3" t="s">
        <v>6160</v>
      </c>
      <c r="D2052">
        <v>10000</v>
      </c>
      <c r="E2052">
        <v>47327</v>
      </c>
      <c r="F2052" t="s">
        <v>8219</v>
      </c>
      <c r="G2052" t="s">
        <v>8224</v>
      </c>
      <c r="H2052" t="s">
        <v>8246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8295</v>
      </c>
      <c r="O2052" s="6">
        <f t="shared" si="128"/>
        <v>4.7327000000000004</v>
      </c>
      <c r="P2052">
        <f t="shared" si="129"/>
        <v>278.39411764705881</v>
      </c>
      <c r="Q2052" t="s">
        <v>8323</v>
      </c>
      <c r="R2052" t="s">
        <v>8353</v>
      </c>
      <c r="S2052" s="11">
        <f t="shared" si="130"/>
        <v>42114.863171296289</v>
      </c>
      <c r="T2052" s="11">
        <f t="shared" si="131"/>
        <v>42154.863171296289</v>
      </c>
    </row>
    <row r="2053" spans="1:20" ht="48" x14ac:dyDescent="0.2">
      <c r="A2053">
        <v>2051</v>
      </c>
      <c r="B2053" s="3" t="s">
        <v>2052</v>
      </c>
      <c r="C2053" s="3" t="s">
        <v>6161</v>
      </c>
      <c r="D2053">
        <v>8000</v>
      </c>
      <c r="E2053">
        <v>10429</v>
      </c>
      <c r="F2053" t="s">
        <v>8219</v>
      </c>
      <c r="G2053" t="s">
        <v>8224</v>
      </c>
      <c r="H2053" t="s">
        <v>8246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8295</v>
      </c>
      <c r="O2053" s="6">
        <f t="shared" si="128"/>
        <v>1.303625</v>
      </c>
      <c r="P2053">
        <f t="shared" si="129"/>
        <v>43.095041322314053</v>
      </c>
      <c r="Q2053" t="s">
        <v>8323</v>
      </c>
      <c r="R2053" t="s">
        <v>8353</v>
      </c>
      <c r="S2053" s="11">
        <f t="shared" si="130"/>
        <v>41603.814085648148</v>
      </c>
      <c r="T2053" s="11">
        <f t="shared" si="131"/>
        <v>41633.814085648148</v>
      </c>
    </row>
    <row r="2054" spans="1:20" ht="48" x14ac:dyDescent="0.2">
      <c r="A2054">
        <v>2052</v>
      </c>
      <c r="B2054" s="3" t="s">
        <v>2053</v>
      </c>
      <c r="C2054" s="3" t="s">
        <v>6162</v>
      </c>
      <c r="D2054">
        <v>50000</v>
      </c>
      <c r="E2054">
        <v>176524</v>
      </c>
      <c r="F2054" t="s">
        <v>8219</v>
      </c>
      <c r="G2054" t="s">
        <v>8224</v>
      </c>
      <c r="H2054" t="s">
        <v>8246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8295</v>
      </c>
      <c r="O2054" s="6">
        <f t="shared" si="128"/>
        <v>3.5304799999999998</v>
      </c>
      <c r="P2054">
        <f t="shared" si="129"/>
        <v>326.29205175600737</v>
      </c>
      <c r="Q2054" t="s">
        <v>8323</v>
      </c>
      <c r="R2054" t="s">
        <v>8353</v>
      </c>
      <c r="S2054" s="11">
        <f t="shared" si="130"/>
        <v>42374.875613425924</v>
      </c>
      <c r="T2054" s="11">
        <f t="shared" si="131"/>
        <v>42419.875613425924</v>
      </c>
    </row>
    <row r="2055" spans="1:20" ht="48" x14ac:dyDescent="0.2">
      <c r="A2055">
        <v>2053</v>
      </c>
      <c r="B2055" s="3" t="s">
        <v>2054</v>
      </c>
      <c r="C2055" s="3" t="s">
        <v>6163</v>
      </c>
      <c r="D2055">
        <v>5000</v>
      </c>
      <c r="E2055">
        <v>5051</v>
      </c>
      <c r="F2055" t="s">
        <v>8219</v>
      </c>
      <c r="G2055" t="s">
        <v>8224</v>
      </c>
      <c r="H2055" t="s">
        <v>8246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8295</v>
      </c>
      <c r="O2055" s="6">
        <f t="shared" si="128"/>
        <v>1.0102</v>
      </c>
      <c r="P2055">
        <f t="shared" si="129"/>
        <v>41.743801652892564</v>
      </c>
      <c r="Q2055" t="s">
        <v>8323</v>
      </c>
      <c r="R2055" t="s">
        <v>8353</v>
      </c>
      <c r="S2055" s="11">
        <f t="shared" si="130"/>
        <v>42303.409155092588</v>
      </c>
      <c r="T2055" s="11">
        <f t="shared" si="131"/>
        <v>42333.450821759259</v>
      </c>
    </row>
    <row r="2056" spans="1:20" ht="48" x14ac:dyDescent="0.2">
      <c r="A2056">
        <v>2054</v>
      </c>
      <c r="B2056" s="3" t="s">
        <v>2055</v>
      </c>
      <c r="C2056" s="3" t="s">
        <v>6164</v>
      </c>
      <c r="D2056">
        <v>35000</v>
      </c>
      <c r="E2056">
        <v>39757</v>
      </c>
      <c r="F2056" t="s">
        <v>8219</v>
      </c>
      <c r="G2056" t="s">
        <v>8225</v>
      </c>
      <c r="H2056" t="s">
        <v>8247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8295</v>
      </c>
      <c r="O2056" s="6">
        <f t="shared" si="128"/>
        <v>1.1359142857142857</v>
      </c>
      <c r="P2056">
        <f t="shared" si="129"/>
        <v>64.020933977455712</v>
      </c>
      <c r="Q2056" t="s">
        <v>8323</v>
      </c>
      <c r="R2056" t="s">
        <v>8353</v>
      </c>
      <c r="S2056" s="11">
        <f t="shared" si="130"/>
        <v>41731.312615740739</v>
      </c>
      <c r="T2056" s="11">
        <f t="shared" si="131"/>
        <v>41761.312615740739</v>
      </c>
    </row>
    <row r="2057" spans="1:20" ht="48" x14ac:dyDescent="0.2">
      <c r="A2057">
        <v>2055</v>
      </c>
      <c r="B2057" s="3" t="s">
        <v>2056</v>
      </c>
      <c r="C2057" s="3" t="s">
        <v>6165</v>
      </c>
      <c r="D2057">
        <v>6000</v>
      </c>
      <c r="E2057">
        <v>10045</v>
      </c>
      <c r="F2057" t="s">
        <v>8219</v>
      </c>
      <c r="G2057" t="s">
        <v>8224</v>
      </c>
      <c r="H2057" t="s">
        <v>8246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8295</v>
      </c>
      <c r="O2057" s="6">
        <f t="shared" si="128"/>
        <v>1.6741666666666666</v>
      </c>
      <c r="P2057">
        <f t="shared" si="129"/>
        <v>99.455445544554451</v>
      </c>
      <c r="Q2057" t="s">
        <v>8323</v>
      </c>
      <c r="R2057" t="s">
        <v>8353</v>
      </c>
      <c r="S2057" s="11">
        <f t="shared" si="130"/>
        <v>41946.465775462959</v>
      </c>
      <c r="T2057" s="11">
        <f t="shared" si="131"/>
        <v>41975.958333333336</v>
      </c>
    </row>
    <row r="2058" spans="1:20" ht="48" x14ac:dyDescent="0.2">
      <c r="A2058">
        <v>2056</v>
      </c>
      <c r="B2058" s="3" t="s">
        <v>2057</v>
      </c>
      <c r="C2058" s="3" t="s">
        <v>6166</v>
      </c>
      <c r="D2058">
        <v>50000</v>
      </c>
      <c r="E2058">
        <v>76726</v>
      </c>
      <c r="F2058" t="s">
        <v>8219</v>
      </c>
      <c r="G2058" t="s">
        <v>8224</v>
      </c>
      <c r="H2058" t="s">
        <v>8246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8295</v>
      </c>
      <c r="O2058" s="6">
        <f t="shared" si="128"/>
        <v>1.5345200000000001</v>
      </c>
      <c r="P2058">
        <f t="shared" si="129"/>
        <v>138.49458483754512</v>
      </c>
      <c r="Q2058" t="s">
        <v>8323</v>
      </c>
      <c r="R2058" t="s">
        <v>8353</v>
      </c>
      <c r="S2058" s="11">
        <f t="shared" si="130"/>
        <v>41351.552569444444</v>
      </c>
      <c r="T2058" s="11">
        <f t="shared" si="131"/>
        <v>41381.552569444444</v>
      </c>
    </row>
    <row r="2059" spans="1:20" ht="48" x14ac:dyDescent="0.2">
      <c r="A2059">
        <v>2057</v>
      </c>
      <c r="B2059" s="3" t="s">
        <v>2058</v>
      </c>
      <c r="C2059" s="3" t="s">
        <v>6167</v>
      </c>
      <c r="D2059">
        <v>15000</v>
      </c>
      <c r="E2059">
        <v>30334.83</v>
      </c>
      <c r="F2059" t="s">
        <v>8219</v>
      </c>
      <c r="G2059" t="s">
        <v>8225</v>
      </c>
      <c r="H2059" t="s">
        <v>8247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8295</v>
      </c>
      <c r="O2059" s="6">
        <f t="shared" si="128"/>
        <v>2.022322</v>
      </c>
      <c r="P2059">
        <f t="shared" si="129"/>
        <v>45.547792792792798</v>
      </c>
      <c r="Q2059" t="s">
        <v>8323</v>
      </c>
      <c r="R2059" t="s">
        <v>8353</v>
      </c>
      <c r="S2059" s="11">
        <f t="shared" si="130"/>
        <v>42396.286249999997</v>
      </c>
      <c r="T2059" s="11">
        <f t="shared" si="131"/>
        <v>42426.286249999997</v>
      </c>
    </row>
    <row r="2060" spans="1:20" ht="32" x14ac:dyDescent="0.2">
      <c r="A2060">
        <v>2058</v>
      </c>
      <c r="B2060" s="3" t="s">
        <v>2059</v>
      </c>
      <c r="C2060" s="3" t="s">
        <v>6168</v>
      </c>
      <c r="D2060">
        <v>2560</v>
      </c>
      <c r="E2060">
        <v>4308</v>
      </c>
      <c r="F2060" t="s">
        <v>8219</v>
      </c>
      <c r="G2060" t="s">
        <v>8225</v>
      </c>
      <c r="H2060" t="s">
        <v>8247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8295</v>
      </c>
      <c r="O2060" s="6">
        <f t="shared" si="128"/>
        <v>1.6828125</v>
      </c>
      <c r="P2060">
        <f t="shared" si="129"/>
        <v>10.507317073170732</v>
      </c>
      <c r="Q2060" t="s">
        <v>8323</v>
      </c>
      <c r="R2060" t="s">
        <v>8353</v>
      </c>
      <c r="S2060" s="11">
        <f t="shared" si="130"/>
        <v>42026.16238425926</v>
      </c>
      <c r="T2060" s="11">
        <f t="shared" si="131"/>
        <v>42065.624999999993</v>
      </c>
    </row>
    <row r="2061" spans="1:20" ht="48" x14ac:dyDescent="0.2">
      <c r="A2061">
        <v>2059</v>
      </c>
      <c r="B2061" s="3" t="s">
        <v>2060</v>
      </c>
      <c r="C2061" s="3" t="s">
        <v>6169</v>
      </c>
      <c r="D2061">
        <v>30000</v>
      </c>
      <c r="E2061">
        <v>43037</v>
      </c>
      <c r="F2061" t="s">
        <v>8219</v>
      </c>
      <c r="G2061" t="s">
        <v>8224</v>
      </c>
      <c r="H2061" t="s">
        <v>8246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8295</v>
      </c>
      <c r="O2061" s="6">
        <f t="shared" si="128"/>
        <v>1.4345666666666668</v>
      </c>
      <c r="P2061">
        <f t="shared" si="129"/>
        <v>114.76533333333333</v>
      </c>
      <c r="Q2061" t="s">
        <v>8323</v>
      </c>
      <c r="R2061" t="s">
        <v>8353</v>
      </c>
      <c r="S2061" s="11">
        <f t="shared" si="130"/>
        <v>42361.394143518519</v>
      </c>
      <c r="T2061" s="11">
        <f t="shared" si="131"/>
        <v>42400.707638888889</v>
      </c>
    </row>
    <row r="2062" spans="1:20" ht="48" x14ac:dyDescent="0.2">
      <c r="A2062">
        <v>2060</v>
      </c>
      <c r="B2062" s="3" t="s">
        <v>2061</v>
      </c>
      <c r="C2062" s="3" t="s">
        <v>6170</v>
      </c>
      <c r="D2062">
        <v>25000</v>
      </c>
      <c r="E2062">
        <v>49100</v>
      </c>
      <c r="F2062" t="s">
        <v>8219</v>
      </c>
      <c r="G2062" t="s">
        <v>8224</v>
      </c>
      <c r="H2062" t="s">
        <v>8246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8295</v>
      </c>
      <c r="O2062" s="6">
        <f t="shared" si="128"/>
        <v>1.964</v>
      </c>
      <c r="P2062">
        <f t="shared" si="129"/>
        <v>35.997067448680355</v>
      </c>
      <c r="Q2062" t="s">
        <v>8323</v>
      </c>
      <c r="R2062" t="s">
        <v>8353</v>
      </c>
      <c r="S2062" s="11">
        <f t="shared" si="130"/>
        <v>41783.434606481482</v>
      </c>
      <c r="T2062" s="11">
        <f t="shared" si="131"/>
        <v>41843.434606481482</v>
      </c>
    </row>
    <row r="2063" spans="1:20" ht="48" x14ac:dyDescent="0.2">
      <c r="A2063">
        <v>2061</v>
      </c>
      <c r="B2063" s="3" t="s">
        <v>2062</v>
      </c>
      <c r="C2063" s="3" t="s">
        <v>6171</v>
      </c>
      <c r="D2063">
        <v>5000</v>
      </c>
      <c r="E2063">
        <v>5396</v>
      </c>
      <c r="F2063" t="s">
        <v>8219</v>
      </c>
      <c r="G2063" t="s">
        <v>8224</v>
      </c>
      <c r="H2063" t="s">
        <v>8246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8295</v>
      </c>
      <c r="O2063" s="6">
        <f t="shared" si="128"/>
        <v>1.0791999999999999</v>
      </c>
      <c r="P2063">
        <f t="shared" si="129"/>
        <v>154.17142857142858</v>
      </c>
      <c r="Q2063" t="s">
        <v>8323</v>
      </c>
      <c r="R2063" t="s">
        <v>8353</v>
      </c>
      <c r="S2063" s="11">
        <f t="shared" si="130"/>
        <v>42705.556180555555</v>
      </c>
      <c r="T2063" s="11">
        <f t="shared" si="131"/>
        <v>42735.556180555555</v>
      </c>
    </row>
    <row r="2064" spans="1:20" ht="48" x14ac:dyDescent="0.2">
      <c r="A2064">
        <v>2062</v>
      </c>
      <c r="B2064" s="3" t="s">
        <v>2063</v>
      </c>
      <c r="C2064" s="3" t="s">
        <v>6172</v>
      </c>
      <c r="D2064">
        <v>100000</v>
      </c>
      <c r="E2064">
        <v>114977</v>
      </c>
      <c r="F2064" t="s">
        <v>8219</v>
      </c>
      <c r="G2064" t="s">
        <v>8232</v>
      </c>
      <c r="H2064" t="s">
        <v>8253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8295</v>
      </c>
      <c r="O2064" s="6">
        <f t="shared" si="128"/>
        <v>1.14977</v>
      </c>
      <c r="P2064">
        <f t="shared" si="129"/>
        <v>566.38916256157631</v>
      </c>
      <c r="Q2064" t="s">
        <v>8323</v>
      </c>
      <c r="R2064" t="s">
        <v>8353</v>
      </c>
      <c r="S2064" s="11">
        <f t="shared" si="130"/>
        <v>42423.174745370365</v>
      </c>
      <c r="T2064" s="11">
        <f t="shared" si="131"/>
        <v>42453.1330787037</v>
      </c>
    </row>
    <row r="2065" spans="1:20" ht="32" x14ac:dyDescent="0.2">
      <c r="A2065">
        <v>2063</v>
      </c>
      <c r="B2065" s="3" t="s">
        <v>2064</v>
      </c>
      <c r="C2065" s="3" t="s">
        <v>6173</v>
      </c>
      <c r="D2065">
        <v>4000</v>
      </c>
      <c r="E2065">
        <v>5922</v>
      </c>
      <c r="F2065" t="s">
        <v>8219</v>
      </c>
      <c r="G2065" t="s">
        <v>8236</v>
      </c>
      <c r="H2065" t="s">
        <v>8249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8295</v>
      </c>
      <c r="O2065" s="6">
        <f t="shared" si="128"/>
        <v>1.4804999999999999</v>
      </c>
      <c r="P2065">
        <f t="shared" si="129"/>
        <v>120.85714285714286</v>
      </c>
      <c r="Q2065" t="s">
        <v>8323</v>
      </c>
      <c r="R2065" t="s">
        <v>8353</v>
      </c>
      <c r="S2065" s="11">
        <f t="shared" si="130"/>
        <v>42472.524317129624</v>
      </c>
      <c r="T2065" s="11">
        <f t="shared" si="131"/>
        <v>42505.524317129624</v>
      </c>
    </row>
    <row r="2066" spans="1:20" ht="48" x14ac:dyDescent="0.2">
      <c r="A2066">
        <v>2064</v>
      </c>
      <c r="B2066" s="3" t="s">
        <v>2065</v>
      </c>
      <c r="C2066" s="3" t="s">
        <v>6174</v>
      </c>
      <c r="D2066">
        <v>261962</v>
      </c>
      <c r="E2066">
        <v>500784.27</v>
      </c>
      <c r="F2066" t="s">
        <v>8219</v>
      </c>
      <c r="G2066" t="s">
        <v>8224</v>
      </c>
      <c r="H2066" t="s">
        <v>8246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8295</v>
      </c>
      <c r="O2066" s="6">
        <f t="shared" si="128"/>
        <v>1.9116676082790633</v>
      </c>
      <c r="P2066">
        <f t="shared" si="129"/>
        <v>86.163845492085343</v>
      </c>
      <c r="Q2066" t="s">
        <v>8323</v>
      </c>
      <c r="R2066" t="s">
        <v>8353</v>
      </c>
      <c r="S2066" s="11">
        <f t="shared" si="130"/>
        <v>41389.1565162037</v>
      </c>
      <c r="T2066" s="11">
        <f t="shared" si="131"/>
        <v>41425.291666666664</v>
      </c>
    </row>
    <row r="2067" spans="1:20" ht="48" x14ac:dyDescent="0.2">
      <c r="A2067">
        <v>2065</v>
      </c>
      <c r="B2067" s="3" t="s">
        <v>2066</v>
      </c>
      <c r="C2067" s="3" t="s">
        <v>6175</v>
      </c>
      <c r="D2067">
        <v>40000</v>
      </c>
      <c r="E2067">
        <v>79686.05</v>
      </c>
      <c r="F2067" t="s">
        <v>8219</v>
      </c>
      <c r="G2067" t="s">
        <v>8225</v>
      </c>
      <c r="H2067" t="s">
        <v>8247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8295</v>
      </c>
      <c r="O2067" s="6">
        <f t="shared" si="128"/>
        <v>1.99215125</v>
      </c>
      <c r="P2067">
        <f t="shared" si="129"/>
        <v>51.212114395886893</v>
      </c>
      <c r="Q2067" t="s">
        <v>8323</v>
      </c>
      <c r="R2067" t="s">
        <v>8353</v>
      </c>
      <c r="S2067" s="11">
        <f t="shared" si="130"/>
        <v>41603.125335648147</v>
      </c>
      <c r="T2067" s="11">
        <f t="shared" si="131"/>
        <v>41633.125335648147</v>
      </c>
    </row>
    <row r="2068" spans="1:20" ht="48" x14ac:dyDescent="0.2">
      <c r="A2068">
        <v>2066</v>
      </c>
      <c r="B2068" s="3" t="s">
        <v>2067</v>
      </c>
      <c r="C2068" s="3" t="s">
        <v>6176</v>
      </c>
      <c r="D2068">
        <v>2000</v>
      </c>
      <c r="E2068">
        <v>4372</v>
      </c>
      <c r="F2068" t="s">
        <v>8219</v>
      </c>
      <c r="G2068" t="s">
        <v>8224</v>
      </c>
      <c r="H2068" t="s">
        <v>8246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8295</v>
      </c>
      <c r="O2068" s="6">
        <f t="shared" si="128"/>
        <v>2.1859999999999999</v>
      </c>
      <c r="P2068">
        <f t="shared" si="129"/>
        <v>67.261538461538464</v>
      </c>
      <c r="Q2068" t="s">
        <v>8323</v>
      </c>
      <c r="R2068" t="s">
        <v>8353</v>
      </c>
      <c r="S2068" s="11">
        <f t="shared" si="130"/>
        <v>41844.563460648147</v>
      </c>
      <c r="T2068" s="11">
        <f t="shared" si="131"/>
        <v>41874.563460648147</v>
      </c>
    </row>
    <row r="2069" spans="1:20" ht="48" x14ac:dyDescent="0.2">
      <c r="A2069">
        <v>2067</v>
      </c>
      <c r="B2069" s="3" t="s">
        <v>2068</v>
      </c>
      <c r="C2069" s="3" t="s">
        <v>6177</v>
      </c>
      <c r="D2069">
        <v>495</v>
      </c>
      <c r="E2069">
        <v>628</v>
      </c>
      <c r="F2069" t="s">
        <v>8219</v>
      </c>
      <c r="G2069" t="s">
        <v>8225</v>
      </c>
      <c r="H2069" t="s">
        <v>8247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8295</v>
      </c>
      <c r="O2069" s="6">
        <f t="shared" si="128"/>
        <v>1.2686868686868686</v>
      </c>
      <c r="P2069">
        <f t="shared" si="129"/>
        <v>62.8</v>
      </c>
      <c r="Q2069" t="s">
        <v>8323</v>
      </c>
      <c r="R2069" t="s">
        <v>8353</v>
      </c>
      <c r="S2069" s="11">
        <f t="shared" si="130"/>
        <v>42115.645555555551</v>
      </c>
      <c r="T2069" s="11">
        <f t="shared" si="131"/>
        <v>42148.645555555551</v>
      </c>
    </row>
    <row r="2070" spans="1:20" ht="48" x14ac:dyDescent="0.2">
      <c r="A2070">
        <v>2068</v>
      </c>
      <c r="B2070" s="3" t="s">
        <v>2069</v>
      </c>
      <c r="C2070" s="3" t="s">
        <v>6178</v>
      </c>
      <c r="D2070">
        <v>25000</v>
      </c>
      <c r="E2070">
        <v>26305.97</v>
      </c>
      <c r="F2070" t="s">
        <v>8219</v>
      </c>
      <c r="G2070" t="s">
        <v>8224</v>
      </c>
      <c r="H2070" t="s">
        <v>8246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8295</v>
      </c>
      <c r="O2070" s="6">
        <f t="shared" si="128"/>
        <v>1.0522388</v>
      </c>
      <c r="P2070">
        <f t="shared" si="129"/>
        <v>346.13118421052633</v>
      </c>
      <c r="Q2070" t="s">
        <v>8323</v>
      </c>
      <c r="R2070" t="s">
        <v>8353</v>
      </c>
      <c r="S2070" s="11">
        <f t="shared" si="130"/>
        <v>42633.633275462962</v>
      </c>
      <c r="T2070" s="11">
        <f t="shared" si="131"/>
        <v>42663.633275462962</v>
      </c>
    </row>
    <row r="2071" spans="1:20" ht="48" x14ac:dyDescent="0.2">
      <c r="A2071">
        <v>2069</v>
      </c>
      <c r="B2071" s="3" t="s">
        <v>2070</v>
      </c>
      <c r="C2071" s="3" t="s">
        <v>6179</v>
      </c>
      <c r="D2071">
        <v>50000</v>
      </c>
      <c r="E2071">
        <v>64203.33</v>
      </c>
      <c r="F2071" t="s">
        <v>8219</v>
      </c>
      <c r="G2071" t="s">
        <v>8224</v>
      </c>
      <c r="H2071" t="s">
        <v>8246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8295</v>
      </c>
      <c r="O2071" s="6">
        <f t="shared" si="128"/>
        <v>1.2840666000000001</v>
      </c>
      <c r="P2071">
        <f t="shared" si="129"/>
        <v>244.11912547528519</v>
      </c>
      <c r="Q2071" t="s">
        <v>8323</v>
      </c>
      <c r="R2071" t="s">
        <v>8353</v>
      </c>
      <c r="S2071" s="11">
        <f t="shared" si="130"/>
        <v>42340.763784722221</v>
      </c>
      <c r="T2071" s="11">
        <f t="shared" si="131"/>
        <v>42371.763784722221</v>
      </c>
    </row>
    <row r="2072" spans="1:20" ht="48" x14ac:dyDescent="0.2">
      <c r="A2072">
        <v>2070</v>
      </c>
      <c r="B2072" s="3" t="s">
        <v>2071</v>
      </c>
      <c r="C2072" s="3" t="s">
        <v>6180</v>
      </c>
      <c r="D2072">
        <v>125000</v>
      </c>
      <c r="E2072">
        <v>396659</v>
      </c>
      <c r="F2072" t="s">
        <v>8219</v>
      </c>
      <c r="G2072" t="s">
        <v>8236</v>
      </c>
      <c r="H2072" t="s">
        <v>8249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8295</v>
      </c>
      <c r="O2072" s="6">
        <f t="shared" si="128"/>
        <v>3.1732719999999999</v>
      </c>
      <c r="P2072">
        <f t="shared" si="129"/>
        <v>259.25424836601309</v>
      </c>
      <c r="Q2072" t="s">
        <v>8323</v>
      </c>
      <c r="R2072" t="s">
        <v>8353</v>
      </c>
      <c r="S2072" s="11">
        <f t="shared" si="130"/>
        <v>42519.448182870365</v>
      </c>
      <c r="T2072" s="11">
        <f t="shared" si="131"/>
        <v>42549.448182870365</v>
      </c>
    </row>
    <row r="2073" spans="1:20" ht="48" x14ac:dyDescent="0.2">
      <c r="A2073">
        <v>2071</v>
      </c>
      <c r="B2073" s="3" t="s">
        <v>2072</v>
      </c>
      <c r="C2073" s="3" t="s">
        <v>6181</v>
      </c>
      <c r="D2073">
        <v>20000</v>
      </c>
      <c r="E2073">
        <v>56146</v>
      </c>
      <c r="F2073" t="s">
        <v>8219</v>
      </c>
      <c r="G2073" t="s">
        <v>8224</v>
      </c>
      <c r="H2073" t="s">
        <v>8246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8295</v>
      </c>
      <c r="O2073" s="6">
        <f t="shared" si="128"/>
        <v>2.8073000000000001</v>
      </c>
      <c r="P2073">
        <f t="shared" si="129"/>
        <v>201.96402877697841</v>
      </c>
      <c r="Q2073" t="s">
        <v>8323</v>
      </c>
      <c r="R2073" t="s">
        <v>8353</v>
      </c>
      <c r="S2073" s="11">
        <f t="shared" si="130"/>
        <v>42600.070416666662</v>
      </c>
      <c r="T2073" s="11">
        <f t="shared" si="131"/>
        <v>42645.070416666662</v>
      </c>
    </row>
    <row r="2074" spans="1:20" ht="48" x14ac:dyDescent="0.2">
      <c r="A2074">
        <v>2072</v>
      </c>
      <c r="B2074" s="3" t="s">
        <v>2073</v>
      </c>
      <c r="C2074" s="3" t="s">
        <v>6182</v>
      </c>
      <c r="D2074">
        <v>71500</v>
      </c>
      <c r="E2074">
        <v>79173</v>
      </c>
      <c r="F2074" t="s">
        <v>8219</v>
      </c>
      <c r="G2074" t="s">
        <v>8224</v>
      </c>
      <c r="H2074" t="s">
        <v>8246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8295</v>
      </c>
      <c r="O2074" s="6">
        <f t="shared" si="128"/>
        <v>1.1073146853146854</v>
      </c>
      <c r="P2074">
        <f t="shared" si="129"/>
        <v>226.20857142857142</v>
      </c>
      <c r="Q2074" t="s">
        <v>8323</v>
      </c>
      <c r="R2074" t="s">
        <v>8353</v>
      </c>
      <c r="S2074" s="11">
        <f t="shared" si="130"/>
        <v>42467.373055555552</v>
      </c>
      <c r="T2074" s="11">
        <f t="shared" si="131"/>
        <v>42497.373055555552</v>
      </c>
    </row>
    <row r="2075" spans="1:20" ht="48" x14ac:dyDescent="0.2">
      <c r="A2075">
        <v>2073</v>
      </c>
      <c r="B2075" s="3" t="s">
        <v>2074</v>
      </c>
      <c r="C2075" s="3" t="s">
        <v>6183</v>
      </c>
      <c r="D2075">
        <v>100000</v>
      </c>
      <c r="E2075">
        <v>152604.29999999999</v>
      </c>
      <c r="F2075" t="s">
        <v>8219</v>
      </c>
      <c r="G2075" t="s">
        <v>8224</v>
      </c>
      <c r="H2075" t="s">
        <v>8246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8295</v>
      </c>
      <c r="O2075" s="6">
        <f t="shared" si="128"/>
        <v>1.5260429999999998</v>
      </c>
      <c r="P2075">
        <f t="shared" si="129"/>
        <v>324.69</v>
      </c>
      <c r="Q2075" t="s">
        <v>8323</v>
      </c>
      <c r="R2075" t="s">
        <v>8353</v>
      </c>
      <c r="S2075" s="11">
        <f t="shared" si="130"/>
        <v>42087.459699074076</v>
      </c>
      <c r="T2075" s="11">
        <f t="shared" si="131"/>
        <v>42132.459699074076</v>
      </c>
    </row>
    <row r="2076" spans="1:20" ht="32" x14ac:dyDescent="0.2">
      <c r="A2076">
        <v>2074</v>
      </c>
      <c r="B2076" s="3" t="s">
        <v>2075</v>
      </c>
      <c r="C2076" s="3" t="s">
        <v>6184</v>
      </c>
      <c r="D2076">
        <v>600</v>
      </c>
      <c r="E2076">
        <v>615</v>
      </c>
      <c r="F2076" t="s">
        <v>8219</v>
      </c>
      <c r="G2076" t="s">
        <v>8224</v>
      </c>
      <c r="H2076" t="s">
        <v>8246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8295</v>
      </c>
      <c r="O2076" s="6">
        <f t="shared" si="128"/>
        <v>1.0249999999999999</v>
      </c>
      <c r="P2076">
        <f t="shared" si="129"/>
        <v>205</v>
      </c>
      <c r="Q2076" t="s">
        <v>8323</v>
      </c>
      <c r="R2076" t="s">
        <v>8353</v>
      </c>
      <c r="S2076" s="11">
        <f t="shared" si="130"/>
        <v>42466.617847222216</v>
      </c>
      <c r="T2076" s="11">
        <f t="shared" si="131"/>
        <v>42496.617847222216</v>
      </c>
    </row>
    <row r="2077" spans="1:20" ht="48" x14ac:dyDescent="0.2">
      <c r="A2077">
        <v>2075</v>
      </c>
      <c r="B2077" s="3" t="s">
        <v>2076</v>
      </c>
      <c r="C2077" s="3" t="s">
        <v>6185</v>
      </c>
      <c r="D2077">
        <v>9999</v>
      </c>
      <c r="E2077">
        <v>167820.6</v>
      </c>
      <c r="F2077" t="s">
        <v>8219</v>
      </c>
      <c r="G2077" t="s">
        <v>8224</v>
      </c>
      <c r="H2077" t="s">
        <v>8246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8295</v>
      </c>
      <c r="O2077" s="6">
        <f t="shared" si="128"/>
        <v>16.783738373837384</v>
      </c>
      <c r="P2077">
        <f t="shared" si="129"/>
        <v>20.465926829268295</v>
      </c>
      <c r="Q2077" t="s">
        <v>8323</v>
      </c>
      <c r="R2077" t="s">
        <v>8353</v>
      </c>
      <c r="S2077" s="11">
        <f t="shared" si="130"/>
        <v>41450.473240740735</v>
      </c>
      <c r="T2077" s="11">
        <f t="shared" si="131"/>
        <v>41480.473240740735</v>
      </c>
    </row>
    <row r="2078" spans="1:20" ht="32" x14ac:dyDescent="0.2">
      <c r="A2078">
        <v>2076</v>
      </c>
      <c r="B2078" s="3" t="s">
        <v>2077</v>
      </c>
      <c r="C2078" s="3" t="s">
        <v>6186</v>
      </c>
      <c r="D2078">
        <v>179000</v>
      </c>
      <c r="E2078">
        <v>972594.99</v>
      </c>
      <c r="F2078" t="s">
        <v>8219</v>
      </c>
      <c r="G2078" t="s">
        <v>8225</v>
      </c>
      <c r="H2078" t="s">
        <v>8247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8295</v>
      </c>
      <c r="O2078" s="6">
        <f t="shared" si="128"/>
        <v>5.4334915642458101</v>
      </c>
      <c r="P2078">
        <f t="shared" si="129"/>
        <v>116.35303146309367</v>
      </c>
      <c r="Q2078" t="s">
        <v>8323</v>
      </c>
      <c r="R2078" t="s">
        <v>8353</v>
      </c>
      <c r="S2078" s="11">
        <f t="shared" si="130"/>
        <v>41803.672326388885</v>
      </c>
      <c r="T2078" s="11">
        <f t="shared" si="131"/>
        <v>41843.672326388885</v>
      </c>
    </row>
    <row r="2079" spans="1:20" ht="48" x14ac:dyDescent="0.2">
      <c r="A2079">
        <v>2077</v>
      </c>
      <c r="B2079" s="3" t="s">
        <v>2078</v>
      </c>
      <c r="C2079" s="3" t="s">
        <v>6187</v>
      </c>
      <c r="D2079">
        <v>50000</v>
      </c>
      <c r="E2079">
        <v>57754</v>
      </c>
      <c r="F2079" t="s">
        <v>8219</v>
      </c>
      <c r="G2079" t="s">
        <v>8224</v>
      </c>
      <c r="H2079" t="s">
        <v>8246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8295</v>
      </c>
      <c r="O2079" s="6">
        <f t="shared" si="128"/>
        <v>1.1550800000000001</v>
      </c>
      <c r="P2079">
        <f t="shared" si="129"/>
        <v>307.20212765957444</v>
      </c>
      <c r="Q2079" t="s">
        <v>8323</v>
      </c>
      <c r="R2079" t="s">
        <v>8353</v>
      </c>
      <c r="S2079" s="11">
        <f t="shared" si="130"/>
        <v>42102.83421296296</v>
      </c>
      <c r="T2079" s="11">
        <f t="shared" si="131"/>
        <v>42160.666666666664</v>
      </c>
    </row>
    <row r="2080" spans="1:20" ht="48" x14ac:dyDescent="0.2">
      <c r="A2080">
        <v>2078</v>
      </c>
      <c r="B2080" s="3" t="s">
        <v>2079</v>
      </c>
      <c r="C2080" s="3" t="s">
        <v>6188</v>
      </c>
      <c r="D2080">
        <v>20000</v>
      </c>
      <c r="E2080">
        <v>26241</v>
      </c>
      <c r="F2080" t="s">
        <v>8219</v>
      </c>
      <c r="G2080" t="s">
        <v>8227</v>
      </c>
      <c r="H2080" t="s">
        <v>8249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8295</v>
      </c>
      <c r="O2080" s="6">
        <f t="shared" si="128"/>
        <v>1.3120499999999999</v>
      </c>
      <c r="P2080">
        <f t="shared" si="129"/>
        <v>546.6875</v>
      </c>
      <c r="Q2080" t="s">
        <v>8323</v>
      </c>
      <c r="R2080" t="s">
        <v>8353</v>
      </c>
      <c r="S2080" s="11">
        <f t="shared" si="130"/>
        <v>42692.563159722216</v>
      </c>
      <c r="T2080" s="11">
        <f t="shared" si="131"/>
        <v>42722.563159722216</v>
      </c>
    </row>
    <row r="2081" spans="1:20" ht="48" x14ac:dyDescent="0.2">
      <c r="A2081">
        <v>2079</v>
      </c>
      <c r="B2081" s="3" t="s">
        <v>2080</v>
      </c>
      <c r="C2081" s="3" t="s">
        <v>6189</v>
      </c>
      <c r="D2081">
        <v>10000</v>
      </c>
      <c r="E2081">
        <v>28817</v>
      </c>
      <c r="F2081" t="s">
        <v>8219</v>
      </c>
      <c r="G2081" t="s">
        <v>8225</v>
      </c>
      <c r="H2081" t="s">
        <v>8247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8295</v>
      </c>
      <c r="O2081" s="6">
        <f t="shared" si="128"/>
        <v>2.8816999999999999</v>
      </c>
      <c r="P2081">
        <f t="shared" si="129"/>
        <v>47.474464579901152</v>
      </c>
      <c r="Q2081" t="s">
        <v>8323</v>
      </c>
      <c r="R2081" t="s">
        <v>8353</v>
      </c>
      <c r="S2081" s="11">
        <f t="shared" si="130"/>
        <v>42150.502233796295</v>
      </c>
      <c r="T2081" s="11">
        <f t="shared" si="131"/>
        <v>42180.583333333336</v>
      </c>
    </row>
    <row r="2082" spans="1:20" ht="48" x14ac:dyDescent="0.2">
      <c r="A2082">
        <v>2080</v>
      </c>
      <c r="B2082" s="3" t="s">
        <v>2081</v>
      </c>
      <c r="C2082" s="3" t="s">
        <v>6190</v>
      </c>
      <c r="D2082">
        <v>1000</v>
      </c>
      <c r="E2082">
        <v>5078</v>
      </c>
      <c r="F2082" t="s">
        <v>8219</v>
      </c>
      <c r="G2082" t="s">
        <v>8224</v>
      </c>
      <c r="H2082" t="s">
        <v>8246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8295</v>
      </c>
      <c r="O2082" s="6">
        <f t="shared" si="128"/>
        <v>5.0780000000000003</v>
      </c>
      <c r="P2082">
        <f t="shared" si="129"/>
        <v>101.56</v>
      </c>
      <c r="Q2082" t="s">
        <v>8323</v>
      </c>
      <c r="R2082" t="s">
        <v>8353</v>
      </c>
      <c r="S2082" s="11">
        <f t="shared" si="130"/>
        <v>42289.748842592591</v>
      </c>
      <c r="T2082" s="11">
        <f t="shared" si="131"/>
        <v>42319.790509259255</v>
      </c>
    </row>
    <row r="2083" spans="1:20" ht="48" x14ac:dyDescent="0.2">
      <c r="A2083">
        <v>2081</v>
      </c>
      <c r="B2083" s="3" t="s">
        <v>2082</v>
      </c>
      <c r="C2083" s="3" t="s">
        <v>6191</v>
      </c>
      <c r="D2083">
        <v>3500</v>
      </c>
      <c r="E2083">
        <v>4010</v>
      </c>
      <c r="F2083" t="s">
        <v>8219</v>
      </c>
      <c r="G2083" t="s">
        <v>8224</v>
      </c>
      <c r="H2083" t="s">
        <v>8246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8279</v>
      </c>
      <c r="O2083" s="6">
        <f t="shared" si="128"/>
        <v>1.1457142857142857</v>
      </c>
      <c r="P2083">
        <f t="shared" si="129"/>
        <v>72.909090909090907</v>
      </c>
      <c r="Q2083" t="s">
        <v>8329</v>
      </c>
      <c r="R2083" t="s">
        <v>8333</v>
      </c>
      <c r="S2083" s="11">
        <f t="shared" si="130"/>
        <v>41003.948553240734</v>
      </c>
      <c r="T2083" s="11">
        <f t="shared" si="131"/>
        <v>41044.999305555553</v>
      </c>
    </row>
    <row r="2084" spans="1:20" ht="48" x14ac:dyDescent="0.2">
      <c r="A2084">
        <v>2082</v>
      </c>
      <c r="B2084" s="3" t="s">
        <v>2083</v>
      </c>
      <c r="C2084" s="3" t="s">
        <v>6192</v>
      </c>
      <c r="D2084">
        <v>1500</v>
      </c>
      <c r="E2084">
        <v>1661</v>
      </c>
      <c r="F2084" t="s">
        <v>8219</v>
      </c>
      <c r="G2084" t="s">
        <v>8224</v>
      </c>
      <c r="H2084" t="s">
        <v>8246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8279</v>
      </c>
      <c r="O2084" s="6">
        <f t="shared" si="128"/>
        <v>1.1073333333333333</v>
      </c>
      <c r="P2084">
        <f t="shared" si="129"/>
        <v>43.710526315789473</v>
      </c>
      <c r="Q2084" t="s">
        <v>8329</v>
      </c>
      <c r="R2084" t="s">
        <v>8333</v>
      </c>
      <c r="S2084" s="11">
        <f t="shared" si="130"/>
        <v>40810.911990740737</v>
      </c>
      <c r="T2084" s="11">
        <f t="shared" si="131"/>
        <v>40870.953657407408</v>
      </c>
    </row>
    <row r="2085" spans="1:20" ht="48" x14ac:dyDescent="0.2">
      <c r="A2085">
        <v>2083</v>
      </c>
      <c r="B2085" s="3" t="s">
        <v>2084</v>
      </c>
      <c r="C2085" s="3" t="s">
        <v>6193</v>
      </c>
      <c r="D2085">
        <v>750</v>
      </c>
      <c r="E2085">
        <v>850</v>
      </c>
      <c r="F2085" t="s">
        <v>8219</v>
      </c>
      <c r="G2085" t="s">
        <v>8224</v>
      </c>
      <c r="H2085" t="s">
        <v>8246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8279</v>
      </c>
      <c r="O2085" s="6">
        <f t="shared" si="128"/>
        <v>1.1333333333333333</v>
      </c>
      <c r="P2085">
        <f t="shared" si="129"/>
        <v>34</v>
      </c>
      <c r="Q2085" t="s">
        <v>8329</v>
      </c>
      <c r="R2085" t="s">
        <v>8333</v>
      </c>
      <c r="S2085" s="11">
        <f t="shared" si="130"/>
        <v>41034.513831018514</v>
      </c>
      <c r="T2085" s="11">
        <f t="shared" si="131"/>
        <v>41064.513831018514</v>
      </c>
    </row>
    <row r="2086" spans="1:20" ht="48" x14ac:dyDescent="0.2">
      <c r="A2086">
        <v>2084</v>
      </c>
      <c r="B2086" s="3" t="s">
        <v>2085</v>
      </c>
      <c r="C2086" s="3" t="s">
        <v>6194</v>
      </c>
      <c r="D2086">
        <v>3000</v>
      </c>
      <c r="E2086">
        <v>3250</v>
      </c>
      <c r="F2086" t="s">
        <v>8219</v>
      </c>
      <c r="G2086" t="s">
        <v>8224</v>
      </c>
      <c r="H2086" t="s">
        <v>8246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8279</v>
      </c>
      <c r="O2086" s="6">
        <f t="shared" si="128"/>
        <v>1.0833333333333333</v>
      </c>
      <c r="P2086">
        <f t="shared" si="129"/>
        <v>70.652173913043484</v>
      </c>
      <c r="Q2086" t="s">
        <v>8329</v>
      </c>
      <c r="R2086" t="s">
        <v>8333</v>
      </c>
      <c r="S2086" s="11">
        <f t="shared" si="130"/>
        <v>41731.624791666662</v>
      </c>
      <c r="T2086" s="11">
        <f t="shared" si="131"/>
        <v>41763.082638888889</v>
      </c>
    </row>
    <row r="2087" spans="1:20" ht="48" x14ac:dyDescent="0.2">
      <c r="A2087">
        <v>2085</v>
      </c>
      <c r="B2087" s="3" t="s">
        <v>2086</v>
      </c>
      <c r="C2087" s="3" t="s">
        <v>6195</v>
      </c>
      <c r="D2087">
        <v>6000</v>
      </c>
      <c r="E2087">
        <v>7412</v>
      </c>
      <c r="F2087" t="s">
        <v>8219</v>
      </c>
      <c r="G2087" t="s">
        <v>8224</v>
      </c>
      <c r="H2087" t="s">
        <v>8246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8279</v>
      </c>
      <c r="O2087" s="6">
        <f t="shared" si="128"/>
        <v>1.2353333333333334</v>
      </c>
      <c r="P2087">
        <f t="shared" si="129"/>
        <v>89.301204819277103</v>
      </c>
      <c r="Q2087" t="s">
        <v>8329</v>
      </c>
      <c r="R2087" t="s">
        <v>8333</v>
      </c>
      <c r="S2087" s="11">
        <f t="shared" si="130"/>
        <v>41075.627164351848</v>
      </c>
      <c r="T2087" s="11">
        <f t="shared" si="131"/>
        <v>41105.627164351848</v>
      </c>
    </row>
    <row r="2088" spans="1:20" ht="48" x14ac:dyDescent="0.2">
      <c r="A2088">
        <v>2086</v>
      </c>
      <c r="B2088" s="3" t="s">
        <v>2087</v>
      </c>
      <c r="C2088" s="3" t="s">
        <v>6196</v>
      </c>
      <c r="D2088">
        <v>4000</v>
      </c>
      <c r="E2088">
        <v>4028</v>
      </c>
      <c r="F2088" t="s">
        <v>8219</v>
      </c>
      <c r="G2088" t="s">
        <v>8224</v>
      </c>
      <c r="H2088" t="s">
        <v>8246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8279</v>
      </c>
      <c r="O2088" s="6">
        <f t="shared" si="128"/>
        <v>1.0069999999999999</v>
      </c>
      <c r="P2088">
        <f t="shared" si="129"/>
        <v>115.08571428571429</v>
      </c>
      <c r="Q2088" t="s">
        <v>8329</v>
      </c>
      <c r="R2088" t="s">
        <v>8333</v>
      </c>
      <c r="S2088" s="11">
        <f t="shared" si="130"/>
        <v>40860.462175925924</v>
      </c>
      <c r="T2088" s="11">
        <f t="shared" si="131"/>
        <v>40890.999305555553</v>
      </c>
    </row>
    <row r="2089" spans="1:20" ht="48" x14ac:dyDescent="0.2">
      <c r="A2089">
        <v>2087</v>
      </c>
      <c r="B2089" s="3" t="s">
        <v>2088</v>
      </c>
      <c r="C2089" s="3" t="s">
        <v>6197</v>
      </c>
      <c r="D2089">
        <v>1500</v>
      </c>
      <c r="E2089">
        <v>1553</v>
      </c>
      <c r="F2089" t="s">
        <v>8219</v>
      </c>
      <c r="G2089" t="s">
        <v>8224</v>
      </c>
      <c r="H2089" t="s">
        <v>8246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8279</v>
      </c>
      <c r="O2089" s="6">
        <f t="shared" si="128"/>
        <v>1.0353333333333334</v>
      </c>
      <c r="P2089">
        <f t="shared" si="129"/>
        <v>62.12</v>
      </c>
      <c r="Q2089" t="s">
        <v>8329</v>
      </c>
      <c r="R2089" t="s">
        <v>8333</v>
      </c>
      <c r="S2089" s="11">
        <f t="shared" si="130"/>
        <v>40763.996041666665</v>
      </c>
      <c r="T2089" s="11">
        <f t="shared" si="131"/>
        <v>40793.996041666665</v>
      </c>
    </row>
    <row r="2090" spans="1:20" ht="48" x14ac:dyDescent="0.2">
      <c r="A2090">
        <v>2088</v>
      </c>
      <c r="B2090" s="3" t="s">
        <v>2089</v>
      </c>
      <c r="C2090" s="3" t="s">
        <v>6198</v>
      </c>
      <c r="D2090">
        <v>3000</v>
      </c>
      <c r="E2090">
        <v>3465.32</v>
      </c>
      <c r="F2090" t="s">
        <v>8219</v>
      </c>
      <c r="G2090" t="s">
        <v>8224</v>
      </c>
      <c r="H2090" t="s">
        <v>8246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8279</v>
      </c>
      <c r="O2090" s="6">
        <f t="shared" si="128"/>
        <v>1.1551066666666667</v>
      </c>
      <c r="P2090">
        <f t="shared" si="129"/>
        <v>46.204266666666669</v>
      </c>
      <c r="Q2090" t="s">
        <v>8329</v>
      </c>
      <c r="R2090" t="s">
        <v>8333</v>
      </c>
      <c r="S2090" s="11">
        <f t="shared" si="130"/>
        <v>40395.506388888891</v>
      </c>
      <c r="T2090" s="11">
        <f t="shared" si="131"/>
        <v>40431.957638888889</v>
      </c>
    </row>
    <row r="2091" spans="1:20" ht="32" x14ac:dyDescent="0.2">
      <c r="A2091">
        <v>2089</v>
      </c>
      <c r="B2091" s="3" t="s">
        <v>2090</v>
      </c>
      <c r="C2091" s="3" t="s">
        <v>6199</v>
      </c>
      <c r="D2091">
        <v>2500</v>
      </c>
      <c r="E2091">
        <v>3010.01</v>
      </c>
      <c r="F2091" t="s">
        <v>8219</v>
      </c>
      <c r="G2091" t="s">
        <v>8224</v>
      </c>
      <c r="H2091" t="s">
        <v>8246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8279</v>
      </c>
      <c r="O2091" s="6">
        <f t="shared" si="128"/>
        <v>1.2040040000000001</v>
      </c>
      <c r="P2091">
        <f t="shared" si="129"/>
        <v>48.54854838709678</v>
      </c>
      <c r="Q2091" t="s">
        <v>8329</v>
      </c>
      <c r="R2091" t="s">
        <v>8333</v>
      </c>
      <c r="S2091" s="11">
        <f t="shared" si="130"/>
        <v>41452.867986111109</v>
      </c>
      <c r="T2091" s="11">
        <f t="shared" si="131"/>
        <v>41487.867986111109</v>
      </c>
    </row>
    <row r="2092" spans="1:20" ht="48" x14ac:dyDescent="0.2">
      <c r="A2092">
        <v>2090</v>
      </c>
      <c r="B2092" s="3" t="s">
        <v>2091</v>
      </c>
      <c r="C2092" s="3" t="s">
        <v>6200</v>
      </c>
      <c r="D2092">
        <v>8000</v>
      </c>
      <c r="E2092">
        <v>9203.23</v>
      </c>
      <c r="F2092" t="s">
        <v>8219</v>
      </c>
      <c r="G2092" t="s">
        <v>8224</v>
      </c>
      <c r="H2092" t="s">
        <v>8246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8279</v>
      </c>
      <c r="O2092" s="6">
        <f t="shared" si="128"/>
        <v>1.1504037499999999</v>
      </c>
      <c r="P2092">
        <f t="shared" si="129"/>
        <v>57.520187499999999</v>
      </c>
      <c r="Q2092" t="s">
        <v>8329</v>
      </c>
      <c r="R2092" t="s">
        <v>8333</v>
      </c>
      <c r="S2092" s="11">
        <f t="shared" si="130"/>
        <v>41299.173090277771</v>
      </c>
      <c r="T2092" s="11">
        <f t="shared" si="131"/>
        <v>41329.173090277771</v>
      </c>
    </row>
    <row r="2093" spans="1:20" ht="48" x14ac:dyDescent="0.2">
      <c r="A2093">
        <v>2091</v>
      </c>
      <c r="B2093" s="3" t="s">
        <v>2092</v>
      </c>
      <c r="C2093" s="3" t="s">
        <v>6201</v>
      </c>
      <c r="D2093">
        <v>18000</v>
      </c>
      <c r="E2093">
        <v>21684.2</v>
      </c>
      <c r="F2093" t="s">
        <v>8219</v>
      </c>
      <c r="G2093" t="s">
        <v>8224</v>
      </c>
      <c r="H2093" t="s">
        <v>8246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8279</v>
      </c>
      <c r="O2093" s="6">
        <f t="shared" si="128"/>
        <v>1.2046777777777777</v>
      </c>
      <c r="P2093">
        <f t="shared" si="129"/>
        <v>88.147154471544724</v>
      </c>
      <c r="Q2093" t="s">
        <v>8329</v>
      </c>
      <c r="R2093" t="s">
        <v>8333</v>
      </c>
      <c r="S2093" s="11">
        <f t="shared" si="130"/>
        <v>40555.114328703705</v>
      </c>
      <c r="T2093" s="11">
        <f t="shared" si="131"/>
        <v>40603.625</v>
      </c>
    </row>
    <row r="2094" spans="1:20" ht="48" x14ac:dyDescent="0.2">
      <c r="A2094">
        <v>2092</v>
      </c>
      <c r="B2094" s="3" t="s">
        <v>2093</v>
      </c>
      <c r="C2094" s="3" t="s">
        <v>6202</v>
      </c>
      <c r="D2094">
        <v>6000</v>
      </c>
      <c r="E2094">
        <v>6077</v>
      </c>
      <c r="F2094" t="s">
        <v>8219</v>
      </c>
      <c r="G2094" t="s">
        <v>8224</v>
      </c>
      <c r="H2094" t="s">
        <v>8246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8279</v>
      </c>
      <c r="O2094" s="6">
        <f t="shared" si="128"/>
        <v>1.0128333333333333</v>
      </c>
      <c r="P2094">
        <f t="shared" si="129"/>
        <v>110.49090909090908</v>
      </c>
      <c r="Q2094" t="s">
        <v>8329</v>
      </c>
      <c r="R2094" t="s">
        <v>8333</v>
      </c>
      <c r="S2094" s="11">
        <f t="shared" si="130"/>
        <v>40763.499212962961</v>
      </c>
      <c r="T2094" s="11">
        <f t="shared" si="131"/>
        <v>40823.499212962961</v>
      </c>
    </row>
    <row r="2095" spans="1:20" ht="48" x14ac:dyDescent="0.2">
      <c r="A2095">
        <v>2093</v>
      </c>
      <c r="B2095" s="3" t="s">
        <v>2094</v>
      </c>
      <c r="C2095" s="3" t="s">
        <v>6203</v>
      </c>
      <c r="D2095">
        <v>1500</v>
      </c>
      <c r="E2095">
        <v>1537</v>
      </c>
      <c r="F2095" t="s">
        <v>8219</v>
      </c>
      <c r="G2095" t="s">
        <v>8224</v>
      </c>
      <c r="H2095" t="s">
        <v>8246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8279</v>
      </c>
      <c r="O2095" s="6">
        <f t="shared" si="128"/>
        <v>1.0246666666666666</v>
      </c>
      <c r="P2095">
        <f t="shared" si="129"/>
        <v>66.826086956521735</v>
      </c>
      <c r="Q2095" t="s">
        <v>8329</v>
      </c>
      <c r="R2095" t="s">
        <v>8333</v>
      </c>
      <c r="S2095" s="11">
        <f t="shared" si="130"/>
        <v>41205.646203703705</v>
      </c>
      <c r="T2095" s="11">
        <f t="shared" si="131"/>
        <v>41265.68787037037</v>
      </c>
    </row>
    <row r="2096" spans="1:20" ht="48" x14ac:dyDescent="0.2">
      <c r="A2096">
        <v>2094</v>
      </c>
      <c r="B2096" s="3" t="s">
        <v>2095</v>
      </c>
      <c r="C2096" s="3" t="s">
        <v>6204</v>
      </c>
      <c r="D2096">
        <v>3500</v>
      </c>
      <c r="E2096">
        <v>4219</v>
      </c>
      <c r="F2096" t="s">
        <v>8219</v>
      </c>
      <c r="G2096" t="s">
        <v>8224</v>
      </c>
      <c r="H2096" t="s">
        <v>8246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8279</v>
      </c>
      <c r="O2096" s="6">
        <f t="shared" si="128"/>
        <v>1.2054285714285715</v>
      </c>
      <c r="P2096">
        <f t="shared" si="129"/>
        <v>58.597222222222221</v>
      </c>
      <c r="Q2096" t="s">
        <v>8329</v>
      </c>
      <c r="R2096" t="s">
        <v>8333</v>
      </c>
      <c r="S2096" s="11">
        <f t="shared" si="130"/>
        <v>40938.811689814815</v>
      </c>
      <c r="T2096" s="11">
        <f t="shared" si="131"/>
        <v>40972.916666666664</v>
      </c>
    </row>
    <row r="2097" spans="1:20" ht="48" x14ac:dyDescent="0.2">
      <c r="A2097">
        <v>2095</v>
      </c>
      <c r="B2097" s="3" t="s">
        <v>2096</v>
      </c>
      <c r="C2097" s="3" t="s">
        <v>6205</v>
      </c>
      <c r="D2097">
        <v>2500</v>
      </c>
      <c r="E2097">
        <v>2500</v>
      </c>
      <c r="F2097" t="s">
        <v>8219</v>
      </c>
      <c r="G2097" t="s">
        <v>8224</v>
      </c>
      <c r="H2097" t="s">
        <v>8246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8279</v>
      </c>
      <c r="O2097" s="6">
        <f t="shared" si="128"/>
        <v>1</v>
      </c>
      <c r="P2097">
        <f t="shared" si="129"/>
        <v>113.63636363636364</v>
      </c>
      <c r="Q2097" t="s">
        <v>8329</v>
      </c>
      <c r="R2097" t="s">
        <v>8333</v>
      </c>
      <c r="S2097" s="11">
        <f t="shared" si="130"/>
        <v>40758.525150462963</v>
      </c>
      <c r="T2097" s="11">
        <f t="shared" si="131"/>
        <v>40818.525150462963</v>
      </c>
    </row>
    <row r="2098" spans="1:20" ht="48" x14ac:dyDescent="0.2">
      <c r="A2098">
        <v>2096</v>
      </c>
      <c r="B2098" s="3" t="s">
        <v>2097</v>
      </c>
      <c r="C2098" s="3" t="s">
        <v>6206</v>
      </c>
      <c r="D2098">
        <v>600</v>
      </c>
      <c r="E2098">
        <v>610</v>
      </c>
      <c r="F2098" t="s">
        <v>8219</v>
      </c>
      <c r="G2098" t="s">
        <v>8224</v>
      </c>
      <c r="H2098" t="s">
        <v>8246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8279</v>
      </c>
      <c r="O2098" s="6">
        <f t="shared" si="128"/>
        <v>1.0166666666666666</v>
      </c>
      <c r="P2098">
        <f t="shared" si="129"/>
        <v>43.571428571428569</v>
      </c>
      <c r="Q2098" t="s">
        <v>8329</v>
      </c>
      <c r="R2098" t="s">
        <v>8333</v>
      </c>
      <c r="S2098" s="11">
        <f t="shared" si="130"/>
        <v>41192.550173611111</v>
      </c>
      <c r="T2098" s="11">
        <f t="shared" si="131"/>
        <v>41207.957638888889</v>
      </c>
    </row>
    <row r="2099" spans="1:20" ht="48" x14ac:dyDescent="0.2">
      <c r="A2099">
        <v>2097</v>
      </c>
      <c r="B2099" s="3" t="s">
        <v>2098</v>
      </c>
      <c r="C2099" s="3" t="s">
        <v>6207</v>
      </c>
      <c r="D2099">
        <v>3000</v>
      </c>
      <c r="E2099">
        <v>3000</v>
      </c>
      <c r="F2099" t="s">
        <v>8219</v>
      </c>
      <c r="G2099" t="s">
        <v>8224</v>
      </c>
      <c r="H2099" t="s">
        <v>8246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8279</v>
      </c>
      <c r="O2099" s="6">
        <f t="shared" si="128"/>
        <v>1</v>
      </c>
      <c r="P2099">
        <f t="shared" si="129"/>
        <v>78.94736842105263</v>
      </c>
      <c r="Q2099" t="s">
        <v>8329</v>
      </c>
      <c r="R2099" t="s">
        <v>8333</v>
      </c>
      <c r="S2099" s="11">
        <f t="shared" si="130"/>
        <v>40818.376562500001</v>
      </c>
      <c r="T2099" s="11">
        <f t="shared" si="131"/>
        <v>40878.418229166666</v>
      </c>
    </row>
    <row r="2100" spans="1:20" ht="48" x14ac:dyDescent="0.2">
      <c r="A2100">
        <v>2098</v>
      </c>
      <c r="B2100" s="3" t="s">
        <v>2099</v>
      </c>
      <c r="C2100" s="3" t="s">
        <v>6208</v>
      </c>
      <c r="D2100">
        <v>6000</v>
      </c>
      <c r="E2100">
        <v>6020</v>
      </c>
      <c r="F2100" t="s">
        <v>8219</v>
      </c>
      <c r="G2100" t="s">
        <v>8224</v>
      </c>
      <c r="H2100" t="s">
        <v>8246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8279</v>
      </c>
      <c r="O2100" s="6">
        <f t="shared" si="128"/>
        <v>1.0033333333333334</v>
      </c>
      <c r="P2100">
        <f t="shared" si="129"/>
        <v>188.125</v>
      </c>
      <c r="Q2100" t="s">
        <v>8329</v>
      </c>
      <c r="R2100" t="s">
        <v>8333</v>
      </c>
      <c r="S2100" s="11">
        <f t="shared" si="130"/>
        <v>40945.905497685184</v>
      </c>
      <c r="T2100" s="11">
        <f t="shared" si="131"/>
        <v>40975.905497685184</v>
      </c>
    </row>
    <row r="2101" spans="1:20" ht="16" x14ac:dyDescent="0.2">
      <c r="A2101">
        <v>2099</v>
      </c>
      <c r="B2101" s="3" t="s">
        <v>2100</v>
      </c>
      <c r="C2101" s="3" t="s">
        <v>6209</v>
      </c>
      <c r="D2101">
        <v>3000</v>
      </c>
      <c r="E2101">
        <v>3971</v>
      </c>
      <c r="F2101" t="s">
        <v>8219</v>
      </c>
      <c r="G2101" t="s">
        <v>8224</v>
      </c>
      <c r="H2101" t="s">
        <v>8246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8279</v>
      </c>
      <c r="O2101" s="6">
        <f t="shared" si="128"/>
        <v>1.3236666666666668</v>
      </c>
      <c r="P2101">
        <f t="shared" si="129"/>
        <v>63.031746031746032</v>
      </c>
      <c r="Q2101" t="s">
        <v>8329</v>
      </c>
      <c r="R2101" t="s">
        <v>8333</v>
      </c>
      <c r="S2101" s="11">
        <f t="shared" si="130"/>
        <v>42173.53800925926</v>
      </c>
      <c r="T2101" s="11">
        <f t="shared" si="131"/>
        <v>42186.944444444445</v>
      </c>
    </row>
    <row r="2102" spans="1:20" ht="48" x14ac:dyDescent="0.2">
      <c r="A2102">
        <v>2100</v>
      </c>
      <c r="B2102" s="3" t="s">
        <v>2101</v>
      </c>
      <c r="C2102" s="3" t="s">
        <v>6210</v>
      </c>
      <c r="D2102">
        <v>600</v>
      </c>
      <c r="E2102">
        <v>820</v>
      </c>
      <c r="F2102" t="s">
        <v>8219</v>
      </c>
      <c r="G2102" t="s">
        <v>8224</v>
      </c>
      <c r="H2102" t="s">
        <v>8246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8279</v>
      </c>
      <c r="O2102" s="6">
        <f t="shared" si="128"/>
        <v>1.3666666666666667</v>
      </c>
      <c r="P2102">
        <f t="shared" si="129"/>
        <v>30.37037037037037</v>
      </c>
      <c r="Q2102" t="s">
        <v>8329</v>
      </c>
      <c r="R2102" t="s">
        <v>8333</v>
      </c>
      <c r="S2102" s="11">
        <f t="shared" si="130"/>
        <v>41074.62663194444</v>
      </c>
      <c r="T2102" s="11">
        <f t="shared" si="131"/>
        <v>41089.957638888889</v>
      </c>
    </row>
    <row r="2103" spans="1:20" ht="48" x14ac:dyDescent="0.2">
      <c r="A2103">
        <v>2101</v>
      </c>
      <c r="B2103" s="3" t="s">
        <v>2102</v>
      </c>
      <c r="C2103" s="3" t="s">
        <v>6211</v>
      </c>
      <c r="D2103">
        <v>2000</v>
      </c>
      <c r="E2103">
        <v>2265</v>
      </c>
      <c r="F2103" t="s">
        <v>8219</v>
      </c>
      <c r="G2103" t="s">
        <v>8224</v>
      </c>
      <c r="H2103" t="s">
        <v>8246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8279</v>
      </c>
      <c r="O2103" s="6">
        <f t="shared" si="128"/>
        <v>1.1325000000000001</v>
      </c>
      <c r="P2103">
        <f t="shared" si="129"/>
        <v>51.477272727272727</v>
      </c>
      <c r="Q2103" t="s">
        <v>8329</v>
      </c>
      <c r="R2103" t="s">
        <v>8333</v>
      </c>
      <c r="S2103" s="11">
        <f t="shared" si="130"/>
        <v>40891.941134259258</v>
      </c>
      <c r="T2103" s="11">
        <f t="shared" si="131"/>
        <v>40951.941134259258</v>
      </c>
    </row>
    <row r="2104" spans="1:20" ht="48" x14ac:dyDescent="0.2">
      <c r="A2104">
        <v>2102</v>
      </c>
      <c r="B2104" s="3" t="s">
        <v>2103</v>
      </c>
      <c r="C2104" s="3" t="s">
        <v>6212</v>
      </c>
      <c r="D2104">
        <v>1000</v>
      </c>
      <c r="E2104">
        <v>1360</v>
      </c>
      <c r="F2104" t="s">
        <v>8219</v>
      </c>
      <c r="G2104" t="s">
        <v>8224</v>
      </c>
      <c r="H2104" t="s">
        <v>8246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8279</v>
      </c>
      <c r="O2104" s="6">
        <f t="shared" si="128"/>
        <v>1.36</v>
      </c>
      <c r="P2104">
        <f t="shared" si="129"/>
        <v>35.789473684210527</v>
      </c>
      <c r="Q2104" t="s">
        <v>8329</v>
      </c>
      <c r="R2104" t="s">
        <v>8333</v>
      </c>
      <c r="S2104" s="11">
        <f t="shared" si="130"/>
        <v>40638.660277777773</v>
      </c>
      <c r="T2104" s="11">
        <f t="shared" si="131"/>
        <v>40668.660277777773</v>
      </c>
    </row>
    <row r="2105" spans="1:20" ht="32" x14ac:dyDescent="0.2">
      <c r="A2105">
        <v>2103</v>
      </c>
      <c r="B2105" s="3" t="s">
        <v>2104</v>
      </c>
      <c r="C2105" s="3" t="s">
        <v>6213</v>
      </c>
      <c r="D2105">
        <v>7777</v>
      </c>
      <c r="E2105">
        <v>11364</v>
      </c>
      <c r="F2105" t="s">
        <v>8219</v>
      </c>
      <c r="G2105" t="s">
        <v>8224</v>
      </c>
      <c r="H2105" t="s">
        <v>8246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8279</v>
      </c>
      <c r="O2105" s="6">
        <f t="shared" si="128"/>
        <v>1.4612318374694613</v>
      </c>
      <c r="P2105">
        <f t="shared" si="129"/>
        <v>98.817391304347822</v>
      </c>
      <c r="Q2105" t="s">
        <v>8329</v>
      </c>
      <c r="R2105" t="s">
        <v>8333</v>
      </c>
      <c r="S2105" s="11">
        <f t="shared" si="130"/>
        <v>41192.546608796292</v>
      </c>
      <c r="T2105" s="11">
        <f t="shared" si="131"/>
        <v>41222.588275462964</v>
      </c>
    </row>
    <row r="2106" spans="1:20" ht="48" x14ac:dyDescent="0.2">
      <c r="A2106">
        <v>2104</v>
      </c>
      <c r="B2106" s="3" t="s">
        <v>2105</v>
      </c>
      <c r="C2106" s="3" t="s">
        <v>6214</v>
      </c>
      <c r="D2106">
        <v>800</v>
      </c>
      <c r="E2106">
        <v>1036</v>
      </c>
      <c r="F2106" t="s">
        <v>8219</v>
      </c>
      <c r="G2106" t="s">
        <v>8224</v>
      </c>
      <c r="H2106" t="s">
        <v>8246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8279</v>
      </c>
      <c r="O2106" s="6">
        <f t="shared" si="128"/>
        <v>1.2949999999999999</v>
      </c>
      <c r="P2106">
        <f t="shared" si="129"/>
        <v>28</v>
      </c>
      <c r="Q2106" t="s">
        <v>8329</v>
      </c>
      <c r="R2106" t="s">
        <v>8333</v>
      </c>
      <c r="S2106" s="11">
        <f t="shared" si="130"/>
        <v>41393.86613425926</v>
      </c>
      <c r="T2106" s="11">
        <f t="shared" si="131"/>
        <v>41424.791666666664</v>
      </c>
    </row>
    <row r="2107" spans="1:20" ht="32" x14ac:dyDescent="0.2">
      <c r="A2107">
        <v>2105</v>
      </c>
      <c r="B2107" s="3" t="s">
        <v>2106</v>
      </c>
      <c r="C2107" s="3" t="s">
        <v>6215</v>
      </c>
      <c r="D2107">
        <v>2000</v>
      </c>
      <c r="E2107">
        <v>5080</v>
      </c>
      <c r="F2107" t="s">
        <v>8219</v>
      </c>
      <c r="G2107" t="s">
        <v>8224</v>
      </c>
      <c r="H2107" t="s">
        <v>8246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8279</v>
      </c>
      <c r="O2107" s="6">
        <f t="shared" si="128"/>
        <v>2.54</v>
      </c>
      <c r="P2107">
        <f t="shared" si="129"/>
        <v>51.313131313131315</v>
      </c>
      <c r="Q2107" t="s">
        <v>8329</v>
      </c>
      <c r="R2107" t="s">
        <v>8333</v>
      </c>
      <c r="S2107" s="11">
        <f t="shared" si="130"/>
        <v>41951.580474537033</v>
      </c>
      <c r="T2107" s="11">
        <f t="shared" si="131"/>
        <v>41963.958333333336</v>
      </c>
    </row>
    <row r="2108" spans="1:20" ht="48" x14ac:dyDescent="0.2">
      <c r="A2108">
        <v>2106</v>
      </c>
      <c r="B2108" s="3" t="s">
        <v>2107</v>
      </c>
      <c r="C2108" s="3" t="s">
        <v>6216</v>
      </c>
      <c r="D2108">
        <v>2200</v>
      </c>
      <c r="E2108">
        <v>2355</v>
      </c>
      <c r="F2108" t="s">
        <v>8219</v>
      </c>
      <c r="G2108" t="s">
        <v>8224</v>
      </c>
      <c r="H2108" t="s">
        <v>8246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8279</v>
      </c>
      <c r="O2108" s="6">
        <f t="shared" si="128"/>
        <v>1.0704545454545455</v>
      </c>
      <c r="P2108">
        <f t="shared" si="129"/>
        <v>53.522727272727273</v>
      </c>
      <c r="Q2108" t="s">
        <v>8329</v>
      </c>
      <c r="R2108" t="s">
        <v>8333</v>
      </c>
      <c r="S2108" s="11">
        <f t="shared" si="130"/>
        <v>41270.006643518514</v>
      </c>
      <c r="T2108" s="11">
        <f t="shared" si="131"/>
        <v>41300.006643518514</v>
      </c>
    </row>
    <row r="2109" spans="1:20" ht="48" x14ac:dyDescent="0.2">
      <c r="A2109">
        <v>2107</v>
      </c>
      <c r="B2109" s="3" t="s">
        <v>2108</v>
      </c>
      <c r="C2109" s="3" t="s">
        <v>6217</v>
      </c>
      <c r="D2109">
        <v>2000</v>
      </c>
      <c r="E2109">
        <v>2154.66</v>
      </c>
      <c r="F2109" t="s">
        <v>8219</v>
      </c>
      <c r="G2109" t="s">
        <v>8224</v>
      </c>
      <c r="H2109" t="s">
        <v>8246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8279</v>
      </c>
      <c r="O2109" s="6">
        <f t="shared" si="128"/>
        <v>1.0773299999999999</v>
      </c>
      <c r="P2109">
        <f t="shared" si="129"/>
        <v>37.149310344827583</v>
      </c>
      <c r="Q2109" t="s">
        <v>8329</v>
      </c>
      <c r="R2109" t="s">
        <v>8333</v>
      </c>
      <c r="S2109" s="11">
        <f t="shared" si="130"/>
        <v>41934.502233796295</v>
      </c>
      <c r="T2109" s="11">
        <f t="shared" si="131"/>
        <v>41955.543900462959</v>
      </c>
    </row>
    <row r="2110" spans="1:20" ht="48" x14ac:dyDescent="0.2">
      <c r="A2110">
        <v>2108</v>
      </c>
      <c r="B2110" s="3" t="s">
        <v>2109</v>
      </c>
      <c r="C2110" s="3" t="s">
        <v>6218</v>
      </c>
      <c r="D2110">
        <v>16000</v>
      </c>
      <c r="E2110">
        <v>17170</v>
      </c>
      <c r="F2110" t="s">
        <v>8219</v>
      </c>
      <c r="G2110" t="s">
        <v>8224</v>
      </c>
      <c r="H2110" t="s">
        <v>8246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8279</v>
      </c>
      <c r="O2110" s="6">
        <f t="shared" si="128"/>
        <v>1.0731250000000001</v>
      </c>
      <c r="P2110">
        <f t="shared" si="129"/>
        <v>89.895287958115176</v>
      </c>
      <c r="Q2110" t="s">
        <v>8329</v>
      </c>
      <c r="R2110" t="s">
        <v>8333</v>
      </c>
      <c r="S2110" s="11">
        <f t="shared" si="130"/>
        <v>41134.967361111107</v>
      </c>
      <c r="T2110" s="11">
        <f t="shared" si="131"/>
        <v>41161.954861111109</v>
      </c>
    </row>
    <row r="2111" spans="1:20" ht="32" x14ac:dyDescent="0.2">
      <c r="A2111">
        <v>2109</v>
      </c>
      <c r="B2111" s="3" t="s">
        <v>2110</v>
      </c>
      <c r="C2111" s="3" t="s">
        <v>6219</v>
      </c>
      <c r="D2111">
        <v>4000</v>
      </c>
      <c r="E2111">
        <v>4261</v>
      </c>
      <c r="F2111" t="s">
        <v>8219</v>
      </c>
      <c r="G2111" t="s">
        <v>8224</v>
      </c>
      <c r="H2111" t="s">
        <v>8246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8279</v>
      </c>
      <c r="O2111" s="6">
        <f t="shared" si="128"/>
        <v>1.06525</v>
      </c>
      <c r="P2111">
        <f t="shared" si="129"/>
        <v>106.52500000000001</v>
      </c>
      <c r="Q2111" t="s">
        <v>8329</v>
      </c>
      <c r="R2111" t="s">
        <v>8333</v>
      </c>
      <c r="S2111" s="11">
        <f t="shared" si="130"/>
        <v>42160.500196759262</v>
      </c>
      <c r="T2111" s="11">
        <f t="shared" si="131"/>
        <v>42190.500196759262</v>
      </c>
    </row>
    <row r="2112" spans="1:20" ht="32" x14ac:dyDescent="0.2">
      <c r="A2112">
        <v>2110</v>
      </c>
      <c r="B2112" s="3" t="s">
        <v>2111</v>
      </c>
      <c r="C2112" s="3" t="s">
        <v>6220</v>
      </c>
      <c r="D2112">
        <v>2000</v>
      </c>
      <c r="E2112">
        <v>2007</v>
      </c>
      <c r="F2112" t="s">
        <v>8219</v>
      </c>
      <c r="G2112" t="s">
        <v>8224</v>
      </c>
      <c r="H2112" t="s">
        <v>8246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8279</v>
      </c>
      <c r="O2112" s="6">
        <f t="shared" si="128"/>
        <v>1.0035000000000001</v>
      </c>
      <c r="P2112">
        <f t="shared" si="129"/>
        <v>52.815789473684212</v>
      </c>
      <c r="Q2112" t="s">
        <v>8329</v>
      </c>
      <c r="R2112" t="s">
        <v>8333</v>
      </c>
      <c r="S2112" s="11">
        <f t="shared" si="130"/>
        <v>41759.462604166663</v>
      </c>
      <c r="T2112" s="11">
        <f t="shared" si="131"/>
        <v>41786.999305555553</v>
      </c>
    </row>
    <row r="2113" spans="1:20" ht="48" x14ac:dyDescent="0.2">
      <c r="A2113">
        <v>2111</v>
      </c>
      <c r="B2113" s="3" t="s">
        <v>2112</v>
      </c>
      <c r="C2113" s="3" t="s">
        <v>6221</v>
      </c>
      <c r="D2113">
        <v>2000</v>
      </c>
      <c r="E2113">
        <v>2130</v>
      </c>
      <c r="F2113" t="s">
        <v>8219</v>
      </c>
      <c r="G2113" t="s">
        <v>8224</v>
      </c>
      <c r="H2113" t="s">
        <v>8246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8279</v>
      </c>
      <c r="O2113" s="6">
        <f t="shared" si="128"/>
        <v>1.0649999999999999</v>
      </c>
      <c r="P2113">
        <f t="shared" si="129"/>
        <v>54.615384615384613</v>
      </c>
      <c r="Q2113" t="s">
        <v>8329</v>
      </c>
      <c r="R2113" t="s">
        <v>8333</v>
      </c>
      <c r="S2113" s="11">
        <f t="shared" si="130"/>
        <v>40702.988715277774</v>
      </c>
      <c r="T2113" s="11">
        <f t="shared" si="131"/>
        <v>40769.833333333328</v>
      </c>
    </row>
    <row r="2114" spans="1:20" ht="48" x14ac:dyDescent="0.2">
      <c r="A2114">
        <v>2112</v>
      </c>
      <c r="B2114" s="3" t="s">
        <v>2113</v>
      </c>
      <c r="C2114" s="3" t="s">
        <v>6222</v>
      </c>
      <c r="D2114">
        <v>300</v>
      </c>
      <c r="E2114">
        <v>300</v>
      </c>
      <c r="F2114" t="s">
        <v>8219</v>
      </c>
      <c r="G2114" t="s">
        <v>8224</v>
      </c>
      <c r="H2114" t="s">
        <v>8246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8279</v>
      </c>
      <c r="O2114" s="6">
        <f t="shared" si="128"/>
        <v>1</v>
      </c>
      <c r="P2114">
        <f t="shared" si="129"/>
        <v>27.272727272727273</v>
      </c>
      <c r="Q2114" t="s">
        <v>8329</v>
      </c>
      <c r="R2114" t="s">
        <v>8333</v>
      </c>
      <c r="S2114" s="11">
        <f t="shared" si="130"/>
        <v>41365.719826388886</v>
      </c>
      <c r="T2114" s="11">
        <f t="shared" si="131"/>
        <v>41379.719826388886</v>
      </c>
    </row>
    <row r="2115" spans="1:20" ht="32" x14ac:dyDescent="0.2">
      <c r="A2115">
        <v>2113</v>
      </c>
      <c r="B2115" s="3" t="s">
        <v>2114</v>
      </c>
      <c r="C2115" s="3" t="s">
        <v>6223</v>
      </c>
      <c r="D2115">
        <v>7000</v>
      </c>
      <c r="E2115">
        <v>7340</v>
      </c>
      <c r="F2115" t="s">
        <v>8219</v>
      </c>
      <c r="G2115" t="s">
        <v>8224</v>
      </c>
      <c r="H2115" t="s">
        <v>8246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8279</v>
      </c>
      <c r="O2115" s="6">
        <f t="shared" ref="O2115:O2178" si="132">E2115/D2115</f>
        <v>1.0485714285714285</v>
      </c>
      <c r="P2115">
        <f t="shared" ref="P2115:P2178" si="133">E2115/L2115</f>
        <v>68.598130841121488</v>
      </c>
      <c r="Q2115" t="s">
        <v>8329</v>
      </c>
      <c r="R2115" t="s">
        <v>8333</v>
      </c>
      <c r="S2115" s="11">
        <f t="shared" ref="S2115:S2178" si="134">(J2115/86400) + 25569+ (-5/24)</f>
        <v>41870.657129629624</v>
      </c>
      <c r="T2115" s="11">
        <f t="shared" ref="T2115:T2178" si="135">(I2115/86400) + 25569 + (-5/24)</f>
        <v>41905.657129629624</v>
      </c>
    </row>
    <row r="2116" spans="1:20" ht="48" x14ac:dyDescent="0.2">
      <c r="A2116">
        <v>2114</v>
      </c>
      <c r="B2116" s="3" t="s">
        <v>2115</v>
      </c>
      <c r="C2116" s="3" t="s">
        <v>6224</v>
      </c>
      <c r="D2116">
        <v>5000</v>
      </c>
      <c r="E2116">
        <v>5235</v>
      </c>
      <c r="F2116" t="s">
        <v>8219</v>
      </c>
      <c r="G2116" t="s">
        <v>8224</v>
      </c>
      <c r="H2116" t="s">
        <v>8246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8279</v>
      </c>
      <c r="O2116" s="6">
        <f t="shared" si="132"/>
        <v>1.0469999999999999</v>
      </c>
      <c r="P2116">
        <f t="shared" si="133"/>
        <v>35.612244897959187</v>
      </c>
      <c r="Q2116" t="s">
        <v>8329</v>
      </c>
      <c r="R2116" t="s">
        <v>8333</v>
      </c>
      <c r="S2116" s="11">
        <f t="shared" si="134"/>
        <v>40458.607291666667</v>
      </c>
      <c r="T2116" s="11">
        <f t="shared" si="135"/>
        <v>40520.999305555553</v>
      </c>
    </row>
    <row r="2117" spans="1:20" ht="48" x14ac:dyDescent="0.2">
      <c r="A2117">
        <v>2115</v>
      </c>
      <c r="B2117" s="3" t="s">
        <v>2116</v>
      </c>
      <c r="C2117" s="3" t="s">
        <v>6225</v>
      </c>
      <c r="D2117">
        <v>1500</v>
      </c>
      <c r="E2117">
        <v>3385</v>
      </c>
      <c r="F2117" t="s">
        <v>8219</v>
      </c>
      <c r="G2117" t="s">
        <v>8224</v>
      </c>
      <c r="H2117" t="s">
        <v>8246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8279</v>
      </c>
      <c r="O2117" s="6">
        <f t="shared" si="132"/>
        <v>2.2566666666666668</v>
      </c>
      <c r="P2117">
        <f t="shared" si="133"/>
        <v>94.027777777777771</v>
      </c>
      <c r="Q2117" t="s">
        <v>8329</v>
      </c>
      <c r="R2117" t="s">
        <v>8333</v>
      </c>
      <c r="S2117" s="11">
        <f t="shared" si="134"/>
        <v>40563.872696759259</v>
      </c>
      <c r="T2117" s="11">
        <f t="shared" si="135"/>
        <v>40593.872696759259</v>
      </c>
    </row>
    <row r="2118" spans="1:20" ht="48" x14ac:dyDescent="0.2">
      <c r="A2118">
        <v>2116</v>
      </c>
      <c r="B2118" s="3" t="s">
        <v>2117</v>
      </c>
      <c r="C2118" s="3" t="s">
        <v>6226</v>
      </c>
      <c r="D2118">
        <v>48000</v>
      </c>
      <c r="E2118">
        <v>48434</v>
      </c>
      <c r="F2118" t="s">
        <v>8219</v>
      </c>
      <c r="G2118" t="s">
        <v>8224</v>
      </c>
      <c r="H2118" t="s">
        <v>8246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8279</v>
      </c>
      <c r="O2118" s="6">
        <f t="shared" si="132"/>
        <v>1.0090416666666666</v>
      </c>
      <c r="P2118">
        <f t="shared" si="133"/>
        <v>526.45652173913038</v>
      </c>
      <c r="Q2118" t="s">
        <v>8329</v>
      </c>
      <c r="R2118" t="s">
        <v>8333</v>
      </c>
      <c r="S2118" s="11">
        <f t="shared" si="134"/>
        <v>41136.569479166668</v>
      </c>
      <c r="T2118" s="11">
        <f t="shared" si="135"/>
        <v>41184.569479166668</v>
      </c>
    </row>
    <row r="2119" spans="1:20" ht="48" x14ac:dyDescent="0.2">
      <c r="A2119">
        <v>2117</v>
      </c>
      <c r="B2119" s="3" t="s">
        <v>2118</v>
      </c>
      <c r="C2119" s="3" t="s">
        <v>6227</v>
      </c>
      <c r="D2119">
        <v>1200</v>
      </c>
      <c r="E2119">
        <v>1773</v>
      </c>
      <c r="F2119" t="s">
        <v>8219</v>
      </c>
      <c r="G2119" t="s">
        <v>8224</v>
      </c>
      <c r="H2119" t="s">
        <v>8246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8279</v>
      </c>
      <c r="O2119" s="6">
        <f t="shared" si="132"/>
        <v>1.4775</v>
      </c>
      <c r="P2119">
        <f t="shared" si="133"/>
        <v>50.657142857142858</v>
      </c>
      <c r="Q2119" t="s">
        <v>8329</v>
      </c>
      <c r="R2119" t="s">
        <v>8333</v>
      </c>
      <c r="S2119" s="11">
        <f t="shared" si="134"/>
        <v>42289.851261574069</v>
      </c>
      <c r="T2119" s="11">
        <f t="shared" si="135"/>
        <v>42303.999305555553</v>
      </c>
    </row>
    <row r="2120" spans="1:20" ht="32" x14ac:dyDescent="0.2">
      <c r="A2120">
        <v>2118</v>
      </c>
      <c r="B2120" s="3" t="s">
        <v>2119</v>
      </c>
      <c r="C2120" s="3" t="s">
        <v>6228</v>
      </c>
      <c r="D2120">
        <v>1000</v>
      </c>
      <c r="E2120">
        <v>1346.11</v>
      </c>
      <c r="F2120" t="s">
        <v>8219</v>
      </c>
      <c r="G2120" t="s">
        <v>8224</v>
      </c>
      <c r="H2120" t="s">
        <v>8246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8279</v>
      </c>
      <c r="O2120" s="6">
        <f t="shared" si="132"/>
        <v>1.3461099999999999</v>
      </c>
      <c r="P2120">
        <f t="shared" si="133"/>
        <v>79.182941176470578</v>
      </c>
      <c r="Q2120" t="s">
        <v>8329</v>
      </c>
      <c r="R2120" t="s">
        <v>8333</v>
      </c>
      <c r="S2120" s="11">
        <f t="shared" si="134"/>
        <v>40718.631203703699</v>
      </c>
      <c r="T2120" s="11">
        <f t="shared" si="135"/>
        <v>40748.631203703699</v>
      </c>
    </row>
    <row r="2121" spans="1:20" ht="48" x14ac:dyDescent="0.2">
      <c r="A2121">
        <v>2119</v>
      </c>
      <c r="B2121" s="3" t="s">
        <v>2120</v>
      </c>
      <c r="C2121" s="3" t="s">
        <v>6229</v>
      </c>
      <c r="D2121">
        <v>2000</v>
      </c>
      <c r="E2121">
        <v>2015</v>
      </c>
      <c r="F2121" t="s">
        <v>8219</v>
      </c>
      <c r="G2121" t="s">
        <v>8224</v>
      </c>
      <c r="H2121" t="s">
        <v>8246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8279</v>
      </c>
      <c r="O2121" s="6">
        <f t="shared" si="132"/>
        <v>1.0075000000000001</v>
      </c>
      <c r="P2121">
        <f t="shared" si="133"/>
        <v>91.590909090909093</v>
      </c>
      <c r="Q2121" t="s">
        <v>8329</v>
      </c>
      <c r="R2121" t="s">
        <v>8333</v>
      </c>
      <c r="S2121" s="11">
        <f t="shared" si="134"/>
        <v>41106.921817129631</v>
      </c>
      <c r="T2121" s="11">
        <f t="shared" si="135"/>
        <v>41136.921817129631</v>
      </c>
    </row>
    <row r="2122" spans="1:20" ht="48" x14ac:dyDescent="0.2">
      <c r="A2122">
        <v>2120</v>
      </c>
      <c r="B2122" s="3" t="s">
        <v>2121</v>
      </c>
      <c r="C2122" s="3" t="s">
        <v>6230</v>
      </c>
      <c r="D2122">
        <v>8000</v>
      </c>
      <c r="E2122">
        <v>8070.43</v>
      </c>
      <c r="F2122" t="s">
        <v>8219</v>
      </c>
      <c r="G2122" t="s">
        <v>8224</v>
      </c>
      <c r="H2122" t="s">
        <v>8246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8279</v>
      </c>
      <c r="O2122" s="6">
        <f t="shared" si="132"/>
        <v>1.00880375</v>
      </c>
      <c r="P2122">
        <f t="shared" si="133"/>
        <v>116.96275362318841</v>
      </c>
      <c r="Q2122" t="s">
        <v>8329</v>
      </c>
      <c r="R2122" t="s">
        <v>8333</v>
      </c>
      <c r="S2122" s="11">
        <f t="shared" si="134"/>
        <v>41591.756203703699</v>
      </c>
      <c r="T2122" s="11">
        <f t="shared" si="135"/>
        <v>41640.756203703699</v>
      </c>
    </row>
    <row r="2123" spans="1:20" ht="32" x14ac:dyDescent="0.2">
      <c r="A2123">
        <v>2121</v>
      </c>
      <c r="B2123" s="3" t="s">
        <v>2122</v>
      </c>
      <c r="C2123" s="3" t="s">
        <v>6231</v>
      </c>
      <c r="D2123">
        <v>50000</v>
      </c>
      <c r="E2123">
        <v>284</v>
      </c>
      <c r="F2123" t="s">
        <v>8221</v>
      </c>
      <c r="G2123" t="s">
        <v>8240</v>
      </c>
      <c r="H2123" t="s">
        <v>8257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8282</v>
      </c>
      <c r="O2123" s="6">
        <f t="shared" si="132"/>
        <v>5.6800000000000002E-3</v>
      </c>
      <c r="P2123">
        <f t="shared" si="133"/>
        <v>28.4</v>
      </c>
      <c r="Q2123" t="s">
        <v>8337</v>
      </c>
      <c r="R2123" t="s">
        <v>8338</v>
      </c>
      <c r="S2123" s="11">
        <f t="shared" si="134"/>
        <v>42716.534120370365</v>
      </c>
      <c r="T2123" s="11">
        <f t="shared" si="135"/>
        <v>42746.534120370365</v>
      </c>
    </row>
    <row r="2124" spans="1:20" ht="32" x14ac:dyDescent="0.2">
      <c r="A2124">
        <v>2122</v>
      </c>
      <c r="B2124" s="3" t="s">
        <v>2123</v>
      </c>
      <c r="C2124" s="3" t="s">
        <v>6232</v>
      </c>
      <c r="D2124">
        <v>80000</v>
      </c>
      <c r="E2124">
        <v>310</v>
      </c>
      <c r="F2124" t="s">
        <v>8221</v>
      </c>
      <c r="G2124" t="s">
        <v>8238</v>
      </c>
      <c r="H2124" t="s">
        <v>8256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8282</v>
      </c>
      <c r="O2124" s="6">
        <f t="shared" si="132"/>
        <v>3.875E-3</v>
      </c>
      <c r="P2124">
        <f t="shared" si="133"/>
        <v>103.33333333333333</v>
      </c>
      <c r="Q2124" t="s">
        <v>8337</v>
      </c>
      <c r="R2124" t="s">
        <v>8338</v>
      </c>
      <c r="S2124" s="11">
        <f t="shared" si="134"/>
        <v>42712.092233796291</v>
      </c>
      <c r="T2124" s="11">
        <f t="shared" si="135"/>
        <v>42742.092233796291</v>
      </c>
    </row>
    <row r="2125" spans="1:20" ht="64" x14ac:dyDescent="0.2">
      <c r="A2125">
        <v>2123</v>
      </c>
      <c r="B2125" s="3" t="s">
        <v>2124</v>
      </c>
      <c r="C2125" s="3" t="s">
        <v>6233</v>
      </c>
      <c r="D2125">
        <v>500</v>
      </c>
      <c r="E2125">
        <v>50</v>
      </c>
      <c r="F2125" t="s">
        <v>8221</v>
      </c>
      <c r="G2125" t="s">
        <v>8224</v>
      </c>
      <c r="H2125" t="s">
        <v>8246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8282</v>
      </c>
      <c r="O2125" s="6">
        <f t="shared" si="132"/>
        <v>0.1</v>
      </c>
      <c r="P2125">
        <f t="shared" si="133"/>
        <v>10</v>
      </c>
      <c r="Q2125" t="s">
        <v>8337</v>
      </c>
      <c r="R2125" t="s">
        <v>8338</v>
      </c>
      <c r="S2125" s="11">
        <f t="shared" si="134"/>
        <v>40198.216516203705</v>
      </c>
      <c r="T2125" s="11">
        <f t="shared" si="135"/>
        <v>40252.082638888889</v>
      </c>
    </row>
    <row r="2126" spans="1:20" ht="48" x14ac:dyDescent="0.2">
      <c r="A2126">
        <v>2124</v>
      </c>
      <c r="B2126" s="3" t="s">
        <v>2125</v>
      </c>
      <c r="C2126" s="3" t="s">
        <v>6234</v>
      </c>
      <c r="D2126">
        <v>1100</v>
      </c>
      <c r="E2126">
        <v>115</v>
      </c>
      <c r="F2126" t="s">
        <v>8221</v>
      </c>
      <c r="G2126" t="s">
        <v>8224</v>
      </c>
      <c r="H2126" t="s">
        <v>8246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8282</v>
      </c>
      <c r="O2126" s="6">
        <f t="shared" si="132"/>
        <v>0.10454545454545454</v>
      </c>
      <c r="P2126">
        <f t="shared" si="133"/>
        <v>23</v>
      </c>
      <c r="Q2126" t="s">
        <v>8337</v>
      </c>
      <c r="R2126" t="s">
        <v>8338</v>
      </c>
      <c r="S2126" s="11">
        <f t="shared" si="134"/>
        <v>40463.819849537038</v>
      </c>
      <c r="T2126" s="11">
        <f t="shared" si="135"/>
        <v>40512</v>
      </c>
    </row>
    <row r="2127" spans="1:20" ht="48" x14ac:dyDescent="0.2">
      <c r="A2127">
        <v>2125</v>
      </c>
      <c r="B2127" s="3" t="s">
        <v>2126</v>
      </c>
      <c r="C2127" s="3" t="s">
        <v>6235</v>
      </c>
      <c r="D2127">
        <v>60000</v>
      </c>
      <c r="E2127">
        <v>852</v>
      </c>
      <c r="F2127" t="s">
        <v>8221</v>
      </c>
      <c r="G2127" t="s">
        <v>8224</v>
      </c>
      <c r="H2127" t="s">
        <v>8246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8282</v>
      </c>
      <c r="O2127" s="6">
        <f t="shared" si="132"/>
        <v>1.4200000000000001E-2</v>
      </c>
      <c r="P2127">
        <f t="shared" si="133"/>
        <v>31.555555555555557</v>
      </c>
      <c r="Q2127" t="s">
        <v>8337</v>
      </c>
      <c r="R2127" t="s">
        <v>8338</v>
      </c>
      <c r="S2127" s="11">
        <f t="shared" si="134"/>
        <v>42190.815196759257</v>
      </c>
      <c r="T2127" s="11">
        <f t="shared" si="135"/>
        <v>42220.815196759257</v>
      </c>
    </row>
    <row r="2128" spans="1:20" ht="48" x14ac:dyDescent="0.2">
      <c r="A2128">
        <v>2126</v>
      </c>
      <c r="B2128" s="3" t="s">
        <v>2127</v>
      </c>
      <c r="C2128" s="3" t="s">
        <v>6236</v>
      </c>
      <c r="D2128">
        <v>20000</v>
      </c>
      <c r="E2128">
        <v>10</v>
      </c>
      <c r="F2128" t="s">
        <v>8221</v>
      </c>
      <c r="G2128" t="s">
        <v>8224</v>
      </c>
      <c r="H2128" t="s">
        <v>8246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8282</v>
      </c>
      <c r="O2128" s="6">
        <f t="shared" si="132"/>
        <v>5.0000000000000001E-4</v>
      </c>
      <c r="P2128">
        <f t="shared" si="133"/>
        <v>5</v>
      </c>
      <c r="Q2128" t="s">
        <v>8337</v>
      </c>
      <c r="R2128" t="s">
        <v>8338</v>
      </c>
      <c r="S2128" s="11">
        <f t="shared" si="134"/>
        <v>41951.76489583333</v>
      </c>
      <c r="T2128" s="11">
        <f t="shared" si="135"/>
        <v>41981.76489583333</v>
      </c>
    </row>
    <row r="2129" spans="1:20" ht="16" x14ac:dyDescent="0.2">
      <c r="A2129">
        <v>2127</v>
      </c>
      <c r="B2129" s="3" t="s">
        <v>2128</v>
      </c>
      <c r="C2129" s="3" t="s">
        <v>6237</v>
      </c>
      <c r="D2129">
        <v>28000</v>
      </c>
      <c r="E2129">
        <v>8076</v>
      </c>
      <c r="F2129" t="s">
        <v>8221</v>
      </c>
      <c r="G2129" t="s">
        <v>8225</v>
      </c>
      <c r="H2129" t="s">
        <v>8247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8282</v>
      </c>
      <c r="O2129" s="6">
        <f t="shared" si="132"/>
        <v>0.28842857142857142</v>
      </c>
      <c r="P2129">
        <f t="shared" si="133"/>
        <v>34.220338983050844</v>
      </c>
      <c r="Q2129" t="s">
        <v>8337</v>
      </c>
      <c r="R2129" t="s">
        <v>8338</v>
      </c>
      <c r="S2129" s="11">
        <f t="shared" si="134"/>
        <v>42045.297025462962</v>
      </c>
      <c r="T2129" s="11">
        <f t="shared" si="135"/>
        <v>42075.255358796298</v>
      </c>
    </row>
    <row r="2130" spans="1:20" ht="48" x14ac:dyDescent="0.2">
      <c r="A2130">
        <v>2128</v>
      </c>
      <c r="B2130" s="3" t="s">
        <v>2129</v>
      </c>
      <c r="C2130" s="3" t="s">
        <v>6238</v>
      </c>
      <c r="D2130">
        <v>15000</v>
      </c>
      <c r="E2130">
        <v>25</v>
      </c>
      <c r="F2130" t="s">
        <v>8221</v>
      </c>
      <c r="G2130" t="s">
        <v>8229</v>
      </c>
      <c r="H2130" t="s">
        <v>8251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8282</v>
      </c>
      <c r="O2130" s="6">
        <f t="shared" si="132"/>
        <v>1.6666666666666668E-3</v>
      </c>
      <c r="P2130">
        <f t="shared" si="133"/>
        <v>25</v>
      </c>
      <c r="Q2130" t="s">
        <v>8337</v>
      </c>
      <c r="R2130" t="s">
        <v>8338</v>
      </c>
      <c r="S2130" s="11">
        <f t="shared" si="134"/>
        <v>41843.564456018517</v>
      </c>
      <c r="T2130" s="11">
        <f t="shared" si="135"/>
        <v>41903.564456018517</v>
      </c>
    </row>
    <row r="2131" spans="1:20" ht="48" x14ac:dyDescent="0.2">
      <c r="A2131">
        <v>2129</v>
      </c>
      <c r="B2131" s="3" t="s">
        <v>2130</v>
      </c>
      <c r="C2131" s="3" t="s">
        <v>6239</v>
      </c>
      <c r="D2131">
        <v>2000</v>
      </c>
      <c r="E2131">
        <v>236</v>
      </c>
      <c r="F2131" t="s">
        <v>8221</v>
      </c>
      <c r="G2131" t="s">
        <v>8224</v>
      </c>
      <c r="H2131" t="s">
        <v>8246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8282</v>
      </c>
      <c r="O2131" s="6">
        <f t="shared" si="132"/>
        <v>0.11799999999999999</v>
      </c>
      <c r="P2131">
        <f t="shared" si="133"/>
        <v>19.666666666666668</v>
      </c>
      <c r="Q2131" t="s">
        <v>8337</v>
      </c>
      <c r="R2131" t="s">
        <v>8338</v>
      </c>
      <c r="S2131" s="11">
        <f t="shared" si="134"/>
        <v>42408.815972222219</v>
      </c>
      <c r="T2131" s="11">
        <f t="shared" si="135"/>
        <v>42438.815972222219</v>
      </c>
    </row>
    <row r="2132" spans="1:20" ht="32" x14ac:dyDescent="0.2">
      <c r="A2132">
        <v>2130</v>
      </c>
      <c r="B2132" s="3" t="s">
        <v>2131</v>
      </c>
      <c r="C2132" s="3" t="s">
        <v>6240</v>
      </c>
      <c r="D2132">
        <v>42000</v>
      </c>
      <c r="E2132">
        <v>85</v>
      </c>
      <c r="F2132" t="s">
        <v>8221</v>
      </c>
      <c r="G2132" t="s">
        <v>8224</v>
      </c>
      <c r="H2132" t="s">
        <v>8246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8282</v>
      </c>
      <c r="O2132" s="6">
        <f t="shared" si="132"/>
        <v>2.0238095238095236E-3</v>
      </c>
      <c r="P2132">
        <f t="shared" si="133"/>
        <v>21.25</v>
      </c>
      <c r="Q2132" t="s">
        <v>8337</v>
      </c>
      <c r="R2132" t="s">
        <v>8338</v>
      </c>
      <c r="S2132" s="11">
        <f t="shared" si="134"/>
        <v>41831.87804398148</v>
      </c>
      <c r="T2132" s="11">
        <f t="shared" si="135"/>
        <v>41866.87804398148</v>
      </c>
    </row>
    <row r="2133" spans="1:20" ht="48" x14ac:dyDescent="0.2">
      <c r="A2133">
        <v>2131</v>
      </c>
      <c r="B2133" s="3" t="s">
        <v>2132</v>
      </c>
      <c r="C2133" s="3" t="s">
        <v>6241</v>
      </c>
      <c r="D2133">
        <v>500</v>
      </c>
      <c r="E2133">
        <v>25</v>
      </c>
      <c r="F2133" t="s">
        <v>8221</v>
      </c>
      <c r="G2133" t="s">
        <v>8224</v>
      </c>
      <c r="H2133" t="s">
        <v>8246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8282</v>
      </c>
      <c r="O2133" s="6">
        <f t="shared" si="132"/>
        <v>0.05</v>
      </c>
      <c r="P2133">
        <f t="shared" si="133"/>
        <v>8.3333333333333339</v>
      </c>
      <c r="Q2133" t="s">
        <v>8337</v>
      </c>
      <c r="R2133" t="s">
        <v>8338</v>
      </c>
      <c r="S2133" s="11">
        <f t="shared" si="134"/>
        <v>42166.998738425922</v>
      </c>
      <c r="T2133" s="11">
        <f t="shared" si="135"/>
        <v>42196.998738425922</v>
      </c>
    </row>
    <row r="2134" spans="1:20" ht="48" x14ac:dyDescent="0.2">
      <c r="A2134">
        <v>2132</v>
      </c>
      <c r="B2134" s="3" t="s">
        <v>2133</v>
      </c>
      <c r="C2134" s="3" t="s">
        <v>6242</v>
      </c>
      <c r="D2134">
        <v>100000</v>
      </c>
      <c r="E2134">
        <v>2112.9899999999998</v>
      </c>
      <c r="F2134" t="s">
        <v>8221</v>
      </c>
      <c r="G2134" t="s">
        <v>8224</v>
      </c>
      <c r="H2134" t="s">
        <v>8246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8282</v>
      </c>
      <c r="O2134" s="6">
        <f t="shared" si="132"/>
        <v>2.1129899999999997E-2</v>
      </c>
      <c r="P2134">
        <f t="shared" si="133"/>
        <v>21.34333333333333</v>
      </c>
      <c r="Q2134" t="s">
        <v>8337</v>
      </c>
      <c r="R2134" t="s">
        <v>8338</v>
      </c>
      <c r="S2134" s="11">
        <f t="shared" si="134"/>
        <v>41643.27884259259</v>
      </c>
      <c r="T2134" s="11">
        <f t="shared" si="135"/>
        <v>41673.27884259259</v>
      </c>
    </row>
    <row r="2135" spans="1:20" ht="48" x14ac:dyDescent="0.2">
      <c r="A2135">
        <v>2133</v>
      </c>
      <c r="B2135" s="3" t="s">
        <v>2134</v>
      </c>
      <c r="C2135" s="3" t="s">
        <v>6243</v>
      </c>
      <c r="D2135">
        <v>1000</v>
      </c>
      <c r="E2135">
        <v>16</v>
      </c>
      <c r="F2135" t="s">
        <v>8221</v>
      </c>
      <c r="G2135" t="s">
        <v>8224</v>
      </c>
      <c r="H2135" t="s">
        <v>8246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8282</v>
      </c>
      <c r="O2135" s="6">
        <f t="shared" si="132"/>
        <v>1.6E-2</v>
      </c>
      <c r="P2135">
        <f t="shared" si="133"/>
        <v>5.333333333333333</v>
      </c>
      <c r="Q2135" t="s">
        <v>8337</v>
      </c>
      <c r="R2135" t="s">
        <v>8338</v>
      </c>
      <c r="S2135" s="11">
        <f t="shared" si="134"/>
        <v>40618.888877314814</v>
      </c>
      <c r="T2135" s="11">
        <f t="shared" si="135"/>
        <v>40657.082638888889</v>
      </c>
    </row>
    <row r="2136" spans="1:20" ht="48" x14ac:dyDescent="0.2">
      <c r="A2136">
        <v>2134</v>
      </c>
      <c r="B2136" s="3" t="s">
        <v>2135</v>
      </c>
      <c r="C2136" s="3" t="s">
        <v>6244</v>
      </c>
      <c r="D2136">
        <v>6000</v>
      </c>
      <c r="E2136">
        <v>104</v>
      </c>
      <c r="F2136" t="s">
        <v>8221</v>
      </c>
      <c r="G2136" t="s">
        <v>8224</v>
      </c>
      <c r="H2136" t="s">
        <v>8246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8282</v>
      </c>
      <c r="O2136" s="6">
        <f t="shared" si="132"/>
        <v>1.7333333333333333E-2</v>
      </c>
      <c r="P2136">
        <f t="shared" si="133"/>
        <v>34.666666666666664</v>
      </c>
      <c r="Q2136" t="s">
        <v>8337</v>
      </c>
      <c r="R2136" t="s">
        <v>8338</v>
      </c>
      <c r="S2136" s="11">
        <f t="shared" si="134"/>
        <v>41361.678136574068</v>
      </c>
      <c r="T2136" s="11">
        <f t="shared" si="135"/>
        <v>41391.678136574068</v>
      </c>
    </row>
    <row r="2137" spans="1:20" ht="48" x14ac:dyDescent="0.2">
      <c r="A2137">
        <v>2135</v>
      </c>
      <c r="B2137" s="3" t="s">
        <v>2136</v>
      </c>
      <c r="C2137" s="3" t="s">
        <v>6245</v>
      </c>
      <c r="D2137">
        <v>5000</v>
      </c>
      <c r="E2137">
        <v>478</v>
      </c>
      <c r="F2137" t="s">
        <v>8221</v>
      </c>
      <c r="G2137" t="s">
        <v>8224</v>
      </c>
      <c r="H2137" t="s">
        <v>8246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8282</v>
      </c>
      <c r="O2137" s="6">
        <f t="shared" si="132"/>
        <v>9.5600000000000004E-2</v>
      </c>
      <c r="P2137">
        <f t="shared" si="133"/>
        <v>21.727272727272727</v>
      </c>
      <c r="Q2137" t="s">
        <v>8337</v>
      </c>
      <c r="R2137" t="s">
        <v>8338</v>
      </c>
      <c r="S2137" s="11">
        <f t="shared" si="134"/>
        <v>41156.755011574074</v>
      </c>
      <c r="T2137" s="11">
        <f t="shared" si="135"/>
        <v>41186.755011574074</v>
      </c>
    </row>
    <row r="2138" spans="1:20" ht="48" x14ac:dyDescent="0.2">
      <c r="A2138">
        <v>2136</v>
      </c>
      <c r="B2138" s="3" t="s">
        <v>2137</v>
      </c>
      <c r="C2138" s="3" t="s">
        <v>6246</v>
      </c>
      <c r="D2138">
        <v>80000</v>
      </c>
      <c r="E2138">
        <v>47.69</v>
      </c>
      <c r="F2138" t="s">
        <v>8221</v>
      </c>
      <c r="G2138" t="s">
        <v>8224</v>
      </c>
      <c r="H2138" t="s">
        <v>8246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8282</v>
      </c>
      <c r="O2138" s="6">
        <f t="shared" si="132"/>
        <v>5.9612499999999998E-4</v>
      </c>
      <c r="P2138">
        <f t="shared" si="133"/>
        <v>11.922499999999999</v>
      </c>
      <c r="Q2138" t="s">
        <v>8337</v>
      </c>
      <c r="R2138" t="s">
        <v>8338</v>
      </c>
      <c r="S2138" s="11">
        <f t="shared" si="134"/>
        <v>41536.300763888888</v>
      </c>
      <c r="T2138" s="11">
        <f t="shared" si="135"/>
        <v>41566.300763888888</v>
      </c>
    </row>
    <row r="2139" spans="1:20" ht="48" x14ac:dyDescent="0.2">
      <c r="A2139">
        <v>2137</v>
      </c>
      <c r="B2139" s="3" t="s">
        <v>2138</v>
      </c>
      <c r="C2139" s="3" t="s">
        <v>6247</v>
      </c>
      <c r="D2139">
        <v>50000</v>
      </c>
      <c r="E2139">
        <v>14203</v>
      </c>
      <c r="F2139" t="s">
        <v>8221</v>
      </c>
      <c r="G2139" t="s">
        <v>8229</v>
      </c>
      <c r="H2139" t="s">
        <v>8251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8282</v>
      </c>
      <c r="O2139" s="6">
        <f t="shared" si="132"/>
        <v>0.28405999999999998</v>
      </c>
      <c r="P2139">
        <f t="shared" si="133"/>
        <v>26.59737827715356</v>
      </c>
      <c r="Q2139" t="s">
        <v>8337</v>
      </c>
      <c r="R2139" t="s">
        <v>8338</v>
      </c>
      <c r="S2139" s="11">
        <f t="shared" si="134"/>
        <v>41948.562835648147</v>
      </c>
      <c r="T2139" s="11">
        <f t="shared" si="135"/>
        <v>41978.562835648147</v>
      </c>
    </row>
    <row r="2140" spans="1:20" ht="32" x14ac:dyDescent="0.2">
      <c r="A2140">
        <v>2138</v>
      </c>
      <c r="B2140" s="3" t="s">
        <v>2139</v>
      </c>
      <c r="C2140" s="3" t="s">
        <v>6248</v>
      </c>
      <c r="D2140">
        <v>1000</v>
      </c>
      <c r="E2140">
        <v>128</v>
      </c>
      <c r="F2140" t="s">
        <v>8221</v>
      </c>
      <c r="G2140" t="s">
        <v>8225</v>
      </c>
      <c r="H2140" t="s">
        <v>8247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8282</v>
      </c>
      <c r="O2140" s="6">
        <f t="shared" si="132"/>
        <v>0.128</v>
      </c>
      <c r="P2140">
        <f t="shared" si="133"/>
        <v>10.666666666666666</v>
      </c>
      <c r="Q2140" t="s">
        <v>8337</v>
      </c>
      <c r="R2140" t="s">
        <v>8338</v>
      </c>
      <c r="S2140" s="11">
        <f t="shared" si="134"/>
        <v>41556.804849537039</v>
      </c>
      <c r="T2140" s="11">
        <f t="shared" si="135"/>
        <v>41586.846516203703</v>
      </c>
    </row>
    <row r="2141" spans="1:20" ht="48" x14ac:dyDescent="0.2">
      <c r="A2141">
        <v>2139</v>
      </c>
      <c r="B2141" s="3" t="s">
        <v>2140</v>
      </c>
      <c r="C2141" s="3" t="s">
        <v>6249</v>
      </c>
      <c r="D2141">
        <v>30000</v>
      </c>
      <c r="E2141">
        <v>1626</v>
      </c>
      <c r="F2141" t="s">
        <v>8221</v>
      </c>
      <c r="G2141" t="s">
        <v>8224</v>
      </c>
      <c r="H2141" t="s">
        <v>8246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8282</v>
      </c>
      <c r="O2141" s="6">
        <f t="shared" si="132"/>
        <v>5.4199999999999998E-2</v>
      </c>
      <c r="P2141">
        <f t="shared" si="133"/>
        <v>29.035714285714285</v>
      </c>
      <c r="Q2141" t="s">
        <v>8337</v>
      </c>
      <c r="R2141" t="s">
        <v>8338</v>
      </c>
      <c r="S2141" s="11">
        <f t="shared" si="134"/>
        <v>42647.541759259257</v>
      </c>
      <c r="T2141" s="11">
        <f t="shared" si="135"/>
        <v>42677.541759259257</v>
      </c>
    </row>
    <row r="2142" spans="1:20" ht="48" x14ac:dyDescent="0.2">
      <c r="A2142">
        <v>2140</v>
      </c>
      <c r="B2142" s="3" t="s">
        <v>2141</v>
      </c>
      <c r="C2142" s="3" t="s">
        <v>6250</v>
      </c>
      <c r="D2142">
        <v>500000</v>
      </c>
      <c r="E2142">
        <v>560</v>
      </c>
      <c r="F2142" t="s">
        <v>8221</v>
      </c>
      <c r="G2142" t="s">
        <v>8224</v>
      </c>
      <c r="H2142" t="s">
        <v>8246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8282</v>
      </c>
      <c r="O2142" s="6">
        <f t="shared" si="132"/>
        <v>1.1199999999999999E-3</v>
      </c>
      <c r="P2142">
        <f t="shared" si="133"/>
        <v>50.909090909090907</v>
      </c>
      <c r="Q2142" t="s">
        <v>8337</v>
      </c>
      <c r="R2142" t="s">
        <v>8338</v>
      </c>
      <c r="S2142" s="11">
        <f t="shared" si="134"/>
        <v>41255.625277777777</v>
      </c>
      <c r="T2142" s="11">
        <f t="shared" si="135"/>
        <v>41285.625277777777</v>
      </c>
    </row>
    <row r="2143" spans="1:20" ht="48" x14ac:dyDescent="0.2">
      <c r="A2143">
        <v>2141</v>
      </c>
      <c r="B2143" s="3" t="s">
        <v>2142</v>
      </c>
      <c r="C2143" s="3" t="s">
        <v>6251</v>
      </c>
      <c r="D2143">
        <v>15000</v>
      </c>
      <c r="E2143">
        <v>0</v>
      </c>
      <c r="F2143" t="s">
        <v>8221</v>
      </c>
      <c r="G2143" t="s">
        <v>8224</v>
      </c>
      <c r="H2143" t="s">
        <v>8246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8282</v>
      </c>
      <c r="O2143" s="6">
        <f t="shared" si="132"/>
        <v>0</v>
      </c>
      <c r="P2143" t="e">
        <f t="shared" si="133"/>
        <v>#DIV/0!</v>
      </c>
      <c r="Q2143" t="s">
        <v>8337</v>
      </c>
      <c r="R2143" t="s">
        <v>8338</v>
      </c>
      <c r="S2143" s="11">
        <f t="shared" si="134"/>
        <v>41927.027303240735</v>
      </c>
      <c r="T2143" s="11">
        <f t="shared" si="135"/>
        <v>41957.068969907406</v>
      </c>
    </row>
    <row r="2144" spans="1:20" ht="48" x14ac:dyDescent="0.2">
      <c r="A2144">
        <v>2142</v>
      </c>
      <c r="B2144" s="3" t="s">
        <v>2143</v>
      </c>
      <c r="C2144" s="3" t="s">
        <v>6252</v>
      </c>
      <c r="D2144">
        <v>10500</v>
      </c>
      <c r="E2144">
        <v>601</v>
      </c>
      <c r="F2144" t="s">
        <v>8221</v>
      </c>
      <c r="G2144" t="s">
        <v>8236</v>
      </c>
      <c r="H2144" t="s">
        <v>8249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8282</v>
      </c>
      <c r="O2144" s="6">
        <f t="shared" si="132"/>
        <v>5.7238095238095241E-2</v>
      </c>
      <c r="P2144">
        <f t="shared" si="133"/>
        <v>50.083333333333336</v>
      </c>
      <c r="Q2144" t="s">
        <v>8337</v>
      </c>
      <c r="R2144" t="s">
        <v>8338</v>
      </c>
      <c r="S2144" s="11">
        <f t="shared" si="134"/>
        <v>42340.493171296293</v>
      </c>
      <c r="T2144" s="11">
        <f t="shared" si="135"/>
        <v>42368.493171296293</v>
      </c>
    </row>
    <row r="2145" spans="1:20" ht="48" x14ac:dyDescent="0.2">
      <c r="A2145">
        <v>2143</v>
      </c>
      <c r="B2145" s="3" t="s">
        <v>2144</v>
      </c>
      <c r="C2145" s="3" t="s">
        <v>6253</v>
      </c>
      <c r="D2145">
        <v>2000</v>
      </c>
      <c r="E2145">
        <v>225</v>
      </c>
      <c r="F2145" t="s">
        <v>8221</v>
      </c>
      <c r="G2145" t="s">
        <v>8224</v>
      </c>
      <c r="H2145" t="s">
        <v>8246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8282</v>
      </c>
      <c r="O2145" s="6">
        <f t="shared" si="132"/>
        <v>0.1125</v>
      </c>
      <c r="P2145">
        <f t="shared" si="133"/>
        <v>45</v>
      </c>
      <c r="Q2145" t="s">
        <v>8337</v>
      </c>
      <c r="R2145" t="s">
        <v>8338</v>
      </c>
      <c r="S2145" s="11">
        <f t="shared" si="134"/>
        <v>40332.678379629629</v>
      </c>
      <c r="T2145" s="11">
        <f t="shared" si="135"/>
        <v>40380.583333333328</v>
      </c>
    </row>
    <row r="2146" spans="1:20" ht="32" x14ac:dyDescent="0.2">
      <c r="A2146">
        <v>2144</v>
      </c>
      <c r="B2146" s="3" t="s">
        <v>2145</v>
      </c>
      <c r="C2146" s="3" t="s">
        <v>6254</v>
      </c>
      <c r="D2146">
        <v>35500</v>
      </c>
      <c r="E2146">
        <v>607</v>
      </c>
      <c r="F2146" t="s">
        <v>8221</v>
      </c>
      <c r="G2146" t="s">
        <v>8224</v>
      </c>
      <c r="H2146" t="s">
        <v>8246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8282</v>
      </c>
      <c r="O2146" s="6">
        <f t="shared" si="132"/>
        <v>1.7098591549295775E-2</v>
      </c>
      <c r="P2146">
        <f t="shared" si="133"/>
        <v>25.291666666666668</v>
      </c>
      <c r="Q2146" t="s">
        <v>8337</v>
      </c>
      <c r="R2146" t="s">
        <v>8338</v>
      </c>
      <c r="S2146" s="11">
        <f t="shared" si="134"/>
        <v>41499.338425925926</v>
      </c>
      <c r="T2146" s="11">
        <f t="shared" si="135"/>
        <v>41531.338425925926</v>
      </c>
    </row>
    <row r="2147" spans="1:20" ht="48" x14ac:dyDescent="0.2">
      <c r="A2147">
        <v>2145</v>
      </c>
      <c r="B2147" s="3" t="s">
        <v>2146</v>
      </c>
      <c r="C2147" s="3" t="s">
        <v>6255</v>
      </c>
      <c r="D2147">
        <v>15000</v>
      </c>
      <c r="E2147">
        <v>4565</v>
      </c>
      <c r="F2147" t="s">
        <v>8221</v>
      </c>
      <c r="G2147" t="s">
        <v>8224</v>
      </c>
      <c r="H2147" t="s">
        <v>8246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8282</v>
      </c>
      <c r="O2147" s="6">
        <f t="shared" si="132"/>
        <v>0.30433333333333334</v>
      </c>
      <c r="P2147">
        <f t="shared" si="133"/>
        <v>51.292134831460672</v>
      </c>
      <c r="Q2147" t="s">
        <v>8337</v>
      </c>
      <c r="R2147" t="s">
        <v>8338</v>
      </c>
      <c r="S2147" s="11">
        <f t="shared" si="134"/>
        <v>41575.029097222221</v>
      </c>
      <c r="T2147" s="11">
        <f t="shared" si="135"/>
        <v>41605.070763888885</v>
      </c>
    </row>
    <row r="2148" spans="1:20" ht="48" x14ac:dyDescent="0.2">
      <c r="A2148">
        <v>2146</v>
      </c>
      <c r="B2148" s="3" t="s">
        <v>2147</v>
      </c>
      <c r="C2148" s="3" t="s">
        <v>6256</v>
      </c>
      <c r="D2148">
        <v>5000</v>
      </c>
      <c r="E2148">
        <v>1</v>
      </c>
      <c r="F2148" t="s">
        <v>8221</v>
      </c>
      <c r="G2148" t="s">
        <v>8224</v>
      </c>
      <c r="H2148" t="s">
        <v>8246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8282</v>
      </c>
      <c r="O2148" s="6">
        <f t="shared" si="132"/>
        <v>2.0000000000000001E-4</v>
      </c>
      <c r="P2148">
        <f t="shared" si="133"/>
        <v>1</v>
      </c>
      <c r="Q2148" t="s">
        <v>8337</v>
      </c>
      <c r="R2148" t="s">
        <v>8338</v>
      </c>
      <c r="S2148" s="11">
        <f t="shared" si="134"/>
        <v>42397.471180555549</v>
      </c>
      <c r="T2148" s="11">
        <f t="shared" si="135"/>
        <v>42411.471180555549</v>
      </c>
    </row>
    <row r="2149" spans="1:20" ht="16" x14ac:dyDescent="0.2">
      <c r="A2149">
        <v>2147</v>
      </c>
      <c r="B2149" s="3" t="s">
        <v>2148</v>
      </c>
      <c r="C2149" s="3" t="s">
        <v>6257</v>
      </c>
      <c r="D2149">
        <v>390000</v>
      </c>
      <c r="E2149">
        <v>2716</v>
      </c>
      <c r="F2149" t="s">
        <v>8221</v>
      </c>
      <c r="G2149" t="s">
        <v>8224</v>
      </c>
      <c r="H2149" t="s">
        <v>8246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8282</v>
      </c>
      <c r="O2149" s="6">
        <f t="shared" si="132"/>
        <v>6.9641025641025639E-3</v>
      </c>
      <c r="P2149">
        <f t="shared" si="133"/>
        <v>49.381818181818183</v>
      </c>
      <c r="Q2149" t="s">
        <v>8337</v>
      </c>
      <c r="R2149" t="s">
        <v>8338</v>
      </c>
      <c r="S2149" s="11">
        <f t="shared" si="134"/>
        <v>41927.087361111109</v>
      </c>
      <c r="T2149" s="11">
        <f t="shared" si="135"/>
        <v>41959.129027777781</v>
      </c>
    </row>
    <row r="2150" spans="1:20" ht="48" x14ac:dyDescent="0.2">
      <c r="A2150">
        <v>2148</v>
      </c>
      <c r="B2150" s="3" t="s">
        <v>2149</v>
      </c>
      <c r="C2150" s="3" t="s">
        <v>6258</v>
      </c>
      <c r="D2150">
        <v>100</v>
      </c>
      <c r="E2150">
        <v>2</v>
      </c>
      <c r="F2150" t="s">
        <v>8221</v>
      </c>
      <c r="G2150" t="s">
        <v>8225</v>
      </c>
      <c r="H2150" t="s">
        <v>8247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8282</v>
      </c>
      <c r="O2150" s="6">
        <f t="shared" si="132"/>
        <v>0.02</v>
      </c>
      <c r="P2150">
        <f t="shared" si="133"/>
        <v>1</v>
      </c>
      <c r="Q2150" t="s">
        <v>8337</v>
      </c>
      <c r="R2150" t="s">
        <v>8338</v>
      </c>
      <c r="S2150" s="11">
        <f t="shared" si="134"/>
        <v>42066.525254629632</v>
      </c>
      <c r="T2150" s="11">
        <f t="shared" si="135"/>
        <v>42096.483587962961</v>
      </c>
    </row>
    <row r="2151" spans="1:20" ht="48" x14ac:dyDescent="0.2">
      <c r="A2151">
        <v>2149</v>
      </c>
      <c r="B2151" s="3" t="s">
        <v>2150</v>
      </c>
      <c r="C2151" s="3" t="s">
        <v>6259</v>
      </c>
      <c r="D2151">
        <v>2000</v>
      </c>
      <c r="E2151">
        <v>0</v>
      </c>
      <c r="F2151" t="s">
        <v>8221</v>
      </c>
      <c r="G2151" t="s">
        <v>8224</v>
      </c>
      <c r="H2151" t="s">
        <v>8246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8282</v>
      </c>
      <c r="O2151" s="6">
        <f t="shared" si="132"/>
        <v>0</v>
      </c>
      <c r="P2151" t="e">
        <f t="shared" si="133"/>
        <v>#DIV/0!</v>
      </c>
      <c r="Q2151" t="s">
        <v>8337</v>
      </c>
      <c r="R2151" t="s">
        <v>8338</v>
      </c>
      <c r="S2151" s="11">
        <f t="shared" si="134"/>
        <v>40354.816620370366</v>
      </c>
      <c r="T2151" s="11">
        <f t="shared" si="135"/>
        <v>40389.791666666664</v>
      </c>
    </row>
    <row r="2152" spans="1:20" ht="16" x14ac:dyDescent="0.2">
      <c r="A2152">
        <v>2150</v>
      </c>
      <c r="B2152" s="3" t="s">
        <v>2151</v>
      </c>
      <c r="C2152" s="3" t="s">
        <v>6260</v>
      </c>
      <c r="D2152">
        <v>50000</v>
      </c>
      <c r="E2152">
        <v>405</v>
      </c>
      <c r="F2152" t="s">
        <v>8221</v>
      </c>
      <c r="G2152" t="s">
        <v>8234</v>
      </c>
      <c r="H2152" t="s">
        <v>8254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8282</v>
      </c>
      <c r="O2152" s="6">
        <f t="shared" si="132"/>
        <v>8.0999999999999996E-3</v>
      </c>
      <c r="P2152">
        <f t="shared" si="133"/>
        <v>101.25</v>
      </c>
      <c r="Q2152" t="s">
        <v>8337</v>
      </c>
      <c r="R2152" t="s">
        <v>8338</v>
      </c>
      <c r="S2152" s="11">
        <f t="shared" si="134"/>
        <v>42534.076377314814</v>
      </c>
      <c r="T2152" s="11">
        <f t="shared" si="135"/>
        <v>42564.076377314814</v>
      </c>
    </row>
    <row r="2153" spans="1:20" ht="48" x14ac:dyDescent="0.2">
      <c r="A2153">
        <v>2151</v>
      </c>
      <c r="B2153" s="3" t="s">
        <v>2152</v>
      </c>
      <c r="C2153" s="3" t="s">
        <v>6261</v>
      </c>
      <c r="D2153">
        <v>45000</v>
      </c>
      <c r="E2153">
        <v>118</v>
      </c>
      <c r="F2153" t="s">
        <v>8221</v>
      </c>
      <c r="G2153" t="s">
        <v>8224</v>
      </c>
      <c r="H2153" t="s">
        <v>8246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8282</v>
      </c>
      <c r="O2153" s="6">
        <f t="shared" si="132"/>
        <v>2.6222222222222224E-3</v>
      </c>
      <c r="P2153">
        <f t="shared" si="133"/>
        <v>19.666666666666668</v>
      </c>
      <c r="Q2153" t="s">
        <v>8337</v>
      </c>
      <c r="R2153" t="s">
        <v>8338</v>
      </c>
      <c r="S2153" s="11">
        <f t="shared" si="134"/>
        <v>42520.639050925922</v>
      </c>
      <c r="T2153" s="11">
        <f t="shared" si="135"/>
        <v>42550.639050925922</v>
      </c>
    </row>
    <row r="2154" spans="1:20" ht="48" x14ac:dyDescent="0.2">
      <c r="A2154">
        <v>2152</v>
      </c>
      <c r="B2154" s="3" t="s">
        <v>2153</v>
      </c>
      <c r="C2154" s="3" t="s">
        <v>6262</v>
      </c>
      <c r="D2154">
        <v>30000</v>
      </c>
      <c r="E2154">
        <v>50</v>
      </c>
      <c r="F2154" t="s">
        <v>8221</v>
      </c>
      <c r="G2154" t="s">
        <v>8224</v>
      </c>
      <c r="H2154" t="s">
        <v>8246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8282</v>
      </c>
      <c r="O2154" s="6">
        <f t="shared" si="132"/>
        <v>1.6666666666666668E-3</v>
      </c>
      <c r="P2154">
        <f t="shared" si="133"/>
        <v>12.5</v>
      </c>
      <c r="Q2154" t="s">
        <v>8337</v>
      </c>
      <c r="R2154" t="s">
        <v>8338</v>
      </c>
      <c r="S2154" s="11">
        <f t="shared" si="134"/>
        <v>41683.62394675926</v>
      </c>
      <c r="T2154" s="11">
        <f t="shared" si="135"/>
        <v>41713.582280092589</v>
      </c>
    </row>
    <row r="2155" spans="1:20" ht="48" x14ac:dyDescent="0.2">
      <c r="A2155">
        <v>2153</v>
      </c>
      <c r="B2155" s="3" t="s">
        <v>2154</v>
      </c>
      <c r="C2155" s="3" t="s">
        <v>6263</v>
      </c>
      <c r="D2155">
        <v>372625</v>
      </c>
      <c r="E2155">
        <v>34</v>
      </c>
      <c r="F2155" t="s">
        <v>8221</v>
      </c>
      <c r="G2155" t="s">
        <v>8224</v>
      </c>
      <c r="H2155" t="s">
        <v>8246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8282</v>
      </c>
      <c r="O2155" s="6">
        <f t="shared" si="132"/>
        <v>9.1244548809124457E-5</v>
      </c>
      <c r="P2155">
        <f t="shared" si="133"/>
        <v>8.5</v>
      </c>
      <c r="Q2155" t="s">
        <v>8337</v>
      </c>
      <c r="R2155" t="s">
        <v>8338</v>
      </c>
      <c r="S2155" s="11">
        <f t="shared" si="134"/>
        <v>41974.702754629623</v>
      </c>
      <c r="T2155" s="11">
        <f t="shared" si="135"/>
        <v>42014.124305555553</v>
      </c>
    </row>
    <row r="2156" spans="1:20" ht="32" x14ac:dyDescent="0.2">
      <c r="A2156">
        <v>2154</v>
      </c>
      <c r="B2156" s="3" t="s">
        <v>2155</v>
      </c>
      <c r="C2156" s="3" t="s">
        <v>6264</v>
      </c>
      <c r="D2156">
        <v>250</v>
      </c>
      <c r="E2156">
        <v>2</v>
      </c>
      <c r="F2156" t="s">
        <v>8221</v>
      </c>
      <c r="G2156" t="s">
        <v>8224</v>
      </c>
      <c r="H2156" t="s">
        <v>8246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8282</v>
      </c>
      <c r="O2156" s="6">
        <f t="shared" si="132"/>
        <v>8.0000000000000002E-3</v>
      </c>
      <c r="P2156">
        <f t="shared" si="133"/>
        <v>1</v>
      </c>
      <c r="Q2156" t="s">
        <v>8337</v>
      </c>
      <c r="R2156" t="s">
        <v>8338</v>
      </c>
      <c r="S2156" s="11">
        <f t="shared" si="134"/>
        <v>41647.42392361111</v>
      </c>
      <c r="T2156" s="11">
        <f t="shared" si="135"/>
        <v>41667.42392361111</v>
      </c>
    </row>
    <row r="2157" spans="1:20" ht="48" x14ac:dyDescent="0.2">
      <c r="A2157">
        <v>2155</v>
      </c>
      <c r="B2157" s="3" t="s">
        <v>2156</v>
      </c>
      <c r="C2157" s="3" t="s">
        <v>6265</v>
      </c>
      <c r="D2157">
        <v>5000</v>
      </c>
      <c r="E2157">
        <v>115</v>
      </c>
      <c r="F2157" t="s">
        <v>8221</v>
      </c>
      <c r="G2157" t="s">
        <v>8225</v>
      </c>
      <c r="H2157" t="s">
        <v>8247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8282</v>
      </c>
      <c r="O2157" s="6">
        <f t="shared" si="132"/>
        <v>2.3E-2</v>
      </c>
      <c r="P2157">
        <f t="shared" si="133"/>
        <v>23</v>
      </c>
      <c r="Q2157" t="s">
        <v>8337</v>
      </c>
      <c r="R2157" t="s">
        <v>8338</v>
      </c>
      <c r="S2157" s="11">
        <f t="shared" si="134"/>
        <v>42430.539178240739</v>
      </c>
      <c r="T2157" s="11">
        <f t="shared" si="135"/>
        <v>42460.497511574074</v>
      </c>
    </row>
    <row r="2158" spans="1:20" ht="32" x14ac:dyDescent="0.2">
      <c r="A2158">
        <v>2156</v>
      </c>
      <c r="B2158" s="3" t="s">
        <v>2157</v>
      </c>
      <c r="C2158" s="3" t="s">
        <v>6266</v>
      </c>
      <c r="D2158">
        <v>56000</v>
      </c>
      <c r="E2158">
        <v>1493</v>
      </c>
      <c r="F2158" t="s">
        <v>8221</v>
      </c>
      <c r="G2158" t="s">
        <v>8224</v>
      </c>
      <c r="H2158" t="s">
        <v>8246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8282</v>
      </c>
      <c r="O2158" s="6">
        <f t="shared" si="132"/>
        <v>2.6660714285714284E-2</v>
      </c>
      <c r="P2158">
        <f t="shared" si="133"/>
        <v>17.987951807228917</v>
      </c>
      <c r="Q2158" t="s">
        <v>8337</v>
      </c>
      <c r="R2158" t="s">
        <v>8338</v>
      </c>
      <c r="S2158" s="11">
        <f t="shared" si="134"/>
        <v>41488.645902777775</v>
      </c>
      <c r="T2158" s="11">
        <f t="shared" si="135"/>
        <v>41533.645902777775</v>
      </c>
    </row>
    <row r="2159" spans="1:20" ht="32" x14ac:dyDescent="0.2">
      <c r="A2159">
        <v>2157</v>
      </c>
      <c r="B2159" s="3" t="s">
        <v>2158</v>
      </c>
      <c r="C2159" s="3" t="s">
        <v>6267</v>
      </c>
      <c r="D2159">
        <v>75000</v>
      </c>
      <c r="E2159">
        <v>21144</v>
      </c>
      <c r="F2159" t="s">
        <v>8221</v>
      </c>
      <c r="G2159" t="s">
        <v>8224</v>
      </c>
      <c r="H2159" t="s">
        <v>8246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8282</v>
      </c>
      <c r="O2159" s="6">
        <f t="shared" si="132"/>
        <v>0.28192</v>
      </c>
      <c r="P2159">
        <f t="shared" si="133"/>
        <v>370.94736842105266</v>
      </c>
      <c r="Q2159" t="s">
        <v>8337</v>
      </c>
      <c r="R2159" t="s">
        <v>8338</v>
      </c>
      <c r="S2159" s="11">
        <f t="shared" si="134"/>
        <v>42694.772951388884</v>
      </c>
      <c r="T2159" s="11">
        <f t="shared" si="135"/>
        <v>42727.124305555553</v>
      </c>
    </row>
    <row r="2160" spans="1:20" ht="48" x14ac:dyDescent="0.2">
      <c r="A2160">
        <v>2158</v>
      </c>
      <c r="B2160" s="3" t="s">
        <v>2159</v>
      </c>
      <c r="C2160" s="3" t="s">
        <v>6268</v>
      </c>
      <c r="D2160">
        <v>300000</v>
      </c>
      <c r="E2160">
        <v>19770.11</v>
      </c>
      <c r="F2160" t="s">
        <v>8221</v>
      </c>
      <c r="G2160" t="s">
        <v>8224</v>
      </c>
      <c r="H2160" t="s">
        <v>8246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8282</v>
      </c>
      <c r="O2160" s="6">
        <f t="shared" si="132"/>
        <v>6.5900366666666668E-2</v>
      </c>
      <c r="P2160">
        <f t="shared" si="133"/>
        <v>63.569485530546629</v>
      </c>
      <c r="Q2160" t="s">
        <v>8337</v>
      </c>
      <c r="R2160" t="s">
        <v>8338</v>
      </c>
      <c r="S2160" s="11">
        <f t="shared" si="134"/>
        <v>41264.645532407405</v>
      </c>
      <c r="T2160" s="11">
        <f t="shared" si="135"/>
        <v>41309.645532407405</v>
      </c>
    </row>
    <row r="2161" spans="1:20" ht="64" x14ac:dyDescent="0.2">
      <c r="A2161">
        <v>2159</v>
      </c>
      <c r="B2161" s="3" t="s">
        <v>2160</v>
      </c>
      <c r="C2161" s="3" t="s">
        <v>6269</v>
      </c>
      <c r="D2161">
        <v>3600</v>
      </c>
      <c r="E2161">
        <v>26</v>
      </c>
      <c r="F2161" t="s">
        <v>8221</v>
      </c>
      <c r="G2161" t="s">
        <v>8224</v>
      </c>
      <c r="H2161" t="s">
        <v>8246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8282</v>
      </c>
      <c r="O2161" s="6">
        <f t="shared" si="132"/>
        <v>7.2222222222222219E-3</v>
      </c>
      <c r="P2161">
        <f t="shared" si="133"/>
        <v>13</v>
      </c>
      <c r="Q2161" t="s">
        <v>8337</v>
      </c>
      <c r="R2161" t="s">
        <v>8338</v>
      </c>
      <c r="S2161" s="11">
        <f t="shared" si="134"/>
        <v>40710.522847222222</v>
      </c>
      <c r="T2161" s="11">
        <f t="shared" si="135"/>
        <v>40740.522847222222</v>
      </c>
    </row>
    <row r="2162" spans="1:20" ht="48" x14ac:dyDescent="0.2">
      <c r="A2162">
        <v>2160</v>
      </c>
      <c r="B2162" s="3" t="s">
        <v>2161</v>
      </c>
      <c r="C2162" s="3" t="s">
        <v>6270</v>
      </c>
      <c r="D2162">
        <v>10000</v>
      </c>
      <c r="E2162">
        <v>85</v>
      </c>
      <c r="F2162" t="s">
        <v>8221</v>
      </c>
      <c r="G2162" t="s">
        <v>8224</v>
      </c>
      <c r="H2162" t="s">
        <v>8246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8282</v>
      </c>
      <c r="O2162" s="6">
        <f t="shared" si="132"/>
        <v>8.5000000000000006E-3</v>
      </c>
      <c r="P2162">
        <f t="shared" si="133"/>
        <v>5.3125</v>
      </c>
      <c r="Q2162" t="s">
        <v>8337</v>
      </c>
      <c r="R2162" t="s">
        <v>8338</v>
      </c>
      <c r="S2162" s="11">
        <f t="shared" si="134"/>
        <v>41018.503530092588</v>
      </c>
      <c r="T2162" s="11">
        <f t="shared" si="135"/>
        <v>41048.503530092588</v>
      </c>
    </row>
    <row r="2163" spans="1:20" ht="32" x14ac:dyDescent="0.2">
      <c r="A2163">
        <v>2161</v>
      </c>
      <c r="B2163" s="3" t="s">
        <v>2162</v>
      </c>
      <c r="C2163" s="3" t="s">
        <v>6271</v>
      </c>
      <c r="D2163">
        <v>400</v>
      </c>
      <c r="E2163">
        <v>463</v>
      </c>
      <c r="F2163" t="s">
        <v>8219</v>
      </c>
      <c r="G2163" t="s">
        <v>8224</v>
      </c>
      <c r="H2163" t="s">
        <v>8246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8276</v>
      </c>
      <c r="O2163" s="6">
        <f t="shared" si="132"/>
        <v>1.1575</v>
      </c>
      <c r="P2163">
        <f t="shared" si="133"/>
        <v>35.615384615384613</v>
      </c>
      <c r="Q2163" t="s">
        <v>8329</v>
      </c>
      <c r="R2163" t="s">
        <v>8330</v>
      </c>
      <c r="S2163" s="11">
        <f t="shared" si="134"/>
        <v>42240.644201388888</v>
      </c>
      <c r="T2163" s="11">
        <f t="shared" si="135"/>
        <v>42270.644201388888</v>
      </c>
    </row>
    <row r="2164" spans="1:20" ht="48" x14ac:dyDescent="0.2">
      <c r="A2164">
        <v>2162</v>
      </c>
      <c r="B2164" s="3" t="s">
        <v>2163</v>
      </c>
      <c r="C2164" s="3" t="s">
        <v>6272</v>
      </c>
      <c r="D2164">
        <v>4500</v>
      </c>
      <c r="E2164">
        <v>5052</v>
      </c>
      <c r="F2164" t="s">
        <v>8219</v>
      </c>
      <c r="G2164" t="s">
        <v>8224</v>
      </c>
      <c r="H2164" t="s">
        <v>8246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8276</v>
      </c>
      <c r="O2164" s="6">
        <f t="shared" si="132"/>
        <v>1.1226666666666667</v>
      </c>
      <c r="P2164">
        <f t="shared" si="133"/>
        <v>87.103448275862064</v>
      </c>
      <c r="Q2164" t="s">
        <v>8329</v>
      </c>
      <c r="R2164" t="s">
        <v>8330</v>
      </c>
      <c r="S2164" s="11">
        <f t="shared" si="134"/>
        <v>41813.557766203703</v>
      </c>
      <c r="T2164" s="11">
        <f t="shared" si="135"/>
        <v>41844.557766203703</v>
      </c>
    </row>
    <row r="2165" spans="1:20" ht="48" x14ac:dyDescent="0.2">
      <c r="A2165">
        <v>2163</v>
      </c>
      <c r="B2165" s="3" t="s">
        <v>2164</v>
      </c>
      <c r="C2165" s="3" t="s">
        <v>6273</v>
      </c>
      <c r="D2165">
        <v>2500</v>
      </c>
      <c r="E2165">
        <v>3305</v>
      </c>
      <c r="F2165" t="s">
        <v>8219</v>
      </c>
      <c r="G2165" t="s">
        <v>8224</v>
      </c>
      <c r="H2165" t="s">
        <v>8246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8276</v>
      </c>
      <c r="O2165" s="6">
        <f t="shared" si="132"/>
        <v>1.3220000000000001</v>
      </c>
      <c r="P2165">
        <f t="shared" si="133"/>
        <v>75.11363636363636</v>
      </c>
      <c r="Q2165" t="s">
        <v>8329</v>
      </c>
      <c r="R2165" t="s">
        <v>8330</v>
      </c>
      <c r="S2165" s="11">
        <f t="shared" si="134"/>
        <v>42111.691203703704</v>
      </c>
      <c r="T2165" s="11">
        <f t="shared" si="135"/>
        <v>42162.951388888883</v>
      </c>
    </row>
    <row r="2166" spans="1:20" ht="32" x14ac:dyDescent="0.2">
      <c r="A2166">
        <v>2164</v>
      </c>
      <c r="B2166" s="3" t="s">
        <v>2165</v>
      </c>
      <c r="C2166" s="3" t="s">
        <v>6274</v>
      </c>
      <c r="D2166">
        <v>5500</v>
      </c>
      <c r="E2166">
        <v>5645</v>
      </c>
      <c r="F2166" t="s">
        <v>8219</v>
      </c>
      <c r="G2166" t="s">
        <v>8224</v>
      </c>
      <c r="H2166" t="s">
        <v>8246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8276</v>
      </c>
      <c r="O2166" s="6">
        <f t="shared" si="132"/>
        <v>1.0263636363636364</v>
      </c>
      <c r="P2166">
        <f t="shared" si="133"/>
        <v>68.01204819277109</v>
      </c>
      <c r="Q2166" t="s">
        <v>8329</v>
      </c>
      <c r="R2166" t="s">
        <v>8330</v>
      </c>
      <c r="S2166" s="11">
        <f t="shared" si="134"/>
        <v>42515.509421296294</v>
      </c>
      <c r="T2166" s="11">
        <f t="shared" si="135"/>
        <v>42545.957638888889</v>
      </c>
    </row>
    <row r="2167" spans="1:20" ht="48" x14ac:dyDescent="0.2">
      <c r="A2167">
        <v>2165</v>
      </c>
      <c r="B2167" s="3" t="s">
        <v>2166</v>
      </c>
      <c r="C2167" s="3" t="s">
        <v>6275</v>
      </c>
      <c r="D2167">
        <v>2500</v>
      </c>
      <c r="E2167">
        <v>3466</v>
      </c>
      <c r="F2167" t="s">
        <v>8219</v>
      </c>
      <c r="G2167" t="s">
        <v>8230</v>
      </c>
      <c r="H2167" t="s">
        <v>8249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8276</v>
      </c>
      <c r="O2167" s="6">
        <f t="shared" si="132"/>
        <v>1.3864000000000001</v>
      </c>
      <c r="P2167">
        <f t="shared" si="133"/>
        <v>29.623931623931625</v>
      </c>
      <c r="Q2167" t="s">
        <v>8329</v>
      </c>
      <c r="R2167" t="s">
        <v>8330</v>
      </c>
      <c r="S2167" s="11">
        <f t="shared" si="134"/>
        <v>42438.458738425928</v>
      </c>
      <c r="T2167" s="11">
        <f t="shared" si="135"/>
        <v>42468.417071759257</v>
      </c>
    </row>
    <row r="2168" spans="1:20" ht="48" x14ac:dyDescent="0.2">
      <c r="A2168">
        <v>2166</v>
      </c>
      <c r="B2168" s="3" t="s">
        <v>2167</v>
      </c>
      <c r="C2168" s="3" t="s">
        <v>6276</v>
      </c>
      <c r="D2168">
        <v>2000</v>
      </c>
      <c r="E2168">
        <v>2932</v>
      </c>
      <c r="F2168" t="s">
        <v>8219</v>
      </c>
      <c r="G2168" t="s">
        <v>8224</v>
      </c>
      <c r="H2168" t="s">
        <v>8246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8276</v>
      </c>
      <c r="O2168" s="6">
        <f t="shared" si="132"/>
        <v>1.466</v>
      </c>
      <c r="P2168">
        <f t="shared" si="133"/>
        <v>91.625</v>
      </c>
      <c r="Q2168" t="s">
        <v>8329</v>
      </c>
      <c r="R2168" t="s">
        <v>8330</v>
      </c>
      <c r="S2168" s="11">
        <f t="shared" si="134"/>
        <v>41933.629837962959</v>
      </c>
      <c r="T2168" s="11">
        <f t="shared" si="135"/>
        <v>41978.671504629623</v>
      </c>
    </row>
    <row r="2169" spans="1:20" ht="32" x14ac:dyDescent="0.2">
      <c r="A2169">
        <v>2167</v>
      </c>
      <c r="B2169" s="3" t="s">
        <v>2168</v>
      </c>
      <c r="C2169" s="3" t="s">
        <v>6277</v>
      </c>
      <c r="D2169">
        <v>150</v>
      </c>
      <c r="E2169">
        <v>180</v>
      </c>
      <c r="F2169" t="s">
        <v>8219</v>
      </c>
      <c r="G2169" t="s">
        <v>8224</v>
      </c>
      <c r="H2169" t="s">
        <v>8246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8276</v>
      </c>
      <c r="O2169" s="6">
        <f t="shared" si="132"/>
        <v>1.2</v>
      </c>
      <c r="P2169">
        <f t="shared" si="133"/>
        <v>22.5</v>
      </c>
      <c r="Q2169" t="s">
        <v>8329</v>
      </c>
      <c r="R2169" t="s">
        <v>8330</v>
      </c>
      <c r="S2169" s="11">
        <f t="shared" si="134"/>
        <v>41152.858067129629</v>
      </c>
      <c r="T2169" s="11">
        <f t="shared" si="135"/>
        <v>41166.858067129629</v>
      </c>
    </row>
    <row r="2170" spans="1:20" ht="32" x14ac:dyDescent="0.2">
      <c r="A2170">
        <v>2168</v>
      </c>
      <c r="B2170" s="3" t="s">
        <v>2169</v>
      </c>
      <c r="C2170" s="3" t="s">
        <v>6278</v>
      </c>
      <c r="D2170">
        <v>18000</v>
      </c>
      <c r="E2170">
        <v>21884.69</v>
      </c>
      <c r="F2170" t="s">
        <v>8219</v>
      </c>
      <c r="G2170" t="s">
        <v>8224</v>
      </c>
      <c r="H2170" t="s">
        <v>8246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8276</v>
      </c>
      <c r="O2170" s="6">
        <f t="shared" si="132"/>
        <v>1.215816111111111</v>
      </c>
      <c r="P2170">
        <f t="shared" si="133"/>
        <v>64.366735294117646</v>
      </c>
      <c r="Q2170" t="s">
        <v>8329</v>
      </c>
      <c r="R2170" t="s">
        <v>8330</v>
      </c>
      <c r="S2170" s="11">
        <f t="shared" si="134"/>
        <v>42745.391909722217</v>
      </c>
      <c r="T2170" s="11">
        <f t="shared" si="135"/>
        <v>42775.999999999993</v>
      </c>
    </row>
    <row r="2171" spans="1:20" ht="48" x14ac:dyDescent="0.2">
      <c r="A2171">
        <v>2169</v>
      </c>
      <c r="B2171" s="3" t="s">
        <v>2170</v>
      </c>
      <c r="C2171" s="3" t="s">
        <v>6279</v>
      </c>
      <c r="D2171">
        <v>153</v>
      </c>
      <c r="E2171">
        <v>153</v>
      </c>
      <c r="F2171" t="s">
        <v>8219</v>
      </c>
      <c r="G2171" t="s">
        <v>8224</v>
      </c>
      <c r="H2171" t="s">
        <v>8246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8276</v>
      </c>
      <c r="O2171" s="6">
        <f t="shared" si="132"/>
        <v>1</v>
      </c>
      <c r="P2171">
        <f t="shared" si="133"/>
        <v>21.857142857142858</v>
      </c>
      <c r="Q2171" t="s">
        <v>8329</v>
      </c>
      <c r="R2171" t="s">
        <v>8330</v>
      </c>
      <c r="S2171" s="11">
        <f t="shared" si="134"/>
        <v>42793.492488425924</v>
      </c>
      <c r="T2171" s="11">
        <f t="shared" si="135"/>
        <v>42796.492488425924</v>
      </c>
    </row>
    <row r="2172" spans="1:20" ht="48" x14ac:dyDescent="0.2">
      <c r="A2172">
        <v>2170</v>
      </c>
      <c r="B2172" s="3" t="s">
        <v>2171</v>
      </c>
      <c r="C2172" s="3" t="s">
        <v>6280</v>
      </c>
      <c r="D2172">
        <v>350</v>
      </c>
      <c r="E2172">
        <v>633</v>
      </c>
      <c r="F2172" t="s">
        <v>8219</v>
      </c>
      <c r="G2172" t="s">
        <v>8224</v>
      </c>
      <c r="H2172" t="s">
        <v>8246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8276</v>
      </c>
      <c r="O2172" s="6">
        <f t="shared" si="132"/>
        <v>1.8085714285714285</v>
      </c>
      <c r="P2172">
        <f t="shared" si="133"/>
        <v>33.315789473684212</v>
      </c>
      <c r="Q2172" t="s">
        <v>8329</v>
      </c>
      <c r="R2172" t="s">
        <v>8330</v>
      </c>
      <c r="S2172" s="11">
        <f t="shared" si="134"/>
        <v>42198.541921296295</v>
      </c>
      <c r="T2172" s="11">
        <f t="shared" si="135"/>
        <v>42238.541921296295</v>
      </c>
    </row>
    <row r="2173" spans="1:20" ht="48" x14ac:dyDescent="0.2">
      <c r="A2173">
        <v>2171</v>
      </c>
      <c r="B2173" s="3" t="s">
        <v>2172</v>
      </c>
      <c r="C2173" s="3" t="s">
        <v>6281</v>
      </c>
      <c r="D2173">
        <v>4000</v>
      </c>
      <c r="E2173">
        <v>4243</v>
      </c>
      <c r="F2173" t="s">
        <v>8219</v>
      </c>
      <c r="G2173" t="s">
        <v>8224</v>
      </c>
      <c r="H2173" t="s">
        <v>8246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8276</v>
      </c>
      <c r="O2173" s="6">
        <f t="shared" si="132"/>
        <v>1.0607500000000001</v>
      </c>
      <c r="P2173">
        <f t="shared" si="133"/>
        <v>90.276595744680847</v>
      </c>
      <c r="Q2173" t="s">
        <v>8329</v>
      </c>
      <c r="R2173" t="s">
        <v>8330</v>
      </c>
      <c r="S2173" s="11">
        <f t="shared" si="134"/>
        <v>42141.748784722215</v>
      </c>
      <c r="T2173" s="11">
        <f t="shared" si="135"/>
        <v>42176.999999999993</v>
      </c>
    </row>
    <row r="2174" spans="1:20" ht="48" x14ac:dyDescent="0.2">
      <c r="A2174">
        <v>2172</v>
      </c>
      <c r="B2174" s="3" t="s">
        <v>2173</v>
      </c>
      <c r="C2174" s="3" t="s">
        <v>6282</v>
      </c>
      <c r="D2174">
        <v>1000</v>
      </c>
      <c r="E2174">
        <v>1000</v>
      </c>
      <c r="F2174" t="s">
        <v>8219</v>
      </c>
      <c r="G2174" t="s">
        <v>8224</v>
      </c>
      <c r="H2174" t="s">
        <v>8246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8276</v>
      </c>
      <c r="O2174" s="6">
        <f t="shared" si="132"/>
        <v>1</v>
      </c>
      <c r="P2174">
        <f t="shared" si="133"/>
        <v>76.92307692307692</v>
      </c>
      <c r="Q2174" t="s">
        <v>8329</v>
      </c>
      <c r="R2174" t="s">
        <v>8330</v>
      </c>
      <c r="S2174" s="11">
        <f t="shared" si="134"/>
        <v>42082.371759259258</v>
      </c>
      <c r="T2174" s="11">
        <f t="shared" si="135"/>
        <v>42112.371759259258</v>
      </c>
    </row>
    <row r="2175" spans="1:20" ht="48" x14ac:dyDescent="0.2">
      <c r="A2175">
        <v>2173</v>
      </c>
      <c r="B2175" s="3" t="s">
        <v>2174</v>
      </c>
      <c r="C2175" s="3" t="s">
        <v>6283</v>
      </c>
      <c r="D2175">
        <v>4200</v>
      </c>
      <c r="E2175">
        <v>5331</v>
      </c>
      <c r="F2175" t="s">
        <v>8219</v>
      </c>
      <c r="G2175" t="s">
        <v>8224</v>
      </c>
      <c r="H2175" t="s">
        <v>8246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8276</v>
      </c>
      <c r="O2175" s="6">
        <f t="shared" si="132"/>
        <v>1.2692857142857144</v>
      </c>
      <c r="P2175">
        <f t="shared" si="133"/>
        <v>59.233333333333334</v>
      </c>
      <c r="Q2175" t="s">
        <v>8329</v>
      </c>
      <c r="R2175" t="s">
        <v>8330</v>
      </c>
      <c r="S2175" s="11">
        <f t="shared" si="134"/>
        <v>41495.484293981477</v>
      </c>
      <c r="T2175" s="11">
        <f t="shared" si="135"/>
        <v>41526.957638888889</v>
      </c>
    </row>
    <row r="2176" spans="1:20" ht="48" x14ac:dyDescent="0.2">
      <c r="A2176">
        <v>2174</v>
      </c>
      <c r="B2176" s="3" t="s">
        <v>2175</v>
      </c>
      <c r="C2176" s="3" t="s">
        <v>6284</v>
      </c>
      <c r="D2176">
        <v>4000</v>
      </c>
      <c r="E2176">
        <v>4119</v>
      </c>
      <c r="F2176" t="s">
        <v>8219</v>
      </c>
      <c r="G2176" t="s">
        <v>8225</v>
      </c>
      <c r="H2176" t="s">
        <v>8247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8276</v>
      </c>
      <c r="O2176" s="6">
        <f t="shared" si="132"/>
        <v>1.0297499999999999</v>
      </c>
      <c r="P2176">
        <f t="shared" si="133"/>
        <v>65.38095238095238</v>
      </c>
      <c r="Q2176" t="s">
        <v>8329</v>
      </c>
      <c r="R2176" t="s">
        <v>8330</v>
      </c>
      <c r="S2176" s="11">
        <f t="shared" si="134"/>
        <v>42465.334571759253</v>
      </c>
      <c r="T2176" s="11">
        <f t="shared" si="135"/>
        <v>42495.334571759253</v>
      </c>
    </row>
    <row r="2177" spans="1:20" ht="48" x14ac:dyDescent="0.2">
      <c r="A2177">
        <v>2175</v>
      </c>
      <c r="B2177" s="3" t="s">
        <v>2176</v>
      </c>
      <c r="C2177" s="3" t="s">
        <v>6285</v>
      </c>
      <c r="D2177">
        <v>700</v>
      </c>
      <c r="E2177">
        <v>1750</v>
      </c>
      <c r="F2177" t="s">
        <v>8219</v>
      </c>
      <c r="G2177" t="s">
        <v>8224</v>
      </c>
      <c r="H2177" t="s">
        <v>8246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8276</v>
      </c>
      <c r="O2177" s="6">
        <f t="shared" si="132"/>
        <v>2.5</v>
      </c>
      <c r="P2177">
        <f t="shared" si="133"/>
        <v>67.307692307692307</v>
      </c>
      <c r="Q2177" t="s">
        <v>8329</v>
      </c>
      <c r="R2177" t="s">
        <v>8330</v>
      </c>
      <c r="S2177" s="11">
        <f t="shared" si="134"/>
        <v>42564.800763888888</v>
      </c>
      <c r="T2177" s="11">
        <f t="shared" si="135"/>
        <v>42571.800763888888</v>
      </c>
    </row>
    <row r="2178" spans="1:20" ht="48" x14ac:dyDescent="0.2">
      <c r="A2178">
        <v>2176</v>
      </c>
      <c r="B2178" s="3" t="s">
        <v>2177</v>
      </c>
      <c r="C2178" s="3" t="s">
        <v>6286</v>
      </c>
      <c r="D2178">
        <v>5000</v>
      </c>
      <c r="E2178">
        <v>6301</v>
      </c>
      <c r="F2178" t="s">
        <v>8219</v>
      </c>
      <c r="G2178" t="s">
        <v>8224</v>
      </c>
      <c r="H2178" t="s">
        <v>8246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8276</v>
      </c>
      <c r="O2178" s="6">
        <f t="shared" si="132"/>
        <v>1.2602</v>
      </c>
      <c r="P2178">
        <f t="shared" si="133"/>
        <v>88.74647887323944</v>
      </c>
      <c r="Q2178" t="s">
        <v>8329</v>
      </c>
      <c r="R2178" t="s">
        <v>8330</v>
      </c>
      <c r="S2178" s="11">
        <f t="shared" si="134"/>
        <v>42096.424872685187</v>
      </c>
      <c r="T2178" s="11">
        <f t="shared" si="135"/>
        <v>42126.424872685187</v>
      </c>
    </row>
    <row r="2179" spans="1:20" ht="64" x14ac:dyDescent="0.2">
      <c r="A2179">
        <v>2177</v>
      </c>
      <c r="B2179" s="3" t="s">
        <v>2178</v>
      </c>
      <c r="C2179" s="3" t="s">
        <v>6287</v>
      </c>
      <c r="D2179">
        <v>2500</v>
      </c>
      <c r="E2179">
        <v>2503</v>
      </c>
      <c r="F2179" t="s">
        <v>8219</v>
      </c>
      <c r="G2179" t="s">
        <v>8224</v>
      </c>
      <c r="H2179" t="s">
        <v>8246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8276</v>
      </c>
      <c r="O2179" s="6">
        <f t="shared" ref="O2179:O2242" si="136">E2179/D2179</f>
        <v>1.0012000000000001</v>
      </c>
      <c r="P2179">
        <f t="shared" ref="P2179:P2242" si="137">E2179/L2179</f>
        <v>65.868421052631575</v>
      </c>
      <c r="Q2179" t="s">
        <v>8329</v>
      </c>
      <c r="R2179" t="s">
        <v>8330</v>
      </c>
      <c r="S2179" s="11">
        <f t="shared" ref="S2179:S2242" si="138">(J2179/86400) + 25569+ (-5/24)</f>
        <v>42502.042442129627</v>
      </c>
      <c r="T2179" s="11">
        <f t="shared" ref="T2179:T2242" si="139">(I2179/86400) + 25569 + (-5/24)</f>
        <v>42527.042442129627</v>
      </c>
    </row>
    <row r="2180" spans="1:20" ht="48" x14ac:dyDescent="0.2">
      <c r="A2180">
        <v>2178</v>
      </c>
      <c r="B2180" s="3" t="s">
        <v>2179</v>
      </c>
      <c r="C2180" s="3" t="s">
        <v>6288</v>
      </c>
      <c r="D2180">
        <v>25000</v>
      </c>
      <c r="E2180">
        <v>34660</v>
      </c>
      <c r="F2180" t="s">
        <v>8219</v>
      </c>
      <c r="G2180" t="s">
        <v>8224</v>
      </c>
      <c r="H2180" t="s">
        <v>8246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8276</v>
      </c>
      <c r="O2180" s="6">
        <f t="shared" si="136"/>
        <v>1.3864000000000001</v>
      </c>
      <c r="P2180">
        <f t="shared" si="137"/>
        <v>40.349243306169967</v>
      </c>
      <c r="Q2180" t="s">
        <v>8329</v>
      </c>
      <c r="R2180" t="s">
        <v>8330</v>
      </c>
      <c r="S2180" s="11">
        <f t="shared" si="138"/>
        <v>42723.428206018514</v>
      </c>
      <c r="T2180" s="11">
        <f t="shared" si="139"/>
        <v>42753.428206018514</v>
      </c>
    </row>
    <row r="2181" spans="1:20" ht="32" x14ac:dyDescent="0.2">
      <c r="A2181">
        <v>2179</v>
      </c>
      <c r="B2181" s="3" t="s">
        <v>2180</v>
      </c>
      <c r="C2181" s="3" t="s">
        <v>6289</v>
      </c>
      <c r="D2181">
        <v>1000</v>
      </c>
      <c r="E2181">
        <v>1614</v>
      </c>
      <c r="F2181" t="s">
        <v>8219</v>
      </c>
      <c r="G2181" t="s">
        <v>8224</v>
      </c>
      <c r="H2181" t="s">
        <v>8246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8276</v>
      </c>
      <c r="O2181" s="6">
        <f t="shared" si="136"/>
        <v>1.6140000000000001</v>
      </c>
      <c r="P2181">
        <f t="shared" si="137"/>
        <v>76.857142857142861</v>
      </c>
      <c r="Q2181" t="s">
        <v>8329</v>
      </c>
      <c r="R2181" t="s">
        <v>8330</v>
      </c>
      <c r="S2181" s="11">
        <f t="shared" si="138"/>
        <v>42074.962870370371</v>
      </c>
      <c r="T2181" s="11">
        <f t="shared" si="139"/>
        <v>42104.962870370371</v>
      </c>
    </row>
    <row r="2182" spans="1:20" ht="32" x14ac:dyDescent="0.2">
      <c r="A2182">
        <v>2180</v>
      </c>
      <c r="B2182" s="3" t="s">
        <v>2181</v>
      </c>
      <c r="C2182" s="3" t="s">
        <v>6290</v>
      </c>
      <c r="D2182">
        <v>5000</v>
      </c>
      <c r="E2182">
        <v>5359.21</v>
      </c>
      <c r="F2182" t="s">
        <v>8219</v>
      </c>
      <c r="G2182" t="s">
        <v>8224</v>
      </c>
      <c r="H2182" t="s">
        <v>8246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8276</v>
      </c>
      <c r="O2182" s="6">
        <f t="shared" si="136"/>
        <v>1.071842</v>
      </c>
      <c r="P2182">
        <f t="shared" si="137"/>
        <v>68.707820512820518</v>
      </c>
      <c r="Q2182" t="s">
        <v>8329</v>
      </c>
      <c r="R2182" t="s">
        <v>8330</v>
      </c>
      <c r="S2182" s="11">
        <f t="shared" si="138"/>
        <v>42279.461435185185</v>
      </c>
      <c r="T2182" s="11">
        <f t="shared" si="139"/>
        <v>42321.503101851849</v>
      </c>
    </row>
    <row r="2183" spans="1:20" ht="48" x14ac:dyDescent="0.2">
      <c r="A2183">
        <v>2181</v>
      </c>
      <c r="B2183" s="3" t="s">
        <v>2182</v>
      </c>
      <c r="C2183" s="3" t="s">
        <v>6291</v>
      </c>
      <c r="D2183">
        <v>2000</v>
      </c>
      <c r="E2183">
        <v>3062</v>
      </c>
      <c r="F2183" t="s">
        <v>8219</v>
      </c>
      <c r="G2183" t="s">
        <v>8224</v>
      </c>
      <c r="H2183" t="s">
        <v>8246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8297</v>
      </c>
      <c r="O2183" s="6">
        <f t="shared" si="136"/>
        <v>1.5309999999999999</v>
      </c>
      <c r="P2183">
        <f t="shared" si="137"/>
        <v>57.773584905660378</v>
      </c>
      <c r="Q2183" t="s">
        <v>8337</v>
      </c>
      <c r="R2183" t="s">
        <v>8355</v>
      </c>
      <c r="S2183" s="11">
        <f t="shared" si="138"/>
        <v>42772.796909722216</v>
      </c>
      <c r="T2183" s="11">
        <f t="shared" si="139"/>
        <v>42786.796909722216</v>
      </c>
    </row>
    <row r="2184" spans="1:20" ht="32" x14ac:dyDescent="0.2">
      <c r="A2184">
        <v>2182</v>
      </c>
      <c r="B2184" s="3" t="s">
        <v>2183</v>
      </c>
      <c r="C2184" s="3" t="s">
        <v>6292</v>
      </c>
      <c r="D2184">
        <v>3000</v>
      </c>
      <c r="E2184">
        <v>15725</v>
      </c>
      <c r="F2184" t="s">
        <v>8219</v>
      </c>
      <c r="G2184" t="s">
        <v>8229</v>
      </c>
      <c r="H2184" t="s">
        <v>8251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8297</v>
      </c>
      <c r="O2184" s="6">
        <f t="shared" si="136"/>
        <v>5.2416666666666663</v>
      </c>
      <c r="P2184">
        <f t="shared" si="137"/>
        <v>44.171348314606739</v>
      </c>
      <c r="Q2184" t="s">
        <v>8337</v>
      </c>
      <c r="R2184" t="s">
        <v>8355</v>
      </c>
      <c r="S2184" s="11">
        <f t="shared" si="138"/>
        <v>41879.692418981482</v>
      </c>
      <c r="T2184" s="11">
        <f t="shared" si="139"/>
        <v>41914.692418981482</v>
      </c>
    </row>
    <row r="2185" spans="1:20" ht="48" x14ac:dyDescent="0.2">
      <c r="A2185">
        <v>2183</v>
      </c>
      <c r="B2185" s="3" t="s">
        <v>2184</v>
      </c>
      <c r="C2185" s="3" t="s">
        <v>6293</v>
      </c>
      <c r="D2185">
        <v>1800</v>
      </c>
      <c r="E2185">
        <v>8807</v>
      </c>
      <c r="F2185" t="s">
        <v>8219</v>
      </c>
      <c r="G2185" t="s">
        <v>8224</v>
      </c>
      <c r="H2185" t="s">
        <v>8246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8297</v>
      </c>
      <c r="O2185" s="6">
        <f t="shared" si="136"/>
        <v>4.8927777777777779</v>
      </c>
      <c r="P2185">
        <f t="shared" si="137"/>
        <v>31.566308243727597</v>
      </c>
      <c r="Q2185" t="s">
        <v>8337</v>
      </c>
      <c r="R2185" t="s">
        <v>8355</v>
      </c>
      <c r="S2185" s="11">
        <f t="shared" si="138"/>
        <v>42745.157141203701</v>
      </c>
      <c r="T2185" s="11">
        <f t="shared" si="139"/>
        <v>42774.999999999993</v>
      </c>
    </row>
    <row r="2186" spans="1:20" ht="48" x14ac:dyDescent="0.2">
      <c r="A2186">
        <v>2184</v>
      </c>
      <c r="B2186" s="3" t="s">
        <v>2185</v>
      </c>
      <c r="C2186" s="3" t="s">
        <v>6294</v>
      </c>
      <c r="D2186">
        <v>10000</v>
      </c>
      <c r="E2186">
        <v>28474</v>
      </c>
      <c r="F2186" t="s">
        <v>8219</v>
      </c>
      <c r="G2186" t="s">
        <v>8224</v>
      </c>
      <c r="H2186" t="s">
        <v>8246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8297</v>
      </c>
      <c r="O2186" s="6">
        <f t="shared" si="136"/>
        <v>2.8473999999999999</v>
      </c>
      <c r="P2186">
        <f t="shared" si="137"/>
        <v>107.04511278195488</v>
      </c>
      <c r="Q2186" t="s">
        <v>8337</v>
      </c>
      <c r="R2186" t="s">
        <v>8355</v>
      </c>
      <c r="S2186" s="11">
        <f t="shared" si="138"/>
        <v>42380.481956018521</v>
      </c>
      <c r="T2186" s="11">
        <f t="shared" si="139"/>
        <v>42394.458333333336</v>
      </c>
    </row>
    <row r="2187" spans="1:20" ht="48" x14ac:dyDescent="0.2">
      <c r="A2187">
        <v>2185</v>
      </c>
      <c r="B2187" s="3" t="s">
        <v>2186</v>
      </c>
      <c r="C2187" s="3" t="s">
        <v>6295</v>
      </c>
      <c r="D2187">
        <v>5000</v>
      </c>
      <c r="E2187">
        <v>92848.5</v>
      </c>
      <c r="F2187" t="s">
        <v>8219</v>
      </c>
      <c r="G2187" t="s">
        <v>8225</v>
      </c>
      <c r="H2187" t="s">
        <v>8247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8297</v>
      </c>
      <c r="O2187" s="6">
        <f t="shared" si="136"/>
        <v>18.569700000000001</v>
      </c>
      <c r="P2187">
        <f t="shared" si="137"/>
        <v>149.03451043338683</v>
      </c>
      <c r="Q2187" t="s">
        <v>8337</v>
      </c>
      <c r="R2187" t="s">
        <v>8355</v>
      </c>
      <c r="S2187" s="11">
        <f t="shared" si="138"/>
        <v>41319.141655092586</v>
      </c>
      <c r="T2187" s="11">
        <f t="shared" si="139"/>
        <v>41359.141655092586</v>
      </c>
    </row>
    <row r="2188" spans="1:20" ht="32" x14ac:dyDescent="0.2">
      <c r="A2188">
        <v>2186</v>
      </c>
      <c r="B2188" s="3" t="s">
        <v>2187</v>
      </c>
      <c r="C2188" s="3" t="s">
        <v>6296</v>
      </c>
      <c r="D2188">
        <v>20000</v>
      </c>
      <c r="E2188">
        <v>21935</v>
      </c>
      <c r="F2188" t="s">
        <v>8219</v>
      </c>
      <c r="G2188" t="s">
        <v>8224</v>
      </c>
      <c r="H2188" t="s">
        <v>8246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8297</v>
      </c>
      <c r="O2188" s="6">
        <f t="shared" si="136"/>
        <v>1.0967499999999999</v>
      </c>
      <c r="P2188">
        <f t="shared" si="137"/>
        <v>55.956632653061227</v>
      </c>
      <c r="Q2188" t="s">
        <v>8337</v>
      </c>
      <c r="R2188" t="s">
        <v>8355</v>
      </c>
      <c r="S2188" s="11">
        <f t="shared" si="138"/>
        <v>42583.406747685185</v>
      </c>
      <c r="T2188" s="11">
        <f t="shared" si="139"/>
        <v>42619.874999999993</v>
      </c>
    </row>
    <row r="2189" spans="1:20" ht="48" x14ac:dyDescent="0.2">
      <c r="A2189">
        <v>2187</v>
      </c>
      <c r="B2189" s="3" t="s">
        <v>2188</v>
      </c>
      <c r="C2189" s="3" t="s">
        <v>6297</v>
      </c>
      <c r="D2189">
        <v>20000</v>
      </c>
      <c r="E2189">
        <v>202928.5</v>
      </c>
      <c r="F2189" t="s">
        <v>8219</v>
      </c>
      <c r="G2189" t="s">
        <v>8224</v>
      </c>
      <c r="H2189" t="s">
        <v>8246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8297</v>
      </c>
      <c r="O2189" s="6">
        <f t="shared" si="136"/>
        <v>10.146425000000001</v>
      </c>
      <c r="P2189">
        <f t="shared" si="137"/>
        <v>56.970381807973048</v>
      </c>
      <c r="Q2189" t="s">
        <v>8337</v>
      </c>
      <c r="R2189" t="s">
        <v>8355</v>
      </c>
      <c r="S2189" s="11">
        <f t="shared" si="138"/>
        <v>42068.000763888886</v>
      </c>
      <c r="T2189" s="11">
        <f t="shared" si="139"/>
        <v>42096.957638888889</v>
      </c>
    </row>
    <row r="2190" spans="1:20" ht="48" x14ac:dyDescent="0.2">
      <c r="A2190">
        <v>2188</v>
      </c>
      <c r="B2190" s="3" t="s">
        <v>2189</v>
      </c>
      <c r="C2190" s="3" t="s">
        <v>6298</v>
      </c>
      <c r="D2190">
        <v>5494</v>
      </c>
      <c r="E2190">
        <v>22645</v>
      </c>
      <c r="F2190" t="s">
        <v>8219</v>
      </c>
      <c r="G2190" t="s">
        <v>8226</v>
      </c>
      <c r="H2190" t="s">
        <v>8248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8297</v>
      </c>
      <c r="O2190" s="6">
        <f t="shared" si="136"/>
        <v>4.1217692027666546</v>
      </c>
      <c r="P2190">
        <f t="shared" si="137"/>
        <v>44.056420233463037</v>
      </c>
      <c r="Q2190" t="s">
        <v>8337</v>
      </c>
      <c r="R2190" t="s">
        <v>8355</v>
      </c>
      <c r="S2190" s="11">
        <f t="shared" si="138"/>
        <v>42633.377789351849</v>
      </c>
      <c r="T2190" s="11">
        <f t="shared" si="139"/>
        <v>42668.499999999993</v>
      </c>
    </row>
    <row r="2191" spans="1:20" ht="48" x14ac:dyDescent="0.2">
      <c r="A2191">
        <v>2189</v>
      </c>
      <c r="B2191" s="3" t="s">
        <v>2190</v>
      </c>
      <c r="C2191" s="3" t="s">
        <v>6299</v>
      </c>
      <c r="D2191">
        <v>1200</v>
      </c>
      <c r="E2191">
        <v>6039</v>
      </c>
      <c r="F2191" t="s">
        <v>8219</v>
      </c>
      <c r="G2191" t="s">
        <v>8225</v>
      </c>
      <c r="H2191" t="s">
        <v>8247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8297</v>
      </c>
      <c r="O2191" s="6">
        <f t="shared" si="136"/>
        <v>5.0324999999999998</v>
      </c>
      <c r="P2191">
        <f t="shared" si="137"/>
        <v>68.625</v>
      </c>
      <c r="Q2191" t="s">
        <v>8337</v>
      </c>
      <c r="R2191" t="s">
        <v>8355</v>
      </c>
      <c r="S2191" s="11">
        <f t="shared" si="138"/>
        <v>42467.579861111109</v>
      </c>
      <c r="T2191" s="11">
        <f t="shared" si="139"/>
        <v>42481.708333333336</v>
      </c>
    </row>
    <row r="2192" spans="1:20" ht="48" x14ac:dyDescent="0.2">
      <c r="A2192">
        <v>2190</v>
      </c>
      <c r="B2192" s="3" t="s">
        <v>2191</v>
      </c>
      <c r="C2192" s="3" t="s">
        <v>6300</v>
      </c>
      <c r="D2192">
        <v>19000</v>
      </c>
      <c r="E2192">
        <v>35076</v>
      </c>
      <c r="F2192" t="s">
        <v>8219</v>
      </c>
      <c r="G2192" t="s">
        <v>8224</v>
      </c>
      <c r="H2192" t="s">
        <v>8246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8297</v>
      </c>
      <c r="O2192" s="6">
        <f t="shared" si="136"/>
        <v>1.8461052631578947</v>
      </c>
      <c r="P2192">
        <f t="shared" si="137"/>
        <v>65.318435754189949</v>
      </c>
      <c r="Q2192" t="s">
        <v>8337</v>
      </c>
      <c r="R2192" t="s">
        <v>8355</v>
      </c>
      <c r="S2192" s="11">
        <f t="shared" si="138"/>
        <v>42417.416712962957</v>
      </c>
      <c r="T2192" s="11">
        <f t="shared" si="139"/>
        <v>42452.082638888889</v>
      </c>
    </row>
    <row r="2193" spans="1:20" ht="48" x14ac:dyDescent="0.2">
      <c r="A2193">
        <v>2191</v>
      </c>
      <c r="B2193" s="3" t="s">
        <v>2192</v>
      </c>
      <c r="C2193" s="3" t="s">
        <v>6301</v>
      </c>
      <c r="D2193">
        <v>750</v>
      </c>
      <c r="E2193">
        <v>898</v>
      </c>
      <c r="F2193" t="s">
        <v>8219</v>
      </c>
      <c r="G2193" t="s">
        <v>8225</v>
      </c>
      <c r="H2193" t="s">
        <v>8247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8297</v>
      </c>
      <c r="O2193" s="6">
        <f t="shared" si="136"/>
        <v>1.1973333333333334</v>
      </c>
      <c r="P2193">
        <f t="shared" si="137"/>
        <v>35.92</v>
      </c>
      <c r="Q2193" t="s">
        <v>8337</v>
      </c>
      <c r="R2193" t="s">
        <v>8355</v>
      </c>
      <c r="S2193" s="11">
        <f t="shared" si="138"/>
        <v>42768.6253125</v>
      </c>
      <c r="T2193" s="11">
        <f t="shared" si="139"/>
        <v>42780.6253125</v>
      </c>
    </row>
    <row r="2194" spans="1:20" ht="48" x14ac:dyDescent="0.2">
      <c r="A2194">
        <v>2192</v>
      </c>
      <c r="B2194" s="3" t="s">
        <v>2193</v>
      </c>
      <c r="C2194" s="3" t="s">
        <v>6302</v>
      </c>
      <c r="D2194">
        <v>12000</v>
      </c>
      <c r="E2194">
        <v>129748.82</v>
      </c>
      <c r="F2194" t="s">
        <v>8219</v>
      </c>
      <c r="G2194" t="s">
        <v>8225</v>
      </c>
      <c r="H2194" t="s">
        <v>8247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8297</v>
      </c>
      <c r="O2194" s="6">
        <f t="shared" si="136"/>
        <v>10.812401666666668</v>
      </c>
      <c r="P2194">
        <f t="shared" si="137"/>
        <v>40.070667078443485</v>
      </c>
      <c r="Q2194" t="s">
        <v>8337</v>
      </c>
      <c r="R2194" t="s">
        <v>8355</v>
      </c>
      <c r="S2194" s="11">
        <f t="shared" si="138"/>
        <v>42691.642870370364</v>
      </c>
      <c r="T2194" s="11">
        <f t="shared" si="139"/>
        <v>42719.749999999993</v>
      </c>
    </row>
    <row r="2195" spans="1:20" ht="48" x14ac:dyDescent="0.2">
      <c r="A2195">
        <v>2193</v>
      </c>
      <c r="B2195" s="3" t="s">
        <v>2194</v>
      </c>
      <c r="C2195" s="3" t="s">
        <v>6303</v>
      </c>
      <c r="D2195">
        <v>15000</v>
      </c>
      <c r="E2195">
        <v>67856</v>
      </c>
      <c r="F2195" t="s">
        <v>8219</v>
      </c>
      <c r="G2195" t="s">
        <v>8224</v>
      </c>
      <c r="H2195" t="s">
        <v>8246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8297</v>
      </c>
      <c r="O2195" s="6">
        <f t="shared" si="136"/>
        <v>4.5237333333333334</v>
      </c>
      <c r="P2195">
        <f t="shared" si="137"/>
        <v>75.647714604236342</v>
      </c>
      <c r="Q2195" t="s">
        <v>8337</v>
      </c>
      <c r="R2195" t="s">
        <v>8355</v>
      </c>
      <c r="S2195" s="11">
        <f t="shared" si="138"/>
        <v>42664.197592592587</v>
      </c>
      <c r="T2195" s="11">
        <f t="shared" si="139"/>
        <v>42694.999305555553</v>
      </c>
    </row>
    <row r="2196" spans="1:20" ht="48" x14ac:dyDescent="0.2">
      <c r="A2196">
        <v>2194</v>
      </c>
      <c r="B2196" s="3" t="s">
        <v>2195</v>
      </c>
      <c r="C2196" s="3" t="s">
        <v>6304</v>
      </c>
      <c r="D2196">
        <v>10000</v>
      </c>
      <c r="E2196">
        <v>53737</v>
      </c>
      <c r="F2196" t="s">
        <v>8219</v>
      </c>
      <c r="G2196" t="s">
        <v>8224</v>
      </c>
      <c r="H2196" t="s">
        <v>8246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8297</v>
      </c>
      <c r="O2196" s="6">
        <f t="shared" si="136"/>
        <v>5.3737000000000004</v>
      </c>
      <c r="P2196">
        <f t="shared" si="137"/>
        <v>61.203872437357631</v>
      </c>
      <c r="Q2196" t="s">
        <v>8337</v>
      </c>
      <c r="R2196" t="s">
        <v>8355</v>
      </c>
      <c r="S2196" s="11">
        <f t="shared" si="138"/>
        <v>42425.54965277778</v>
      </c>
      <c r="T2196" s="11">
        <f t="shared" si="139"/>
        <v>42455.507986111108</v>
      </c>
    </row>
    <row r="2197" spans="1:20" ht="32" x14ac:dyDescent="0.2">
      <c r="A2197">
        <v>2195</v>
      </c>
      <c r="B2197" s="3" t="s">
        <v>2196</v>
      </c>
      <c r="C2197" s="3" t="s">
        <v>6305</v>
      </c>
      <c r="D2197">
        <v>4600</v>
      </c>
      <c r="E2197">
        <v>5535</v>
      </c>
      <c r="F2197" t="s">
        <v>8219</v>
      </c>
      <c r="G2197" t="s">
        <v>8224</v>
      </c>
      <c r="H2197" t="s">
        <v>8246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8297</v>
      </c>
      <c r="O2197" s="6">
        <f t="shared" si="136"/>
        <v>1.2032608695652174</v>
      </c>
      <c r="P2197">
        <f t="shared" si="137"/>
        <v>48.130434782608695</v>
      </c>
      <c r="Q2197" t="s">
        <v>8337</v>
      </c>
      <c r="R2197" t="s">
        <v>8355</v>
      </c>
      <c r="S2197" s="11">
        <f t="shared" si="138"/>
        <v>42197.563657407409</v>
      </c>
      <c r="T2197" s="11">
        <f t="shared" si="139"/>
        <v>42227.563657407409</v>
      </c>
    </row>
    <row r="2198" spans="1:20" ht="32" x14ac:dyDescent="0.2">
      <c r="A2198">
        <v>2196</v>
      </c>
      <c r="B2198" s="3" t="s">
        <v>2197</v>
      </c>
      <c r="C2198" s="3" t="s">
        <v>6306</v>
      </c>
      <c r="D2198">
        <v>14000</v>
      </c>
      <c r="E2198">
        <v>15937</v>
      </c>
      <c r="F2198" t="s">
        <v>8219</v>
      </c>
      <c r="G2198" t="s">
        <v>8224</v>
      </c>
      <c r="H2198" t="s">
        <v>8246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8297</v>
      </c>
      <c r="O2198" s="6">
        <f t="shared" si="136"/>
        <v>1.1383571428571428</v>
      </c>
      <c r="P2198">
        <f t="shared" si="137"/>
        <v>68.106837606837601</v>
      </c>
      <c r="Q2198" t="s">
        <v>8337</v>
      </c>
      <c r="R2198" t="s">
        <v>8355</v>
      </c>
      <c r="S2198" s="11">
        <f t="shared" si="138"/>
        <v>42675.278958333329</v>
      </c>
      <c r="T2198" s="11">
        <f t="shared" si="139"/>
        <v>42706.083333333336</v>
      </c>
    </row>
    <row r="2199" spans="1:20" ht="48" x14ac:dyDescent="0.2">
      <c r="A2199">
        <v>2197</v>
      </c>
      <c r="B2199" s="3" t="s">
        <v>2198</v>
      </c>
      <c r="C2199" s="3" t="s">
        <v>6307</v>
      </c>
      <c r="D2199">
        <v>30000</v>
      </c>
      <c r="E2199">
        <v>285309.33</v>
      </c>
      <c r="F2199" t="s">
        <v>8219</v>
      </c>
      <c r="G2199" t="s">
        <v>8224</v>
      </c>
      <c r="H2199" t="s">
        <v>8246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8297</v>
      </c>
      <c r="O2199" s="6">
        <f t="shared" si="136"/>
        <v>9.5103109999999997</v>
      </c>
      <c r="P2199">
        <f t="shared" si="137"/>
        <v>65.891300230946882</v>
      </c>
      <c r="Q2199" t="s">
        <v>8337</v>
      </c>
      <c r="R2199" t="s">
        <v>8355</v>
      </c>
      <c r="S2199" s="11">
        <f t="shared" si="138"/>
        <v>42033.37568287037</v>
      </c>
      <c r="T2199" s="11">
        <f t="shared" si="139"/>
        <v>42063.37568287037</v>
      </c>
    </row>
    <row r="2200" spans="1:20" ht="48" x14ac:dyDescent="0.2">
      <c r="A2200">
        <v>2198</v>
      </c>
      <c r="B2200" s="3" t="s">
        <v>2199</v>
      </c>
      <c r="C2200" s="3" t="s">
        <v>6308</v>
      </c>
      <c r="D2200">
        <v>40000</v>
      </c>
      <c r="E2200">
        <v>53157</v>
      </c>
      <c r="F2200" t="s">
        <v>8219</v>
      </c>
      <c r="G2200" t="s">
        <v>8224</v>
      </c>
      <c r="H2200" t="s">
        <v>8246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8297</v>
      </c>
      <c r="O2200" s="6">
        <f t="shared" si="136"/>
        <v>1.3289249999999999</v>
      </c>
      <c r="P2200">
        <f t="shared" si="137"/>
        <v>81.654377880184327</v>
      </c>
      <c r="Q2200" t="s">
        <v>8337</v>
      </c>
      <c r="R2200" t="s">
        <v>8355</v>
      </c>
      <c r="S2200" s="11">
        <f t="shared" si="138"/>
        <v>42292.305555555555</v>
      </c>
      <c r="T2200" s="11">
        <f t="shared" si="139"/>
        <v>42322.347222222219</v>
      </c>
    </row>
    <row r="2201" spans="1:20" ht="32" x14ac:dyDescent="0.2">
      <c r="A2201">
        <v>2199</v>
      </c>
      <c r="B2201" s="3" t="s">
        <v>2200</v>
      </c>
      <c r="C2201" s="3" t="s">
        <v>6309</v>
      </c>
      <c r="D2201">
        <v>9000</v>
      </c>
      <c r="E2201">
        <v>13228</v>
      </c>
      <c r="F2201" t="s">
        <v>8219</v>
      </c>
      <c r="G2201" t="s">
        <v>8241</v>
      </c>
      <c r="H2201" t="s">
        <v>8249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8297</v>
      </c>
      <c r="O2201" s="6">
        <f t="shared" si="136"/>
        <v>1.4697777777777778</v>
      </c>
      <c r="P2201">
        <f t="shared" si="137"/>
        <v>52.701195219123505</v>
      </c>
      <c r="Q2201" t="s">
        <v>8337</v>
      </c>
      <c r="R2201" t="s">
        <v>8355</v>
      </c>
      <c r="S2201" s="11">
        <f t="shared" si="138"/>
        <v>42262.208310185182</v>
      </c>
      <c r="T2201" s="11">
        <f t="shared" si="139"/>
        <v>42292.208310185182</v>
      </c>
    </row>
    <row r="2202" spans="1:20" ht="48" x14ac:dyDescent="0.2">
      <c r="A2202">
        <v>2200</v>
      </c>
      <c r="B2202" s="3" t="s">
        <v>2201</v>
      </c>
      <c r="C2202" s="3" t="s">
        <v>6310</v>
      </c>
      <c r="D2202">
        <v>2000</v>
      </c>
      <c r="E2202">
        <v>10843</v>
      </c>
      <c r="F2202" t="s">
        <v>8219</v>
      </c>
      <c r="G2202" t="s">
        <v>8225</v>
      </c>
      <c r="H2202" t="s">
        <v>8247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8297</v>
      </c>
      <c r="O2202" s="6">
        <f t="shared" si="136"/>
        <v>5.4215</v>
      </c>
      <c r="P2202">
        <f t="shared" si="137"/>
        <v>41.228136882129277</v>
      </c>
      <c r="Q2202" t="s">
        <v>8337</v>
      </c>
      <c r="R2202" t="s">
        <v>8355</v>
      </c>
      <c r="S2202" s="11">
        <f t="shared" si="138"/>
        <v>42163.417453703696</v>
      </c>
      <c r="T2202" s="11">
        <f t="shared" si="139"/>
        <v>42190.916666666664</v>
      </c>
    </row>
    <row r="2203" spans="1:20" ht="48" x14ac:dyDescent="0.2">
      <c r="A2203">
        <v>2201</v>
      </c>
      <c r="B2203" s="3" t="s">
        <v>2202</v>
      </c>
      <c r="C2203" s="3" t="s">
        <v>6311</v>
      </c>
      <c r="D2203">
        <v>110</v>
      </c>
      <c r="E2203">
        <v>420.99</v>
      </c>
      <c r="F2203" t="s">
        <v>8219</v>
      </c>
      <c r="G2203" t="s">
        <v>8225</v>
      </c>
      <c r="H2203" t="s">
        <v>8247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8280</v>
      </c>
      <c r="O2203" s="6">
        <f t="shared" si="136"/>
        <v>3.8271818181818182</v>
      </c>
      <c r="P2203">
        <f t="shared" si="137"/>
        <v>15.035357142857142</v>
      </c>
      <c r="Q2203" t="s">
        <v>8329</v>
      </c>
      <c r="R2203" t="s">
        <v>8334</v>
      </c>
      <c r="S2203" s="11">
        <f t="shared" si="138"/>
        <v>41276.638483796291</v>
      </c>
      <c r="T2203" s="11">
        <f t="shared" si="139"/>
        <v>41290.638483796291</v>
      </c>
    </row>
    <row r="2204" spans="1:20" ht="32" x14ac:dyDescent="0.2">
      <c r="A2204">
        <v>2202</v>
      </c>
      <c r="B2204" s="3" t="s">
        <v>2203</v>
      </c>
      <c r="C2204" s="3" t="s">
        <v>6312</v>
      </c>
      <c r="D2204">
        <v>4000</v>
      </c>
      <c r="E2204">
        <v>28167.25</v>
      </c>
      <c r="F2204" t="s">
        <v>8219</v>
      </c>
      <c r="G2204" t="s">
        <v>8224</v>
      </c>
      <c r="H2204" t="s">
        <v>8246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8280</v>
      </c>
      <c r="O2204" s="6">
        <f t="shared" si="136"/>
        <v>7.0418124999999998</v>
      </c>
      <c r="P2204">
        <f t="shared" si="137"/>
        <v>39.066920943134534</v>
      </c>
      <c r="Q2204" t="s">
        <v>8329</v>
      </c>
      <c r="R2204" t="s">
        <v>8334</v>
      </c>
      <c r="S2204" s="11">
        <f t="shared" si="138"/>
        <v>41184.640833333331</v>
      </c>
      <c r="T2204" s="11">
        <f t="shared" si="139"/>
        <v>41214.640833333331</v>
      </c>
    </row>
    <row r="2205" spans="1:20" ht="48" x14ac:dyDescent="0.2">
      <c r="A2205">
        <v>2203</v>
      </c>
      <c r="B2205" s="3" t="s">
        <v>2204</v>
      </c>
      <c r="C2205" s="3" t="s">
        <v>6313</v>
      </c>
      <c r="D2205">
        <v>2000</v>
      </c>
      <c r="E2205">
        <v>2191</v>
      </c>
      <c r="F2205" t="s">
        <v>8219</v>
      </c>
      <c r="G2205" t="s">
        <v>8229</v>
      </c>
      <c r="H2205" t="s">
        <v>8251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8280</v>
      </c>
      <c r="O2205" s="6">
        <f t="shared" si="136"/>
        <v>1.0954999999999999</v>
      </c>
      <c r="P2205">
        <f t="shared" si="137"/>
        <v>43.82</v>
      </c>
      <c r="Q2205" t="s">
        <v>8329</v>
      </c>
      <c r="R2205" t="s">
        <v>8334</v>
      </c>
      <c r="S2205" s="11">
        <f t="shared" si="138"/>
        <v>42241.651412037034</v>
      </c>
      <c r="T2205" s="11">
        <f t="shared" si="139"/>
        <v>42271.651412037034</v>
      </c>
    </row>
    <row r="2206" spans="1:20" ht="48" x14ac:dyDescent="0.2">
      <c r="A2206">
        <v>2204</v>
      </c>
      <c r="B2206" s="3" t="s">
        <v>2205</v>
      </c>
      <c r="C2206" s="3" t="s">
        <v>6314</v>
      </c>
      <c r="D2206">
        <v>1500</v>
      </c>
      <c r="E2206">
        <v>1993</v>
      </c>
      <c r="F2206" t="s">
        <v>8219</v>
      </c>
      <c r="G2206" t="s">
        <v>8224</v>
      </c>
      <c r="H2206" t="s">
        <v>8246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8280</v>
      </c>
      <c r="O2206" s="6">
        <f t="shared" si="136"/>
        <v>1.3286666666666667</v>
      </c>
      <c r="P2206">
        <f t="shared" si="137"/>
        <v>27.301369863013697</v>
      </c>
      <c r="Q2206" t="s">
        <v>8329</v>
      </c>
      <c r="R2206" t="s">
        <v>8334</v>
      </c>
      <c r="S2206" s="11">
        <f t="shared" si="138"/>
        <v>41312.103229166663</v>
      </c>
      <c r="T2206" s="11">
        <f t="shared" si="139"/>
        <v>41342.103229166663</v>
      </c>
    </row>
    <row r="2207" spans="1:20" ht="48" x14ac:dyDescent="0.2">
      <c r="A2207">
        <v>2205</v>
      </c>
      <c r="B2207" s="3" t="s">
        <v>2206</v>
      </c>
      <c r="C2207" s="3" t="s">
        <v>6315</v>
      </c>
      <c r="D2207">
        <v>750</v>
      </c>
      <c r="E2207">
        <v>1140</v>
      </c>
      <c r="F2207" t="s">
        <v>8219</v>
      </c>
      <c r="G2207" t="s">
        <v>8224</v>
      </c>
      <c r="H2207" t="s">
        <v>8246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8280</v>
      </c>
      <c r="O2207" s="6">
        <f t="shared" si="136"/>
        <v>1.52</v>
      </c>
      <c r="P2207">
        <f t="shared" si="137"/>
        <v>42.222222222222221</v>
      </c>
      <c r="Q2207" t="s">
        <v>8329</v>
      </c>
      <c r="R2207" t="s">
        <v>8334</v>
      </c>
      <c r="S2207" s="11">
        <f t="shared" si="138"/>
        <v>41031.613298611112</v>
      </c>
      <c r="T2207" s="11">
        <f t="shared" si="139"/>
        <v>41061.613298611112</v>
      </c>
    </row>
    <row r="2208" spans="1:20" ht="48" x14ac:dyDescent="0.2">
      <c r="A2208">
        <v>2206</v>
      </c>
      <c r="B2208" s="3" t="s">
        <v>2207</v>
      </c>
      <c r="C2208" s="3" t="s">
        <v>6316</v>
      </c>
      <c r="D2208">
        <v>1100</v>
      </c>
      <c r="E2208">
        <v>1130</v>
      </c>
      <c r="F2208" t="s">
        <v>8219</v>
      </c>
      <c r="G2208" t="s">
        <v>8224</v>
      </c>
      <c r="H2208" t="s">
        <v>8246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8280</v>
      </c>
      <c r="O2208" s="6">
        <f t="shared" si="136"/>
        <v>1.0272727272727273</v>
      </c>
      <c r="P2208">
        <f t="shared" si="137"/>
        <v>33.235294117647058</v>
      </c>
      <c r="Q2208" t="s">
        <v>8329</v>
      </c>
      <c r="R2208" t="s">
        <v>8334</v>
      </c>
      <c r="S2208" s="11">
        <f t="shared" si="138"/>
        <v>40997.048888888887</v>
      </c>
      <c r="T2208" s="11">
        <f t="shared" si="139"/>
        <v>41015.048888888887</v>
      </c>
    </row>
    <row r="2209" spans="1:20" ht="48" x14ac:dyDescent="0.2">
      <c r="A2209">
        <v>2207</v>
      </c>
      <c r="B2209" s="3" t="s">
        <v>2208</v>
      </c>
      <c r="C2209" s="3" t="s">
        <v>6317</v>
      </c>
      <c r="D2209">
        <v>2000</v>
      </c>
      <c r="E2209">
        <v>2000</v>
      </c>
      <c r="F2209" t="s">
        <v>8219</v>
      </c>
      <c r="G2209" t="s">
        <v>8224</v>
      </c>
      <c r="H2209" t="s">
        <v>8246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8280</v>
      </c>
      <c r="O2209" s="6">
        <f t="shared" si="136"/>
        <v>1</v>
      </c>
      <c r="P2209">
        <f t="shared" si="137"/>
        <v>285.71428571428572</v>
      </c>
      <c r="Q2209" t="s">
        <v>8329</v>
      </c>
      <c r="R2209" t="s">
        <v>8334</v>
      </c>
      <c r="S2209" s="11">
        <f t="shared" si="138"/>
        <v>41563.985798611109</v>
      </c>
      <c r="T2209" s="11">
        <f t="shared" si="139"/>
        <v>41594.027465277773</v>
      </c>
    </row>
    <row r="2210" spans="1:20" ht="48" x14ac:dyDescent="0.2">
      <c r="A2210">
        <v>2208</v>
      </c>
      <c r="B2210" s="3" t="s">
        <v>2209</v>
      </c>
      <c r="C2210" s="3" t="s">
        <v>6318</v>
      </c>
      <c r="D2210">
        <v>1000</v>
      </c>
      <c r="E2210">
        <v>1016</v>
      </c>
      <c r="F2210" t="s">
        <v>8219</v>
      </c>
      <c r="G2210" t="s">
        <v>8224</v>
      </c>
      <c r="H2210" t="s">
        <v>8246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8280</v>
      </c>
      <c r="O2210" s="6">
        <f t="shared" si="136"/>
        <v>1.016</v>
      </c>
      <c r="P2210">
        <f t="shared" si="137"/>
        <v>42.333333333333336</v>
      </c>
      <c r="Q2210" t="s">
        <v>8329</v>
      </c>
      <c r="R2210" t="s">
        <v>8334</v>
      </c>
      <c r="S2210" s="11">
        <f t="shared" si="138"/>
        <v>40946.673912037033</v>
      </c>
      <c r="T2210" s="11">
        <f t="shared" si="139"/>
        <v>41005.958333333328</v>
      </c>
    </row>
    <row r="2211" spans="1:20" ht="32" x14ac:dyDescent="0.2">
      <c r="A2211">
        <v>2209</v>
      </c>
      <c r="B2211" s="3" t="s">
        <v>2210</v>
      </c>
      <c r="C2211" s="3" t="s">
        <v>6319</v>
      </c>
      <c r="D2211">
        <v>500</v>
      </c>
      <c r="E2211">
        <v>754</v>
      </c>
      <c r="F2211" t="s">
        <v>8219</v>
      </c>
      <c r="G2211" t="s">
        <v>8225</v>
      </c>
      <c r="H2211" t="s">
        <v>8247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8280</v>
      </c>
      <c r="O2211" s="6">
        <f t="shared" si="136"/>
        <v>1.508</v>
      </c>
      <c r="P2211">
        <f t="shared" si="137"/>
        <v>50.266666666666666</v>
      </c>
      <c r="Q2211" t="s">
        <v>8329</v>
      </c>
      <c r="R2211" t="s">
        <v>8334</v>
      </c>
      <c r="S2211" s="11">
        <f t="shared" si="138"/>
        <v>41732.27134259259</v>
      </c>
      <c r="T2211" s="11">
        <f t="shared" si="139"/>
        <v>41743.75</v>
      </c>
    </row>
    <row r="2212" spans="1:20" ht="48" x14ac:dyDescent="0.2">
      <c r="A2212">
        <v>2210</v>
      </c>
      <c r="B2212" s="3" t="s">
        <v>2211</v>
      </c>
      <c r="C2212" s="3" t="s">
        <v>6320</v>
      </c>
      <c r="D2212">
        <v>4000</v>
      </c>
      <c r="E2212">
        <v>4457</v>
      </c>
      <c r="F2212" t="s">
        <v>8219</v>
      </c>
      <c r="G2212" t="s">
        <v>8224</v>
      </c>
      <c r="H2212" t="s">
        <v>8246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8280</v>
      </c>
      <c r="O2212" s="6">
        <f t="shared" si="136"/>
        <v>1.11425</v>
      </c>
      <c r="P2212">
        <f t="shared" si="137"/>
        <v>61.902777777777779</v>
      </c>
      <c r="Q2212" t="s">
        <v>8329</v>
      </c>
      <c r="R2212" t="s">
        <v>8334</v>
      </c>
      <c r="S2212" s="11">
        <f t="shared" si="138"/>
        <v>40955.857754629629</v>
      </c>
      <c r="T2212" s="11">
        <f t="shared" si="139"/>
        <v>41013.525000000001</v>
      </c>
    </row>
    <row r="2213" spans="1:20" ht="48" x14ac:dyDescent="0.2">
      <c r="A2213">
        <v>2211</v>
      </c>
      <c r="B2213" s="3" t="s">
        <v>2212</v>
      </c>
      <c r="C2213" s="3" t="s">
        <v>6321</v>
      </c>
      <c r="D2213">
        <v>2500</v>
      </c>
      <c r="E2213">
        <v>4890</v>
      </c>
      <c r="F2213" t="s">
        <v>8219</v>
      </c>
      <c r="G2213" t="s">
        <v>8224</v>
      </c>
      <c r="H2213" t="s">
        <v>8246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8280</v>
      </c>
      <c r="O2213" s="6">
        <f t="shared" si="136"/>
        <v>1.956</v>
      </c>
      <c r="P2213">
        <f t="shared" si="137"/>
        <v>40.75</v>
      </c>
      <c r="Q2213" t="s">
        <v>8329</v>
      </c>
      <c r="R2213" t="s">
        <v>8334</v>
      </c>
      <c r="S2213" s="11">
        <f t="shared" si="138"/>
        <v>41716.576678240737</v>
      </c>
      <c r="T2213" s="11">
        <f t="shared" si="139"/>
        <v>41739.082638888889</v>
      </c>
    </row>
    <row r="2214" spans="1:20" ht="48" x14ac:dyDescent="0.2">
      <c r="A2214">
        <v>2212</v>
      </c>
      <c r="B2214" s="3" t="s">
        <v>2213</v>
      </c>
      <c r="C2214" s="3" t="s">
        <v>6322</v>
      </c>
      <c r="D2214">
        <v>6000</v>
      </c>
      <c r="E2214">
        <v>6863</v>
      </c>
      <c r="F2214" t="s">
        <v>8219</v>
      </c>
      <c r="G2214" t="s">
        <v>8224</v>
      </c>
      <c r="H2214" t="s">
        <v>8246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8280</v>
      </c>
      <c r="O2214" s="6">
        <f t="shared" si="136"/>
        <v>1.1438333333333333</v>
      </c>
      <c r="P2214">
        <f t="shared" si="137"/>
        <v>55.796747967479675</v>
      </c>
      <c r="Q2214" t="s">
        <v>8329</v>
      </c>
      <c r="R2214" t="s">
        <v>8334</v>
      </c>
      <c r="S2214" s="11">
        <f t="shared" si="138"/>
        <v>41548.539085648146</v>
      </c>
      <c r="T2214" s="11">
        <f t="shared" si="139"/>
        <v>41581.833333333328</v>
      </c>
    </row>
    <row r="2215" spans="1:20" ht="48" x14ac:dyDescent="0.2">
      <c r="A2215">
        <v>2213</v>
      </c>
      <c r="B2215" s="3" t="s">
        <v>2214</v>
      </c>
      <c r="C2215" s="3" t="s">
        <v>6323</v>
      </c>
      <c r="D2215">
        <v>5</v>
      </c>
      <c r="E2215">
        <v>10</v>
      </c>
      <c r="F2215" t="s">
        <v>8219</v>
      </c>
      <c r="G2215" t="s">
        <v>8224</v>
      </c>
      <c r="H2215" t="s">
        <v>8246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8280</v>
      </c>
      <c r="O2215" s="6">
        <f t="shared" si="136"/>
        <v>2</v>
      </c>
      <c r="P2215">
        <f t="shared" si="137"/>
        <v>10</v>
      </c>
      <c r="Q2215" t="s">
        <v>8329</v>
      </c>
      <c r="R2215" t="s">
        <v>8334</v>
      </c>
      <c r="S2215" s="11">
        <f t="shared" si="138"/>
        <v>42109.617812499993</v>
      </c>
      <c r="T2215" s="11">
        <f t="shared" si="139"/>
        <v>42139.617812499993</v>
      </c>
    </row>
    <row r="2216" spans="1:20" ht="48" x14ac:dyDescent="0.2">
      <c r="A2216">
        <v>2214</v>
      </c>
      <c r="B2216" s="3" t="s">
        <v>2215</v>
      </c>
      <c r="C2216" s="3" t="s">
        <v>6324</v>
      </c>
      <c r="D2216">
        <v>600</v>
      </c>
      <c r="E2216">
        <v>1755.01</v>
      </c>
      <c r="F2216" t="s">
        <v>8219</v>
      </c>
      <c r="G2216" t="s">
        <v>8224</v>
      </c>
      <c r="H2216" t="s">
        <v>8246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8280</v>
      </c>
      <c r="O2216" s="6">
        <f t="shared" si="136"/>
        <v>2.9250166666666666</v>
      </c>
      <c r="P2216">
        <f t="shared" si="137"/>
        <v>73.125416666666666</v>
      </c>
      <c r="Q2216" t="s">
        <v>8329</v>
      </c>
      <c r="R2216" t="s">
        <v>8334</v>
      </c>
      <c r="S2216" s="11">
        <f t="shared" si="138"/>
        <v>41646.58388888889</v>
      </c>
      <c r="T2216" s="11">
        <f t="shared" si="139"/>
        <v>41676.58388888889</v>
      </c>
    </row>
    <row r="2217" spans="1:20" ht="32" x14ac:dyDescent="0.2">
      <c r="A2217">
        <v>2215</v>
      </c>
      <c r="B2217" s="3" t="s">
        <v>2216</v>
      </c>
      <c r="C2217" s="3" t="s">
        <v>6325</v>
      </c>
      <c r="D2217">
        <v>550</v>
      </c>
      <c r="E2217">
        <v>860</v>
      </c>
      <c r="F2217" t="s">
        <v>8219</v>
      </c>
      <c r="G2217" t="s">
        <v>8224</v>
      </c>
      <c r="H2217" t="s">
        <v>8246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8280</v>
      </c>
      <c r="O2217" s="6">
        <f t="shared" si="136"/>
        <v>1.5636363636363637</v>
      </c>
      <c r="P2217">
        <f t="shared" si="137"/>
        <v>26.060606060606062</v>
      </c>
      <c r="Q2217" t="s">
        <v>8329</v>
      </c>
      <c r="R2217" t="s">
        <v>8334</v>
      </c>
      <c r="S2217" s="11">
        <f t="shared" si="138"/>
        <v>40958.508935185186</v>
      </c>
      <c r="T2217" s="11">
        <f t="shared" si="139"/>
        <v>40981.082638888889</v>
      </c>
    </row>
    <row r="2218" spans="1:20" ht="48" x14ac:dyDescent="0.2">
      <c r="A2218">
        <v>2216</v>
      </c>
      <c r="B2218" s="3" t="s">
        <v>2217</v>
      </c>
      <c r="C2218" s="3" t="s">
        <v>6326</v>
      </c>
      <c r="D2218">
        <v>300</v>
      </c>
      <c r="E2218">
        <v>317</v>
      </c>
      <c r="F2218" t="s">
        <v>8219</v>
      </c>
      <c r="G2218" t="s">
        <v>8224</v>
      </c>
      <c r="H2218" t="s">
        <v>8246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8280</v>
      </c>
      <c r="O2218" s="6">
        <f t="shared" si="136"/>
        <v>1.0566666666666666</v>
      </c>
      <c r="P2218">
        <f t="shared" si="137"/>
        <v>22.642857142857142</v>
      </c>
      <c r="Q2218" t="s">
        <v>8329</v>
      </c>
      <c r="R2218" t="s">
        <v>8334</v>
      </c>
      <c r="S2218" s="11">
        <f t="shared" si="138"/>
        <v>42194.543344907404</v>
      </c>
      <c r="T2218" s="11">
        <f t="shared" si="139"/>
        <v>42208.543344907404</v>
      </c>
    </row>
    <row r="2219" spans="1:20" ht="48" x14ac:dyDescent="0.2">
      <c r="A2219">
        <v>2217</v>
      </c>
      <c r="B2219" s="3" t="s">
        <v>2218</v>
      </c>
      <c r="C2219" s="3" t="s">
        <v>6327</v>
      </c>
      <c r="D2219">
        <v>420</v>
      </c>
      <c r="E2219">
        <v>425</v>
      </c>
      <c r="F2219" t="s">
        <v>8219</v>
      </c>
      <c r="G2219" t="s">
        <v>8224</v>
      </c>
      <c r="H2219" t="s">
        <v>8246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8280</v>
      </c>
      <c r="O2219" s="6">
        <f t="shared" si="136"/>
        <v>1.0119047619047619</v>
      </c>
      <c r="P2219">
        <f t="shared" si="137"/>
        <v>47.222222222222221</v>
      </c>
      <c r="Q2219" t="s">
        <v>8329</v>
      </c>
      <c r="R2219" t="s">
        <v>8334</v>
      </c>
      <c r="S2219" s="11">
        <f t="shared" si="138"/>
        <v>42299.568437499998</v>
      </c>
      <c r="T2219" s="11">
        <f t="shared" si="139"/>
        <v>42310.124999999993</v>
      </c>
    </row>
    <row r="2220" spans="1:20" ht="48" x14ac:dyDescent="0.2">
      <c r="A2220">
        <v>2218</v>
      </c>
      <c r="B2220" s="3" t="s">
        <v>2219</v>
      </c>
      <c r="C2220" s="3" t="s">
        <v>6328</v>
      </c>
      <c r="D2220">
        <v>2000</v>
      </c>
      <c r="E2220">
        <v>2456.66</v>
      </c>
      <c r="F2220" t="s">
        <v>8219</v>
      </c>
      <c r="G2220" t="s">
        <v>8224</v>
      </c>
      <c r="H2220" t="s">
        <v>8246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8280</v>
      </c>
      <c r="O2220" s="6">
        <f t="shared" si="136"/>
        <v>1.2283299999999999</v>
      </c>
      <c r="P2220">
        <f t="shared" si="137"/>
        <v>32.324473684210524</v>
      </c>
      <c r="Q2220" t="s">
        <v>8329</v>
      </c>
      <c r="R2220" t="s">
        <v>8334</v>
      </c>
      <c r="S2220" s="11">
        <f t="shared" si="138"/>
        <v>41127.603969907403</v>
      </c>
      <c r="T2220" s="11">
        <f t="shared" si="139"/>
        <v>41149.791666666664</v>
      </c>
    </row>
    <row r="2221" spans="1:20" ht="48" x14ac:dyDescent="0.2">
      <c r="A2221">
        <v>2219</v>
      </c>
      <c r="B2221" s="3" t="s">
        <v>2220</v>
      </c>
      <c r="C2221" s="3" t="s">
        <v>6329</v>
      </c>
      <c r="D2221">
        <v>1000</v>
      </c>
      <c r="E2221">
        <v>1015</v>
      </c>
      <c r="F2221" t="s">
        <v>8219</v>
      </c>
      <c r="G2221" t="s">
        <v>8224</v>
      </c>
      <c r="H2221" t="s">
        <v>8246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8280</v>
      </c>
      <c r="O2221" s="6">
        <f t="shared" si="136"/>
        <v>1.0149999999999999</v>
      </c>
      <c r="P2221">
        <f t="shared" si="137"/>
        <v>53.421052631578945</v>
      </c>
      <c r="Q2221" t="s">
        <v>8329</v>
      </c>
      <c r="R2221" t="s">
        <v>8334</v>
      </c>
      <c r="S2221" s="11">
        <f t="shared" si="138"/>
        <v>42205.510555555556</v>
      </c>
      <c r="T2221" s="11">
        <f t="shared" si="139"/>
        <v>42235.510555555556</v>
      </c>
    </row>
    <row r="2222" spans="1:20" ht="48" x14ac:dyDescent="0.2">
      <c r="A2222">
        <v>2220</v>
      </c>
      <c r="B2222" s="3" t="s">
        <v>2221</v>
      </c>
      <c r="C2222" s="3" t="s">
        <v>6330</v>
      </c>
      <c r="D2222">
        <v>3500</v>
      </c>
      <c r="E2222">
        <v>3540</v>
      </c>
      <c r="F2222" t="s">
        <v>8219</v>
      </c>
      <c r="G2222" t="s">
        <v>8224</v>
      </c>
      <c r="H2222" t="s">
        <v>8246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8280</v>
      </c>
      <c r="O2222" s="6">
        <f t="shared" si="136"/>
        <v>1.0114285714285713</v>
      </c>
      <c r="P2222">
        <f t="shared" si="137"/>
        <v>51.304347826086953</v>
      </c>
      <c r="Q2222" t="s">
        <v>8329</v>
      </c>
      <c r="R2222" t="s">
        <v>8334</v>
      </c>
      <c r="S2222" s="11">
        <f t="shared" si="138"/>
        <v>41451.852268518516</v>
      </c>
      <c r="T2222" s="11">
        <f t="shared" si="139"/>
        <v>41481.852268518516</v>
      </c>
    </row>
    <row r="2223" spans="1:20" ht="48" x14ac:dyDescent="0.2">
      <c r="A2223">
        <v>2221</v>
      </c>
      <c r="B2223" s="3" t="s">
        <v>2222</v>
      </c>
      <c r="C2223" s="3" t="s">
        <v>6331</v>
      </c>
      <c r="D2223">
        <v>7500</v>
      </c>
      <c r="E2223">
        <v>8109</v>
      </c>
      <c r="F2223" t="s">
        <v>8219</v>
      </c>
      <c r="G2223" t="s">
        <v>8224</v>
      </c>
      <c r="H2223" t="s">
        <v>8246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8297</v>
      </c>
      <c r="O2223" s="6">
        <f t="shared" si="136"/>
        <v>1.0811999999999999</v>
      </c>
      <c r="P2223">
        <f t="shared" si="137"/>
        <v>37.197247706422019</v>
      </c>
      <c r="Q2223" t="s">
        <v>8337</v>
      </c>
      <c r="R2223" t="s">
        <v>8355</v>
      </c>
      <c r="S2223" s="11">
        <f t="shared" si="138"/>
        <v>42452.458437499998</v>
      </c>
      <c r="T2223" s="11">
        <f t="shared" si="139"/>
        <v>42482.791666666664</v>
      </c>
    </row>
    <row r="2224" spans="1:20" ht="48" x14ac:dyDescent="0.2">
      <c r="A2224">
        <v>2222</v>
      </c>
      <c r="B2224" s="3" t="s">
        <v>2223</v>
      </c>
      <c r="C2224" s="3" t="s">
        <v>6332</v>
      </c>
      <c r="D2224">
        <v>500</v>
      </c>
      <c r="E2224">
        <v>813</v>
      </c>
      <c r="F2224" t="s">
        <v>8219</v>
      </c>
      <c r="G2224" t="s">
        <v>8224</v>
      </c>
      <c r="H2224" t="s">
        <v>8246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8297</v>
      </c>
      <c r="O2224" s="6">
        <f t="shared" si="136"/>
        <v>1.6259999999999999</v>
      </c>
      <c r="P2224">
        <f t="shared" si="137"/>
        <v>27.1</v>
      </c>
      <c r="Q2224" t="s">
        <v>8337</v>
      </c>
      <c r="R2224" t="s">
        <v>8355</v>
      </c>
      <c r="S2224" s="11">
        <f t="shared" si="138"/>
        <v>40906.579247685186</v>
      </c>
      <c r="T2224" s="11">
        <f t="shared" si="139"/>
        <v>40936.579247685186</v>
      </c>
    </row>
    <row r="2225" spans="1:20" ht="48" x14ac:dyDescent="0.2">
      <c r="A2225">
        <v>2223</v>
      </c>
      <c r="B2225" s="3" t="s">
        <v>2224</v>
      </c>
      <c r="C2225" s="3" t="s">
        <v>6333</v>
      </c>
      <c r="D2225">
        <v>19500</v>
      </c>
      <c r="E2225">
        <v>20631</v>
      </c>
      <c r="F2225" t="s">
        <v>8219</v>
      </c>
      <c r="G2225" t="s">
        <v>8229</v>
      </c>
      <c r="H2225" t="s">
        <v>8251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8297</v>
      </c>
      <c r="O2225" s="6">
        <f t="shared" si="136"/>
        <v>1.0580000000000001</v>
      </c>
      <c r="P2225">
        <f t="shared" si="137"/>
        <v>206.31</v>
      </c>
      <c r="Q2225" t="s">
        <v>8337</v>
      </c>
      <c r="R2225" t="s">
        <v>8355</v>
      </c>
      <c r="S2225" s="11">
        <f t="shared" si="138"/>
        <v>42152.432500000003</v>
      </c>
      <c r="T2225" s="11">
        <f t="shared" si="139"/>
        <v>42182.432500000003</v>
      </c>
    </row>
    <row r="2226" spans="1:20" ht="48" x14ac:dyDescent="0.2">
      <c r="A2226">
        <v>2224</v>
      </c>
      <c r="B2226" s="3" t="s">
        <v>2225</v>
      </c>
      <c r="C2226" s="3" t="s">
        <v>6334</v>
      </c>
      <c r="D2226">
        <v>10000</v>
      </c>
      <c r="E2226">
        <v>24315</v>
      </c>
      <c r="F2226" t="s">
        <v>8219</v>
      </c>
      <c r="G2226" t="s">
        <v>8224</v>
      </c>
      <c r="H2226" t="s">
        <v>8246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8297</v>
      </c>
      <c r="O2226" s="6">
        <f t="shared" si="136"/>
        <v>2.4315000000000002</v>
      </c>
      <c r="P2226">
        <f t="shared" si="137"/>
        <v>82.145270270270274</v>
      </c>
      <c r="Q2226" t="s">
        <v>8337</v>
      </c>
      <c r="R2226" t="s">
        <v>8355</v>
      </c>
      <c r="S2226" s="11">
        <f t="shared" si="138"/>
        <v>42644.459201388883</v>
      </c>
      <c r="T2226" s="11">
        <f t="shared" si="139"/>
        <v>42672.583333333336</v>
      </c>
    </row>
    <row r="2227" spans="1:20" ht="48" x14ac:dyDescent="0.2">
      <c r="A2227">
        <v>2225</v>
      </c>
      <c r="B2227" s="3" t="s">
        <v>2226</v>
      </c>
      <c r="C2227" s="3" t="s">
        <v>6335</v>
      </c>
      <c r="D2227">
        <v>21000</v>
      </c>
      <c r="E2227">
        <v>198415.01</v>
      </c>
      <c r="F2227" t="s">
        <v>8219</v>
      </c>
      <c r="G2227" t="s">
        <v>8225</v>
      </c>
      <c r="H2227" t="s">
        <v>8247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8297</v>
      </c>
      <c r="O2227" s="6">
        <f t="shared" si="136"/>
        <v>9.4483338095238096</v>
      </c>
      <c r="P2227">
        <f t="shared" si="137"/>
        <v>164.79651993355483</v>
      </c>
      <c r="Q2227" t="s">
        <v>8337</v>
      </c>
      <c r="R2227" t="s">
        <v>8355</v>
      </c>
      <c r="S2227" s="11">
        <f t="shared" si="138"/>
        <v>41873.583506944444</v>
      </c>
      <c r="T2227" s="11">
        <f t="shared" si="139"/>
        <v>41903.583506944444</v>
      </c>
    </row>
    <row r="2228" spans="1:20" ht="48" x14ac:dyDescent="0.2">
      <c r="A2228">
        <v>2226</v>
      </c>
      <c r="B2228" s="3" t="s">
        <v>2227</v>
      </c>
      <c r="C2228" s="3" t="s">
        <v>6336</v>
      </c>
      <c r="D2228">
        <v>18000</v>
      </c>
      <c r="E2228">
        <v>19523.310000000001</v>
      </c>
      <c r="F2228" t="s">
        <v>8219</v>
      </c>
      <c r="G2228" t="s">
        <v>8224</v>
      </c>
      <c r="H2228" t="s">
        <v>8246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8297</v>
      </c>
      <c r="O2228" s="6">
        <f t="shared" si="136"/>
        <v>1.0846283333333333</v>
      </c>
      <c r="P2228">
        <f t="shared" si="137"/>
        <v>60.820280373831778</v>
      </c>
      <c r="Q2228" t="s">
        <v>8337</v>
      </c>
      <c r="R2228" t="s">
        <v>8355</v>
      </c>
      <c r="S2228" s="11">
        <f t="shared" si="138"/>
        <v>42381.590532407405</v>
      </c>
      <c r="T2228" s="11">
        <f t="shared" si="139"/>
        <v>42411.999305555553</v>
      </c>
    </row>
    <row r="2229" spans="1:20" ht="48" x14ac:dyDescent="0.2">
      <c r="A2229">
        <v>2227</v>
      </c>
      <c r="B2229" s="3" t="s">
        <v>2228</v>
      </c>
      <c r="C2229" s="3" t="s">
        <v>6337</v>
      </c>
      <c r="D2229">
        <v>13000</v>
      </c>
      <c r="E2229">
        <v>20459</v>
      </c>
      <c r="F2229" t="s">
        <v>8219</v>
      </c>
      <c r="G2229" t="s">
        <v>8225</v>
      </c>
      <c r="H2229" t="s">
        <v>8247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8297</v>
      </c>
      <c r="O2229" s="6">
        <f t="shared" si="136"/>
        <v>1.5737692307692308</v>
      </c>
      <c r="P2229">
        <f t="shared" si="137"/>
        <v>67.970099667774093</v>
      </c>
      <c r="Q2229" t="s">
        <v>8337</v>
      </c>
      <c r="R2229" t="s">
        <v>8355</v>
      </c>
      <c r="S2229" s="11">
        <f t="shared" si="138"/>
        <v>41561.599016203698</v>
      </c>
      <c r="T2229" s="11">
        <f t="shared" si="139"/>
        <v>41591.640682870369</v>
      </c>
    </row>
    <row r="2230" spans="1:20" ht="48" x14ac:dyDescent="0.2">
      <c r="A2230">
        <v>2228</v>
      </c>
      <c r="B2230" s="3" t="s">
        <v>2229</v>
      </c>
      <c r="C2230" s="3" t="s">
        <v>6338</v>
      </c>
      <c r="D2230">
        <v>1000</v>
      </c>
      <c r="E2230">
        <v>11744.9</v>
      </c>
      <c r="F2230" t="s">
        <v>8219</v>
      </c>
      <c r="G2230" t="s">
        <v>8236</v>
      </c>
      <c r="H2230" t="s">
        <v>8249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8297</v>
      </c>
      <c r="O2230" s="6">
        <f t="shared" si="136"/>
        <v>11.744899999999999</v>
      </c>
      <c r="P2230">
        <f t="shared" si="137"/>
        <v>81.561805555555551</v>
      </c>
      <c r="Q2230" t="s">
        <v>8337</v>
      </c>
      <c r="R2230" t="s">
        <v>8355</v>
      </c>
      <c r="S2230" s="11">
        <f t="shared" si="138"/>
        <v>42202.069861111107</v>
      </c>
      <c r="T2230" s="11">
        <f t="shared" si="139"/>
        <v>42232.069861111107</v>
      </c>
    </row>
    <row r="2231" spans="1:20" ht="48" x14ac:dyDescent="0.2">
      <c r="A2231">
        <v>2229</v>
      </c>
      <c r="B2231" s="3" t="s">
        <v>2230</v>
      </c>
      <c r="C2231" s="3" t="s">
        <v>6339</v>
      </c>
      <c r="D2231">
        <v>8012</v>
      </c>
      <c r="E2231">
        <v>13704.33</v>
      </c>
      <c r="F2231" t="s">
        <v>8219</v>
      </c>
      <c r="G2231" t="s">
        <v>8224</v>
      </c>
      <c r="H2231" t="s">
        <v>8246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8297</v>
      </c>
      <c r="O2231" s="6">
        <f t="shared" si="136"/>
        <v>1.7104755366949576</v>
      </c>
      <c r="P2231">
        <f t="shared" si="137"/>
        <v>25.42547309833024</v>
      </c>
      <c r="Q2231" t="s">
        <v>8337</v>
      </c>
      <c r="R2231" t="s">
        <v>8355</v>
      </c>
      <c r="S2231" s="11">
        <f t="shared" si="138"/>
        <v>41484.455914351849</v>
      </c>
      <c r="T2231" s="11">
        <f t="shared" si="139"/>
        <v>41519.958333333328</v>
      </c>
    </row>
    <row r="2232" spans="1:20" ht="48" x14ac:dyDescent="0.2">
      <c r="A2232">
        <v>2230</v>
      </c>
      <c r="B2232" s="3" t="s">
        <v>2231</v>
      </c>
      <c r="C2232" s="3" t="s">
        <v>6340</v>
      </c>
      <c r="D2232">
        <v>8500</v>
      </c>
      <c r="E2232">
        <v>10706</v>
      </c>
      <c r="F2232" t="s">
        <v>8219</v>
      </c>
      <c r="G2232" t="s">
        <v>8224</v>
      </c>
      <c r="H2232" t="s">
        <v>8246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8297</v>
      </c>
      <c r="O2232" s="6">
        <f t="shared" si="136"/>
        <v>1.2595294117647058</v>
      </c>
      <c r="P2232">
        <f t="shared" si="137"/>
        <v>21.497991967871485</v>
      </c>
      <c r="Q2232" t="s">
        <v>8337</v>
      </c>
      <c r="R2232" t="s">
        <v>8355</v>
      </c>
      <c r="S2232" s="11">
        <f t="shared" si="138"/>
        <v>41724.672766203701</v>
      </c>
      <c r="T2232" s="11">
        <f t="shared" si="139"/>
        <v>41754.672766203701</v>
      </c>
    </row>
    <row r="2233" spans="1:20" ht="48" x14ac:dyDescent="0.2">
      <c r="A2233">
        <v>2231</v>
      </c>
      <c r="B2233" s="3" t="s">
        <v>2232</v>
      </c>
      <c r="C2233" s="3" t="s">
        <v>6341</v>
      </c>
      <c r="D2233">
        <v>2500</v>
      </c>
      <c r="E2233">
        <v>30303.24</v>
      </c>
      <c r="F2233" t="s">
        <v>8219</v>
      </c>
      <c r="G2233" t="s">
        <v>8224</v>
      </c>
      <c r="H2233" t="s">
        <v>8246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8297</v>
      </c>
      <c r="O2233" s="6">
        <f t="shared" si="136"/>
        <v>12.121296000000001</v>
      </c>
      <c r="P2233">
        <f t="shared" si="137"/>
        <v>27.226630727762803</v>
      </c>
      <c r="Q2233" t="s">
        <v>8337</v>
      </c>
      <c r="R2233" t="s">
        <v>8355</v>
      </c>
      <c r="S2233" s="11">
        <f t="shared" si="138"/>
        <v>41423.702557870369</v>
      </c>
      <c r="T2233" s="11">
        <f t="shared" si="139"/>
        <v>41450</v>
      </c>
    </row>
    <row r="2234" spans="1:20" ht="48" x14ac:dyDescent="0.2">
      <c r="A2234">
        <v>2232</v>
      </c>
      <c r="B2234" s="3" t="s">
        <v>2233</v>
      </c>
      <c r="C2234" s="3" t="s">
        <v>6342</v>
      </c>
      <c r="D2234">
        <v>5000</v>
      </c>
      <c r="E2234">
        <v>24790</v>
      </c>
      <c r="F2234" t="s">
        <v>8219</v>
      </c>
      <c r="G2234" t="s">
        <v>8224</v>
      </c>
      <c r="H2234" t="s">
        <v>8246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8297</v>
      </c>
      <c r="O2234" s="6">
        <f t="shared" si="136"/>
        <v>4.9580000000000002</v>
      </c>
      <c r="P2234">
        <f t="shared" si="137"/>
        <v>25.091093117408906</v>
      </c>
      <c r="Q2234" t="s">
        <v>8337</v>
      </c>
      <c r="R2234" t="s">
        <v>8355</v>
      </c>
      <c r="S2234" s="11">
        <f t="shared" si="138"/>
        <v>41806.585740740738</v>
      </c>
      <c r="T2234" s="11">
        <f t="shared" si="139"/>
        <v>41838.916666666664</v>
      </c>
    </row>
    <row r="2235" spans="1:20" ht="48" x14ac:dyDescent="0.2">
      <c r="A2235">
        <v>2233</v>
      </c>
      <c r="B2235" s="3" t="s">
        <v>2234</v>
      </c>
      <c r="C2235" s="3" t="s">
        <v>6343</v>
      </c>
      <c r="D2235">
        <v>2500</v>
      </c>
      <c r="E2235">
        <v>8301</v>
      </c>
      <c r="F2235" t="s">
        <v>8219</v>
      </c>
      <c r="G2235" t="s">
        <v>8225</v>
      </c>
      <c r="H2235" t="s">
        <v>8247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8297</v>
      </c>
      <c r="O2235" s="6">
        <f t="shared" si="136"/>
        <v>3.3203999999999998</v>
      </c>
      <c r="P2235">
        <f t="shared" si="137"/>
        <v>21.230179028132991</v>
      </c>
      <c r="Q2235" t="s">
        <v>8337</v>
      </c>
      <c r="R2235" t="s">
        <v>8355</v>
      </c>
      <c r="S2235" s="11">
        <f t="shared" si="138"/>
        <v>42331.170590277776</v>
      </c>
      <c r="T2235" s="11">
        <f t="shared" si="139"/>
        <v>42351.791666666664</v>
      </c>
    </row>
    <row r="2236" spans="1:20" ht="48" x14ac:dyDescent="0.2">
      <c r="A2236">
        <v>2234</v>
      </c>
      <c r="B2236" s="3" t="s">
        <v>2235</v>
      </c>
      <c r="C2236" s="3" t="s">
        <v>6344</v>
      </c>
      <c r="D2236">
        <v>100</v>
      </c>
      <c r="E2236">
        <v>1165</v>
      </c>
      <c r="F2236" t="s">
        <v>8219</v>
      </c>
      <c r="G2236" t="s">
        <v>8224</v>
      </c>
      <c r="H2236" t="s">
        <v>8246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8297</v>
      </c>
      <c r="O2236" s="6">
        <f t="shared" si="136"/>
        <v>11.65</v>
      </c>
      <c r="P2236">
        <f t="shared" si="137"/>
        <v>41.607142857142854</v>
      </c>
      <c r="Q2236" t="s">
        <v>8337</v>
      </c>
      <c r="R2236" t="s">
        <v>8355</v>
      </c>
      <c r="S2236" s="11">
        <f t="shared" si="138"/>
        <v>42710.616284722222</v>
      </c>
      <c r="T2236" s="11">
        <f t="shared" si="139"/>
        <v>42740.616284722222</v>
      </c>
    </row>
    <row r="2237" spans="1:20" ht="32" x14ac:dyDescent="0.2">
      <c r="A2237">
        <v>2235</v>
      </c>
      <c r="B2237" s="3" t="s">
        <v>2236</v>
      </c>
      <c r="C2237" s="3" t="s">
        <v>6345</v>
      </c>
      <c r="D2237">
        <v>13000</v>
      </c>
      <c r="E2237">
        <v>19931</v>
      </c>
      <c r="F2237" t="s">
        <v>8219</v>
      </c>
      <c r="G2237" t="s">
        <v>8229</v>
      </c>
      <c r="H2237" t="s">
        <v>8251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8297</v>
      </c>
      <c r="O2237" s="6">
        <f t="shared" si="136"/>
        <v>1.5331538461538461</v>
      </c>
      <c r="P2237">
        <f t="shared" si="137"/>
        <v>135.58503401360545</v>
      </c>
      <c r="Q2237" t="s">
        <v>8337</v>
      </c>
      <c r="R2237" t="s">
        <v>8355</v>
      </c>
      <c r="S2237" s="11">
        <f t="shared" si="138"/>
        <v>42061.813784722217</v>
      </c>
      <c r="T2237" s="11">
        <f t="shared" si="139"/>
        <v>42091.772118055553</v>
      </c>
    </row>
    <row r="2238" spans="1:20" ht="32" x14ac:dyDescent="0.2">
      <c r="A2238">
        <v>2236</v>
      </c>
      <c r="B2238" s="3" t="s">
        <v>2237</v>
      </c>
      <c r="C2238" s="3" t="s">
        <v>6346</v>
      </c>
      <c r="D2238">
        <v>2800</v>
      </c>
      <c r="E2238">
        <v>15039</v>
      </c>
      <c r="F2238" t="s">
        <v>8219</v>
      </c>
      <c r="G2238" t="s">
        <v>8224</v>
      </c>
      <c r="H2238" t="s">
        <v>8246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8297</v>
      </c>
      <c r="O2238" s="6">
        <f t="shared" si="136"/>
        <v>5.3710714285714287</v>
      </c>
      <c r="P2238">
        <f t="shared" si="137"/>
        <v>22.116176470588236</v>
      </c>
      <c r="Q2238" t="s">
        <v>8337</v>
      </c>
      <c r="R2238" t="s">
        <v>8355</v>
      </c>
      <c r="S2238" s="11">
        <f t="shared" si="138"/>
        <v>42371.408831018511</v>
      </c>
      <c r="T2238" s="11">
        <f t="shared" si="139"/>
        <v>42401.408831018511</v>
      </c>
    </row>
    <row r="2239" spans="1:20" ht="48" x14ac:dyDescent="0.2">
      <c r="A2239">
        <v>2237</v>
      </c>
      <c r="B2239" s="3" t="s">
        <v>2238</v>
      </c>
      <c r="C2239" s="3" t="s">
        <v>6347</v>
      </c>
      <c r="D2239">
        <v>18000</v>
      </c>
      <c r="E2239">
        <v>63527</v>
      </c>
      <c r="F2239" t="s">
        <v>8219</v>
      </c>
      <c r="G2239" t="s">
        <v>8224</v>
      </c>
      <c r="H2239" t="s">
        <v>8246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8297</v>
      </c>
      <c r="O2239" s="6">
        <f t="shared" si="136"/>
        <v>3.5292777777777777</v>
      </c>
      <c r="P2239">
        <f t="shared" si="137"/>
        <v>64.625635808748726</v>
      </c>
      <c r="Q2239" t="s">
        <v>8337</v>
      </c>
      <c r="R2239" t="s">
        <v>8355</v>
      </c>
      <c r="S2239" s="11">
        <f t="shared" si="138"/>
        <v>41914.794942129629</v>
      </c>
      <c r="T2239" s="11">
        <f t="shared" si="139"/>
        <v>41955.124305555553</v>
      </c>
    </row>
    <row r="2240" spans="1:20" ht="32" x14ac:dyDescent="0.2">
      <c r="A2240">
        <v>2238</v>
      </c>
      <c r="B2240" s="3" t="s">
        <v>2239</v>
      </c>
      <c r="C2240" s="3" t="s">
        <v>6348</v>
      </c>
      <c r="D2240">
        <v>4000</v>
      </c>
      <c r="E2240">
        <v>5496</v>
      </c>
      <c r="F2240" t="s">
        <v>8219</v>
      </c>
      <c r="G2240" t="s">
        <v>8236</v>
      </c>
      <c r="H2240" t="s">
        <v>8249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8297</v>
      </c>
      <c r="O2240" s="6">
        <f t="shared" si="136"/>
        <v>1.3740000000000001</v>
      </c>
      <c r="P2240">
        <f t="shared" si="137"/>
        <v>69.569620253164558</v>
      </c>
      <c r="Q2240" t="s">
        <v>8337</v>
      </c>
      <c r="R2240" t="s">
        <v>8355</v>
      </c>
      <c r="S2240" s="11">
        <f t="shared" si="138"/>
        <v>42774.41337962963</v>
      </c>
      <c r="T2240" s="11">
        <f t="shared" si="139"/>
        <v>42804.41337962963</v>
      </c>
    </row>
    <row r="2241" spans="1:20" ht="32" x14ac:dyDescent="0.2">
      <c r="A2241">
        <v>2239</v>
      </c>
      <c r="B2241" s="3" t="s">
        <v>2240</v>
      </c>
      <c r="C2241" s="3" t="s">
        <v>6349</v>
      </c>
      <c r="D2241">
        <v>25000</v>
      </c>
      <c r="E2241">
        <v>32006.67</v>
      </c>
      <c r="F2241" t="s">
        <v>8219</v>
      </c>
      <c r="G2241" t="s">
        <v>8224</v>
      </c>
      <c r="H2241" t="s">
        <v>8246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8297</v>
      </c>
      <c r="O2241" s="6">
        <f t="shared" si="136"/>
        <v>1.2802667999999999</v>
      </c>
      <c r="P2241">
        <f t="shared" si="137"/>
        <v>75.133028169014082</v>
      </c>
      <c r="Q2241" t="s">
        <v>8337</v>
      </c>
      <c r="R2241" t="s">
        <v>8355</v>
      </c>
      <c r="S2241" s="11">
        <f t="shared" si="138"/>
        <v>41572.750162037039</v>
      </c>
      <c r="T2241" s="11">
        <f t="shared" si="139"/>
        <v>41608.959722222222</v>
      </c>
    </row>
    <row r="2242" spans="1:20" ht="48" x14ac:dyDescent="0.2">
      <c r="A2242">
        <v>2240</v>
      </c>
      <c r="B2242" s="3" t="s">
        <v>2241</v>
      </c>
      <c r="C2242" s="3" t="s">
        <v>6350</v>
      </c>
      <c r="D2242">
        <v>5000</v>
      </c>
      <c r="E2242">
        <v>13534</v>
      </c>
      <c r="F2242" t="s">
        <v>8219</v>
      </c>
      <c r="G2242" t="s">
        <v>8224</v>
      </c>
      <c r="H2242" t="s">
        <v>8246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8297</v>
      </c>
      <c r="O2242" s="6">
        <f t="shared" si="136"/>
        <v>2.7067999999999999</v>
      </c>
      <c r="P2242">
        <f t="shared" si="137"/>
        <v>140.97916666666666</v>
      </c>
      <c r="Q2242" t="s">
        <v>8337</v>
      </c>
      <c r="R2242" t="s">
        <v>8355</v>
      </c>
      <c r="S2242" s="11">
        <f t="shared" si="138"/>
        <v>42452.617407407401</v>
      </c>
      <c r="T2242" s="11">
        <f t="shared" si="139"/>
        <v>42482.617407407401</v>
      </c>
    </row>
    <row r="2243" spans="1:20" ht="48" x14ac:dyDescent="0.2">
      <c r="A2243">
        <v>2241</v>
      </c>
      <c r="B2243" s="3" t="s">
        <v>2242</v>
      </c>
      <c r="C2243" s="3" t="s">
        <v>6351</v>
      </c>
      <c r="D2243">
        <v>1000</v>
      </c>
      <c r="E2243">
        <v>8064</v>
      </c>
      <c r="F2243" t="s">
        <v>8219</v>
      </c>
      <c r="G2243" t="s">
        <v>8225</v>
      </c>
      <c r="H2243" t="s">
        <v>8247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8297</v>
      </c>
      <c r="O2243" s="6">
        <f t="shared" ref="O2243:O2306" si="140">E2243/D2243</f>
        <v>8.0640000000000001</v>
      </c>
      <c r="P2243">
        <f t="shared" ref="P2243:P2306" si="141">E2243/L2243</f>
        <v>49.472392638036808</v>
      </c>
      <c r="Q2243" t="s">
        <v>8337</v>
      </c>
      <c r="R2243" t="s">
        <v>8355</v>
      </c>
      <c r="S2243" s="11">
        <f t="shared" ref="S2243:S2306" si="142">(J2243/86400) + 25569+ (-5/24)</f>
        <v>42766.619212962956</v>
      </c>
      <c r="T2243" s="11">
        <f t="shared" ref="T2243:T2306" si="143">(I2243/86400) + 25569 + (-5/24)</f>
        <v>42796.619212962956</v>
      </c>
    </row>
    <row r="2244" spans="1:20" ht="32" x14ac:dyDescent="0.2">
      <c r="A2244">
        <v>2242</v>
      </c>
      <c r="B2244" s="3" t="s">
        <v>2243</v>
      </c>
      <c r="C2244" s="3" t="s">
        <v>6352</v>
      </c>
      <c r="D2244">
        <v>10000</v>
      </c>
      <c r="E2244">
        <v>136009.76</v>
      </c>
      <c r="F2244" t="s">
        <v>8219</v>
      </c>
      <c r="G2244" t="s">
        <v>8224</v>
      </c>
      <c r="H2244" t="s">
        <v>8246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8297</v>
      </c>
      <c r="O2244" s="6">
        <f t="shared" si="140"/>
        <v>13.600976000000001</v>
      </c>
      <c r="P2244">
        <f t="shared" si="141"/>
        <v>53.865251485148519</v>
      </c>
      <c r="Q2244" t="s">
        <v>8337</v>
      </c>
      <c r="R2244" t="s">
        <v>8355</v>
      </c>
      <c r="S2244" s="11">
        <f t="shared" si="142"/>
        <v>41569.367280092592</v>
      </c>
      <c r="T2244" s="11">
        <f t="shared" si="143"/>
        <v>41604.918055555558</v>
      </c>
    </row>
    <row r="2245" spans="1:20" ht="48" x14ac:dyDescent="0.2">
      <c r="A2245">
        <v>2243</v>
      </c>
      <c r="B2245" s="3" t="s">
        <v>2244</v>
      </c>
      <c r="C2245" s="3" t="s">
        <v>6353</v>
      </c>
      <c r="D2245">
        <v>1</v>
      </c>
      <c r="E2245">
        <v>9302.5</v>
      </c>
      <c r="F2245" t="s">
        <v>8219</v>
      </c>
      <c r="G2245" t="s">
        <v>8224</v>
      </c>
      <c r="H2245" t="s">
        <v>8246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8297</v>
      </c>
      <c r="O2245" s="6">
        <f t="shared" si="140"/>
        <v>9302.5</v>
      </c>
      <c r="P2245">
        <f t="shared" si="141"/>
        <v>4.5712530712530715</v>
      </c>
      <c r="Q2245" t="s">
        <v>8337</v>
      </c>
      <c r="R2245" t="s">
        <v>8355</v>
      </c>
      <c r="S2245" s="11">
        <f t="shared" si="142"/>
        <v>42800.542708333327</v>
      </c>
      <c r="T2245" s="11">
        <f t="shared" si="143"/>
        <v>42806.916666666664</v>
      </c>
    </row>
    <row r="2246" spans="1:20" ht="48" x14ac:dyDescent="0.2">
      <c r="A2246">
        <v>2244</v>
      </c>
      <c r="B2246" s="3" t="s">
        <v>2245</v>
      </c>
      <c r="C2246" s="3" t="s">
        <v>6354</v>
      </c>
      <c r="D2246">
        <v>5000</v>
      </c>
      <c r="E2246">
        <v>18851</v>
      </c>
      <c r="F2246" t="s">
        <v>8219</v>
      </c>
      <c r="G2246" t="s">
        <v>8224</v>
      </c>
      <c r="H2246" t="s">
        <v>8246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8297</v>
      </c>
      <c r="O2246" s="6">
        <f t="shared" si="140"/>
        <v>3.7702</v>
      </c>
      <c r="P2246">
        <f t="shared" si="141"/>
        <v>65.00344827586207</v>
      </c>
      <c r="Q2246" t="s">
        <v>8337</v>
      </c>
      <c r="R2246" t="s">
        <v>8355</v>
      </c>
      <c r="S2246" s="11">
        <f t="shared" si="142"/>
        <v>42647.610486111109</v>
      </c>
      <c r="T2246" s="11">
        <f t="shared" si="143"/>
        <v>42659.645833333336</v>
      </c>
    </row>
    <row r="2247" spans="1:20" ht="48" x14ac:dyDescent="0.2">
      <c r="A2247">
        <v>2245</v>
      </c>
      <c r="B2247" s="3" t="s">
        <v>2246</v>
      </c>
      <c r="C2247" s="3" t="s">
        <v>6355</v>
      </c>
      <c r="D2247">
        <v>4000</v>
      </c>
      <c r="E2247">
        <v>105881</v>
      </c>
      <c r="F2247" t="s">
        <v>8219</v>
      </c>
      <c r="G2247" t="s">
        <v>8224</v>
      </c>
      <c r="H2247" t="s">
        <v>8246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8297</v>
      </c>
      <c r="O2247" s="6">
        <f t="shared" si="140"/>
        <v>26.47025</v>
      </c>
      <c r="P2247">
        <f t="shared" si="141"/>
        <v>53.475252525252522</v>
      </c>
      <c r="Q2247" t="s">
        <v>8337</v>
      </c>
      <c r="R2247" t="s">
        <v>8355</v>
      </c>
      <c r="S2247" s="11">
        <f t="shared" si="142"/>
        <v>41660.500196759254</v>
      </c>
      <c r="T2247" s="11">
        <f t="shared" si="143"/>
        <v>41691.541666666664</v>
      </c>
    </row>
    <row r="2248" spans="1:20" ht="48" x14ac:dyDescent="0.2">
      <c r="A2248">
        <v>2246</v>
      </c>
      <c r="B2248" s="3" t="s">
        <v>2247</v>
      </c>
      <c r="C2248" s="3" t="s">
        <v>6356</v>
      </c>
      <c r="D2248">
        <v>2500</v>
      </c>
      <c r="E2248">
        <v>2503</v>
      </c>
      <c r="F2248" t="s">
        <v>8219</v>
      </c>
      <c r="G2248" t="s">
        <v>8225</v>
      </c>
      <c r="H2248" t="s">
        <v>8247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8297</v>
      </c>
      <c r="O2248" s="6">
        <f t="shared" si="140"/>
        <v>1.0012000000000001</v>
      </c>
      <c r="P2248">
        <f t="shared" si="141"/>
        <v>43.912280701754383</v>
      </c>
      <c r="Q2248" t="s">
        <v>8337</v>
      </c>
      <c r="R2248" t="s">
        <v>8355</v>
      </c>
      <c r="S2248" s="11">
        <f t="shared" si="142"/>
        <v>42221.583449074074</v>
      </c>
      <c r="T2248" s="11">
        <f t="shared" si="143"/>
        <v>42251.583449074074</v>
      </c>
    </row>
    <row r="2249" spans="1:20" ht="32" x14ac:dyDescent="0.2">
      <c r="A2249">
        <v>2247</v>
      </c>
      <c r="B2249" s="3" t="s">
        <v>2248</v>
      </c>
      <c r="C2249" s="3" t="s">
        <v>6357</v>
      </c>
      <c r="D2249">
        <v>18500</v>
      </c>
      <c r="E2249">
        <v>19324</v>
      </c>
      <c r="F2249" t="s">
        <v>8219</v>
      </c>
      <c r="G2249" t="s">
        <v>8224</v>
      </c>
      <c r="H2249" t="s">
        <v>8246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8297</v>
      </c>
      <c r="O2249" s="6">
        <f t="shared" si="140"/>
        <v>1.0445405405405406</v>
      </c>
      <c r="P2249">
        <f t="shared" si="141"/>
        <v>50.852631578947367</v>
      </c>
      <c r="Q2249" t="s">
        <v>8337</v>
      </c>
      <c r="R2249" t="s">
        <v>8355</v>
      </c>
      <c r="S2249" s="11">
        <f t="shared" si="142"/>
        <v>42200.457928240743</v>
      </c>
      <c r="T2249" s="11">
        <f t="shared" si="143"/>
        <v>42214.457928240743</v>
      </c>
    </row>
    <row r="2250" spans="1:20" ht="48" x14ac:dyDescent="0.2">
      <c r="A2250">
        <v>2248</v>
      </c>
      <c r="B2250" s="3" t="s">
        <v>2249</v>
      </c>
      <c r="C2250" s="3" t="s">
        <v>6358</v>
      </c>
      <c r="D2250">
        <v>7000</v>
      </c>
      <c r="E2250">
        <v>7505</v>
      </c>
      <c r="F2250" t="s">
        <v>8219</v>
      </c>
      <c r="G2250" t="s">
        <v>8225</v>
      </c>
      <c r="H2250" t="s">
        <v>8247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8297</v>
      </c>
      <c r="O2250" s="6">
        <f t="shared" si="140"/>
        <v>1.0721428571428571</v>
      </c>
      <c r="P2250">
        <f t="shared" si="141"/>
        <v>58.6328125</v>
      </c>
      <c r="Q2250" t="s">
        <v>8337</v>
      </c>
      <c r="R2250" t="s">
        <v>8355</v>
      </c>
      <c r="S2250" s="11">
        <f t="shared" si="142"/>
        <v>42688.667569444442</v>
      </c>
      <c r="T2250" s="11">
        <f t="shared" si="143"/>
        <v>42718.667569444442</v>
      </c>
    </row>
    <row r="2251" spans="1:20" ht="48" x14ac:dyDescent="0.2">
      <c r="A2251">
        <v>2249</v>
      </c>
      <c r="B2251" s="3" t="s">
        <v>2250</v>
      </c>
      <c r="C2251" s="3" t="s">
        <v>6359</v>
      </c>
      <c r="D2251">
        <v>3500</v>
      </c>
      <c r="E2251">
        <v>5907</v>
      </c>
      <c r="F2251" t="s">
        <v>8219</v>
      </c>
      <c r="G2251" t="s">
        <v>8224</v>
      </c>
      <c r="H2251" t="s">
        <v>8246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8297</v>
      </c>
      <c r="O2251" s="6">
        <f t="shared" si="140"/>
        <v>1.6877142857142857</v>
      </c>
      <c r="P2251">
        <f t="shared" si="141"/>
        <v>32.81666666666667</v>
      </c>
      <c r="Q2251" t="s">
        <v>8337</v>
      </c>
      <c r="R2251" t="s">
        <v>8355</v>
      </c>
      <c r="S2251" s="11">
        <f t="shared" si="142"/>
        <v>41336.49496527778</v>
      </c>
      <c r="T2251" s="11">
        <f t="shared" si="143"/>
        <v>41366.453298611108</v>
      </c>
    </row>
    <row r="2252" spans="1:20" ht="48" x14ac:dyDescent="0.2">
      <c r="A2252">
        <v>2250</v>
      </c>
      <c r="B2252" s="3" t="s">
        <v>2251</v>
      </c>
      <c r="C2252" s="3" t="s">
        <v>6360</v>
      </c>
      <c r="D2252">
        <v>25000</v>
      </c>
      <c r="E2252">
        <v>243778</v>
      </c>
      <c r="F2252" t="s">
        <v>8219</v>
      </c>
      <c r="G2252" t="s">
        <v>8224</v>
      </c>
      <c r="H2252" t="s">
        <v>8246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8297</v>
      </c>
      <c r="O2252" s="6">
        <f t="shared" si="140"/>
        <v>9.7511200000000002</v>
      </c>
      <c r="P2252">
        <f t="shared" si="141"/>
        <v>426.93169877408059</v>
      </c>
      <c r="Q2252" t="s">
        <v>8337</v>
      </c>
      <c r="R2252" t="s">
        <v>8355</v>
      </c>
      <c r="S2252" s="11">
        <f t="shared" si="142"/>
        <v>42676.7971412037</v>
      </c>
      <c r="T2252" s="11">
        <f t="shared" si="143"/>
        <v>42706.838807870365</v>
      </c>
    </row>
    <row r="2253" spans="1:20" ht="48" x14ac:dyDescent="0.2">
      <c r="A2253">
        <v>2251</v>
      </c>
      <c r="B2253" s="3" t="s">
        <v>2252</v>
      </c>
      <c r="C2253" s="3" t="s">
        <v>6361</v>
      </c>
      <c r="D2253">
        <v>8500</v>
      </c>
      <c r="E2253">
        <v>11428.19</v>
      </c>
      <c r="F2253" t="s">
        <v>8219</v>
      </c>
      <c r="G2253" t="s">
        <v>8224</v>
      </c>
      <c r="H2253" t="s">
        <v>8246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8297</v>
      </c>
      <c r="O2253" s="6">
        <f t="shared" si="140"/>
        <v>1.3444929411764706</v>
      </c>
      <c r="P2253">
        <f t="shared" si="141"/>
        <v>23.808729166666669</v>
      </c>
      <c r="Q2253" t="s">
        <v>8337</v>
      </c>
      <c r="R2253" t="s">
        <v>8355</v>
      </c>
      <c r="S2253" s="11">
        <f t="shared" si="142"/>
        <v>41846.137465277774</v>
      </c>
      <c r="T2253" s="11">
        <f t="shared" si="143"/>
        <v>41867.137465277774</v>
      </c>
    </row>
    <row r="2254" spans="1:20" ht="48" x14ac:dyDescent="0.2">
      <c r="A2254">
        <v>2252</v>
      </c>
      <c r="B2254" s="3" t="s">
        <v>2253</v>
      </c>
      <c r="C2254" s="3" t="s">
        <v>6362</v>
      </c>
      <c r="D2254">
        <v>9000</v>
      </c>
      <c r="E2254">
        <v>24505</v>
      </c>
      <c r="F2254" t="s">
        <v>8219</v>
      </c>
      <c r="G2254" t="s">
        <v>8227</v>
      </c>
      <c r="H2254" t="s">
        <v>8249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8297</v>
      </c>
      <c r="O2254" s="6">
        <f t="shared" si="140"/>
        <v>2.722777777777778</v>
      </c>
      <c r="P2254">
        <f t="shared" si="141"/>
        <v>98.413654618473899</v>
      </c>
      <c r="Q2254" t="s">
        <v>8337</v>
      </c>
      <c r="R2254" t="s">
        <v>8355</v>
      </c>
      <c r="S2254" s="11">
        <f t="shared" si="142"/>
        <v>42573.119652777772</v>
      </c>
      <c r="T2254" s="11">
        <f t="shared" si="143"/>
        <v>42588.119652777772</v>
      </c>
    </row>
    <row r="2255" spans="1:20" ht="48" x14ac:dyDescent="0.2">
      <c r="A2255">
        <v>2253</v>
      </c>
      <c r="B2255" s="3" t="s">
        <v>2254</v>
      </c>
      <c r="C2255" s="3" t="s">
        <v>6363</v>
      </c>
      <c r="D2255">
        <v>8000</v>
      </c>
      <c r="E2255">
        <v>9015</v>
      </c>
      <c r="F2255" t="s">
        <v>8219</v>
      </c>
      <c r="G2255" t="s">
        <v>8224</v>
      </c>
      <c r="H2255" t="s">
        <v>8246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8297</v>
      </c>
      <c r="O2255" s="6">
        <f t="shared" si="140"/>
        <v>1.1268750000000001</v>
      </c>
      <c r="P2255">
        <f t="shared" si="141"/>
        <v>107.32142857142857</v>
      </c>
      <c r="Q2255" t="s">
        <v>8337</v>
      </c>
      <c r="R2255" t="s">
        <v>8355</v>
      </c>
      <c r="S2255" s="11">
        <f t="shared" si="142"/>
        <v>42296.422997685186</v>
      </c>
      <c r="T2255" s="11">
        <f t="shared" si="143"/>
        <v>42326.46466435185</v>
      </c>
    </row>
    <row r="2256" spans="1:20" ht="32" x14ac:dyDescent="0.2">
      <c r="A2256">
        <v>2254</v>
      </c>
      <c r="B2256" s="3" t="s">
        <v>2255</v>
      </c>
      <c r="C2256" s="3" t="s">
        <v>6364</v>
      </c>
      <c r="D2256">
        <v>500</v>
      </c>
      <c r="E2256">
        <v>2299</v>
      </c>
      <c r="F2256" t="s">
        <v>8219</v>
      </c>
      <c r="G2256" t="s">
        <v>8224</v>
      </c>
      <c r="H2256" t="s">
        <v>8246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8297</v>
      </c>
      <c r="O2256" s="6">
        <f t="shared" si="140"/>
        <v>4.5979999999999999</v>
      </c>
      <c r="P2256">
        <f t="shared" si="141"/>
        <v>11.67005076142132</v>
      </c>
      <c r="Q2256" t="s">
        <v>8337</v>
      </c>
      <c r="R2256" t="s">
        <v>8355</v>
      </c>
      <c r="S2256" s="11">
        <f t="shared" si="142"/>
        <v>42752.439444444441</v>
      </c>
      <c r="T2256" s="11">
        <f t="shared" si="143"/>
        <v>42759.439444444441</v>
      </c>
    </row>
    <row r="2257" spans="1:20" ht="32" x14ac:dyDescent="0.2">
      <c r="A2257">
        <v>2255</v>
      </c>
      <c r="B2257" s="3" t="s">
        <v>2256</v>
      </c>
      <c r="C2257" s="3" t="s">
        <v>6365</v>
      </c>
      <c r="D2257">
        <v>3950</v>
      </c>
      <c r="E2257">
        <v>11323</v>
      </c>
      <c r="F2257" t="s">
        <v>8219</v>
      </c>
      <c r="G2257" t="s">
        <v>8224</v>
      </c>
      <c r="H2257" t="s">
        <v>8246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8297</v>
      </c>
      <c r="O2257" s="6">
        <f t="shared" si="140"/>
        <v>2.8665822784810127</v>
      </c>
      <c r="P2257">
        <f t="shared" si="141"/>
        <v>41.782287822878232</v>
      </c>
      <c r="Q2257" t="s">
        <v>8337</v>
      </c>
      <c r="R2257" t="s">
        <v>8355</v>
      </c>
      <c r="S2257" s="11">
        <f t="shared" si="142"/>
        <v>42467.743645833332</v>
      </c>
      <c r="T2257" s="11">
        <f t="shared" si="143"/>
        <v>42497.743645833332</v>
      </c>
    </row>
    <row r="2258" spans="1:20" ht="48" x14ac:dyDescent="0.2">
      <c r="A2258">
        <v>2256</v>
      </c>
      <c r="B2258" s="3" t="s">
        <v>2257</v>
      </c>
      <c r="C2258" s="3" t="s">
        <v>6366</v>
      </c>
      <c r="D2258">
        <v>480</v>
      </c>
      <c r="E2258">
        <v>1069</v>
      </c>
      <c r="F2258" t="s">
        <v>8219</v>
      </c>
      <c r="G2258" t="s">
        <v>8225</v>
      </c>
      <c r="H2258" t="s">
        <v>8247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8297</v>
      </c>
      <c r="O2258" s="6">
        <f t="shared" si="140"/>
        <v>2.2270833333333333</v>
      </c>
      <c r="P2258">
        <f t="shared" si="141"/>
        <v>21.38</v>
      </c>
      <c r="Q2258" t="s">
        <v>8337</v>
      </c>
      <c r="R2258" t="s">
        <v>8355</v>
      </c>
      <c r="S2258" s="11">
        <f t="shared" si="142"/>
        <v>42682.243587962956</v>
      </c>
      <c r="T2258" s="11">
        <f t="shared" si="143"/>
        <v>42696.243587962956</v>
      </c>
    </row>
    <row r="2259" spans="1:20" ht="48" x14ac:dyDescent="0.2">
      <c r="A2259">
        <v>2257</v>
      </c>
      <c r="B2259" s="3" t="s">
        <v>2258</v>
      </c>
      <c r="C2259" s="3" t="s">
        <v>6367</v>
      </c>
      <c r="D2259">
        <v>2500</v>
      </c>
      <c r="E2259">
        <v>15903.5</v>
      </c>
      <c r="F2259" t="s">
        <v>8219</v>
      </c>
      <c r="G2259" t="s">
        <v>8225</v>
      </c>
      <c r="H2259" t="s">
        <v>8247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8297</v>
      </c>
      <c r="O2259" s="6">
        <f t="shared" si="140"/>
        <v>6.3613999999999997</v>
      </c>
      <c r="P2259">
        <f t="shared" si="141"/>
        <v>94.103550295857985</v>
      </c>
      <c r="Q2259" t="s">
        <v>8337</v>
      </c>
      <c r="R2259" t="s">
        <v>8355</v>
      </c>
      <c r="S2259" s="11">
        <f t="shared" si="142"/>
        <v>42505.728344907409</v>
      </c>
      <c r="T2259" s="11">
        <f t="shared" si="143"/>
        <v>42540.749999999993</v>
      </c>
    </row>
    <row r="2260" spans="1:20" ht="32" x14ac:dyDescent="0.2">
      <c r="A2260">
        <v>2258</v>
      </c>
      <c r="B2260" s="3" t="s">
        <v>2259</v>
      </c>
      <c r="C2260" s="3" t="s">
        <v>6368</v>
      </c>
      <c r="D2260">
        <v>2200</v>
      </c>
      <c r="E2260">
        <v>3223</v>
      </c>
      <c r="F2260" t="s">
        <v>8219</v>
      </c>
      <c r="G2260" t="s">
        <v>8224</v>
      </c>
      <c r="H2260" t="s">
        <v>8246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8297</v>
      </c>
      <c r="O2260" s="6">
        <f t="shared" si="140"/>
        <v>1.4650000000000001</v>
      </c>
      <c r="P2260">
        <f t="shared" si="141"/>
        <v>15.721951219512196</v>
      </c>
      <c r="Q2260" t="s">
        <v>8337</v>
      </c>
      <c r="R2260" t="s">
        <v>8355</v>
      </c>
      <c r="S2260" s="11">
        <f t="shared" si="142"/>
        <v>42136.542673611104</v>
      </c>
      <c r="T2260" s="11">
        <f t="shared" si="143"/>
        <v>42166.542673611104</v>
      </c>
    </row>
    <row r="2261" spans="1:20" ht="48" x14ac:dyDescent="0.2">
      <c r="A2261">
        <v>2259</v>
      </c>
      <c r="B2261" s="3" t="s">
        <v>2260</v>
      </c>
      <c r="C2261" s="3" t="s">
        <v>6369</v>
      </c>
      <c r="D2261">
        <v>1000</v>
      </c>
      <c r="E2261">
        <v>18671</v>
      </c>
      <c r="F2261" t="s">
        <v>8219</v>
      </c>
      <c r="G2261" t="s">
        <v>8225</v>
      </c>
      <c r="H2261" t="s">
        <v>8247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8297</v>
      </c>
      <c r="O2261" s="6">
        <f t="shared" si="140"/>
        <v>18.670999999999999</v>
      </c>
      <c r="P2261">
        <f t="shared" si="141"/>
        <v>90.635922330097088</v>
      </c>
      <c r="Q2261" t="s">
        <v>8337</v>
      </c>
      <c r="R2261" t="s">
        <v>8355</v>
      </c>
      <c r="S2261" s="11">
        <f t="shared" si="142"/>
        <v>42702.59648148148</v>
      </c>
      <c r="T2261" s="11">
        <f t="shared" si="143"/>
        <v>42712.59648148148</v>
      </c>
    </row>
    <row r="2262" spans="1:20" ht="48" x14ac:dyDescent="0.2">
      <c r="A2262">
        <v>2260</v>
      </c>
      <c r="B2262" s="3" t="s">
        <v>2261</v>
      </c>
      <c r="C2262" s="3" t="s">
        <v>6370</v>
      </c>
      <c r="D2262">
        <v>2500</v>
      </c>
      <c r="E2262">
        <v>8173</v>
      </c>
      <c r="F2262" t="s">
        <v>8219</v>
      </c>
      <c r="G2262" t="s">
        <v>8224</v>
      </c>
      <c r="H2262" t="s">
        <v>8246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8297</v>
      </c>
      <c r="O2262" s="6">
        <f t="shared" si="140"/>
        <v>3.2692000000000001</v>
      </c>
      <c r="P2262">
        <f t="shared" si="141"/>
        <v>97.297619047619051</v>
      </c>
      <c r="Q2262" t="s">
        <v>8337</v>
      </c>
      <c r="R2262" t="s">
        <v>8355</v>
      </c>
      <c r="S2262" s="11">
        <f t="shared" si="142"/>
        <v>41694.808449074073</v>
      </c>
      <c r="T2262" s="11">
        <f t="shared" si="143"/>
        <v>41724.766782407409</v>
      </c>
    </row>
    <row r="2263" spans="1:20" ht="48" x14ac:dyDescent="0.2">
      <c r="A2263">
        <v>2261</v>
      </c>
      <c r="B2263" s="3" t="s">
        <v>2262</v>
      </c>
      <c r="C2263" s="3" t="s">
        <v>6371</v>
      </c>
      <c r="D2263">
        <v>1000</v>
      </c>
      <c r="E2263">
        <v>7795</v>
      </c>
      <c r="F2263" t="s">
        <v>8219</v>
      </c>
      <c r="G2263" t="s">
        <v>8226</v>
      </c>
      <c r="H2263" t="s">
        <v>8248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8297</v>
      </c>
      <c r="O2263" s="6">
        <f t="shared" si="140"/>
        <v>7.7949999999999999</v>
      </c>
      <c r="P2263">
        <f t="shared" si="141"/>
        <v>37.11904761904762</v>
      </c>
      <c r="Q2263" t="s">
        <v>8337</v>
      </c>
      <c r="R2263" t="s">
        <v>8355</v>
      </c>
      <c r="S2263" s="11">
        <f t="shared" si="142"/>
        <v>42759.516435185178</v>
      </c>
      <c r="T2263" s="11">
        <f t="shared" si="143"/>
        <v>42780.516435185178</v>
      </c>
    </row>
    <row r="2264" spans="1:20" ht="32" x14ac:dyDescent="0.2">
      <c r="A2264">
        <v>2262</v>
      </c>
      <c r="B2264" s="3" t="s">
        <v>2263</v>
      </c>
      <c r="C2264" s="3" t="s">
        <v>6372</v>
      </c>
      <c r="D2264">
        <v>3300</v>
      </c>
      <c r="E2264">
        <v>5087</v>
      </c>
      <c r="F2264" t="s">
        <v>8219</v>
      </c>
      <c r="G2264" t="s">
        <v>8224</v>
      </c>
      <c r="H2264" t="s">
        <v>8246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8297</v>
      </c>
      <c r="O2264" s="6">
        <f t="shared" si="140"/>
        <v>1.5415151515151515</v>
      </c>
      <c r="P2264">
        <f t="shared" si="141"/>
        <v>28.104972375690608</v>
      </c>
      <c r="Q2264" t="s">
        <v>8337</v>
      </c>
      <c r="R2264" t="s">
        <v>8355</v>
      </c>
      <c r="S2264" s="11">
        <f t="shared" si="142"/>
        <v>41926.376828703702</v>
      </c>
      <c r="T2264" s="11">
        <f t="shared" si="143"/>
        <v>41960.791666666664</v>
      </c>
    </row>
    <row r="2265" spans="1:20" ht="48" x14ac:dyDescent="0.2">
      <c r="A2265">
        <v>2263</v>
      </c>
      <c r="B2265" s="3" t="s">
        <v>2264</v>
      </c>
      <c r="C2265" s="3" t="s">
        <v>6373</v>
      </c>
      <c r="D2265">
        <v>7500</v>
      </c>
      <c r="E2265">
        <v>8666</v>
      </c>
      <c r="F2265" t="s">
        <v>8219</v>
      </c>
      <c r="G2265" t="s">
        <v>8235</v>
      </c>
      <c r="H2265" t="s">
        <v>8255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8297</v>
      </c>
      <c r="O2265" s="6">
        <f t="shared" si="140"/>
        <v>1.1554666666666666</v>
      </c>
      <c r="P2265">
        <f t="shared" si="141"/>
        <v>144.43333333333334</v>
      </c>
      <c r="Q2265" t="s">
        <v>8337</v>
      </c>
      <c r="R2265" t="s">
        <v>8355</v>
      </c>
      <c r="S2265" s="11">
        <f t="shared" si="142"/>
        <v>42014.623993055553</v>
      </c>
      <c r="T2265" s="11">
        <f t="shared" si="143"/>
        <v>42035.623993055553</v>
      </c>
    </row>
    <row r="2266" spans="1:20" ht="48" x14ac:dyDescent="0.2">
      <c r="A2266">
        <v>2264</v>
      </c>
      <c r="B2266" s="3" t="s">
        <v>2265</v>
      </c>
      <c r="C2266" s="3" t="s">
        <v>6374</v>
      </c>
      <c r="D2266">
        <v>6000</v>
      </c>
      <c r="E2266">
        <v>10802</v>
      </c>
      <c r="F2266" t="s">
        <v>8219</v>
      </c>
      <c r="G2266" t="s">
        <v>8224</v>
      </c>
      <c r="H2266" t="s">
        <v>8246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8297</v>
      </c>
      <c r="O2266" s="6">
        <f t="shared" si="140"/>
        <v>1.8003333333333333</v>
      </c>
      <c r="P2266">
        <f t="shared" si="141"/>
        <v>24.274157303370785</v>
      </c>
      <c r="Q2266" t="s">
        <v>8337</v>
      </c>
      <c r="R2266" t="s">
        <v>8355</v>
      </c>
      <c r="S2266" s="11">
        <f t="shared" si="142"/>
        <v>42496.374004629623</v>
      </c>
      <c r="T2266" s="11">
        <f t="shared" si="143"/>
        <v>42512.916666666664</v>
      </c>
    </row>
    <row r="2267" spans="1:20" ht="48" x14ac:dyDescent="0.2">
      <c r="A2267">
        <v>2265</v>
      </c>
      <c r="B2267" s="3" t="s">
        <v>2266</v>
      </c>
      <c r="C2267" s="3" t="s">
        <v>6375</v>
      </c>
      <c r="D2267">
        <v>200</v>
      </c>
      <c r="E2267">
        <v>597</v>
      </c>
      <c r="F2267" t="s">
        <v>8219</v>
      </c>
      <c r="G2267" t="s">
        <v>8225</v>
      </c>
      <c r="H2267" t="s">
        <v>8247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8297</v>
      </c>
      <c r="O2267" s="6">
        <f t="shared" si="140"/>
        <v>2.9849999999999999</v>
      </c>
      <c r="P2267">
        <f t="shared" si="141"/>
        <v>35.117647058823529</v>
      </c>
      <c r="Q2267" t="s">
        <v>8337</v>
      </c>
      <c r="R2267" t="s">
        <v>8355</v>
      </c>
      <c r="S2267" s="11">
        <f t="shared" si="142"/>
        <v>42689.644756944443</v>
      </c>
      <c r="T2267" s="11">
        <f t="shared" si="143"/>
        <v>42696.644756944443</v>
      </c>
    </row>
    <row r="2268" spans="1:20" ht="48" x14ac:dyDescent="0.2">
      <c r="A2268">
        <v>2266</v>
      </c>
      <c r="B2268" s="3" t="s">
        <v>2267</v>
      </c>
      <c r="C2268" s="3" t="s">
        <v>6376</v>
      </c>
      <c r="D2268">
        <v>1500</v>
      </c>
      <c r="E2268">
        <v>4804</v>
      </c>
      <c r="F2268" t="s">
        <v>8219</v>
      </c>
      <c r="G2268" t="s">
        <v>8224</v>
      </c>
      <c r="H2268" t="s">
        <v>8246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8297</v>
      </c>
      <c r="O2268" s="6">
        <f t="shared" si="140"/>
        <v>3.2026666666666666</v>
      </c>
      <c r="P2268">
        <f t="shared" si="141"/>
        <v>24.762886597938145</v>
      </c>
      <c r="Q2268" t="s">
        <v>8337</v>
      </c>
      <c r="R2268" t="s">
        <v>8355</v>
      </c>
      <c r="S2268" s="11">
        <f t="shared" si="142"/>
        <v>42469.666574074072</v>
      </c>
      <c r="T2268" s="11">
        <f t="shared" si="143"/>
        <v>42486.874999999993</v>
      </c>
    </row>
    <row r="2269" spans="1:20" ht="48" x14ac:dyDescent="0.2">
      <c r="A2269">
        <v>2267</v>
      </c>
      <c r="B2269" s="3" t="s">
        <v>2268</v>
      </c>
      <c r="C2269" s="3" t="s">
        <v>6377</v>
      </c>
      <c r="D2269">
        <v>20000</v>
      </c>
      <c r="E2269">
        <v>76105</v>
      </c>
      <c r="F2269" t="s">
        <v>8219</v>
      </c>
      <c r="G2269" t="s">
        <v>8224</v>
      </c>
      <c r="H2269" t="s">
        <v>8246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8297</v>
      </c>
      <c r="O2269" s="6">
        <f t="shared" si="140"/>
        <v>3.80525</v>
      </c>
      <c r="P2269">
        <f t="shared" si="141"/>
        <v>188.37871287128712</v>
      </c>
      <c r="Q2269" t="s">
        <v>8337</v>
      </c>
      <c r="R2269" t="s">
        <v>8355</v>
      </c>
      <c r="S2269" s="11">
        <f t="shared" si="142"/>
        <v>41968.621493055551</v>
      </c>
      <c r="T2269" s="11">
        <f t="shared" si="143"/>
        <v>41993.833333333336</v>
      </c>
    </row>
    <row r="2270" spans="1:20" ht="48" x14ac:dyDescent="0.2">
      <c r="A2270">
        <v>2268</v>
      </c>
      <c r="B2270" s="3" t="s">
        <v>2269</v>
      </c>
      <c r="C2270" s="3" t="s">
        <v>6378</v>
      </c>
      <c r="D2270">
        <v>28000</v>
      </c>
      <c r="E2270">
        <v>28728</v>
      </c>
      <c r="F2270" t="s">
        <v>8219</v>
      </c>
      <c r="G2270" t="s">
        <v>8224</v>
      </c>
      <c r="H2270" t="s">
        <v>8246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8297</v>
      </c>
      <c r="O2270" s="6">
        <f t="shared" si="140"/>
        <v>1.026</v>
      </c>
      <c r="P2270">
        <f t="shared" si="141"/>
        <v>148.08247422680412</v>
      </c>
      <c r="Q2270" t="s">
        <v>8337</v>
      </c>
      <c r="R2270" t="s">
        <v>8355</v>
      </c>
      <c r="S2270" s="11">
        <f t="shared" si="142"/>
        <v>42775.874016203707</v>
      </c>
      <c r="T2270" s="11">
        <f t="shared" si="143"/>
        <v>42805.874016203707</v>
      </c>
    </row>
    <row r="2271" spans="1:20" ht="48" x14ac:dyDescent="0.2">
      <c r="A2271">
        <v>2269</v>
      </c>
      <c r="B2271" s="3" t="s">
        <v>2270</v>
      </c>
      <c r="C2271" s="3" t="s">
        <v>6379</v>
      </c>
      <c r="D2271">
        <v>2500</v>
      </c>
      <c r="E2271">
        <v>45041</v>
      </c>
      <c r="F2271" t="s">
        <v>8219</v>
      </c>
      <c r="G2271" t="s">
        <v>8224</v>
      </c>
      <c r="H2271" t="s">
        <v>8246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8297</v>
      </c>
      <c r="O2271" s="6">
        <f t="shared" si="140"/>
        <v>18.016400000000001</v>
      </c>
      <c r="P2271">
        <f t="shared" si="141"/>
        <v>49.934589800443462</v>
      </c>
      <c r="Q2271" t="s">
        <v>8337</v>
      </c>
      <c r="R2271" t="s">
        <v>8355</v>
      </c>
      <c r="S2271" s="11">
        <f t="shared" si="142"/>
        <v>42776.496099537035</v>
      </c>
      <c r="T2271" s="11">
        <f t="shared" si="143"/>
        <v>42800.999999999993</v>
      </c>
    </row>
    <row r="2272" spans="1:20" ht="48" x14ac:dyDescent="0.2">
      <c r="A2272">
        <v>2270</v>
      </c>
      <c r="B2272" s="3" t="s">
        <v>2271</v>
      </c>
      <c r="C2272" s="3" t="s">
        <v>6380</v>
      </c>
      <c r="D2272">
        <v>25000</v>
      </c>
      <c r="E2272">
        <v>180062</v>
      </c>
      <c r="F2272" t="s">
        <v>8219</v>
      </c>
      <c r="G2272" t="s">
        <v>8224</v>
      </c>
      <c r="H2272" t="s">
        <v>8246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8297</v>
      </c>
      <c r="O2272" s="6">
        <f t="shared" si="140"/>
        <v>7.2024800000000004</v>
      </c>
      <c r="P2272">
        <f t="shared" si="141"/>
        <v>107.82155688622754</v>
      </c>
      <c r="Q2272" t="s">
        <v>8337</v>
      </c>
      <c r="R2272" t="s">
        <v>8355</v>
      </c>
      <c r="S2272" s="11">
        <f t="shared" si="142"/>
        <v>42725.661030092589</v>
      </c>
      <c r="T2272" s="11">
        <f t="shared" si="143"/>
        <v>42745.707638888889</v>
      </c>
    </row>
    <row r="2273" spans="1:20" ht="48" x14ac:dyDescent="0.2">
      <c r="A2273">
        <v>2271</v>
      </c>
      <c r="B2273" s="3" t="s">
        <v>2272</v>
      </c>
      <c r="C2273" s="3" t="s">
        <v>6381</v>
      </c>
      <c r="D2273">
        <v>20000</v>
      </c>
      <c r="E2273">
        <v>56618</v>
      </c>
      <c r="F2273" t="s">
        <v>8219</v>
      </c>
      <c r="G2273" t="s">
        <v>8224</v>
      </c>
      <c r="H2273" t="s">
        <v>8246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8297</v>
      </c>
      <c r="O2273" s="6">
        <f t="shared" si="140"/>
        <v>2.8309000000000002</v>
      </c>
      <c r="P2273">
        <f t="shared" si="141"/>
        <v>42.63403614457831</v>
      </c>
      <c r="Q2273" t="s">
        <v>8337</v>
      </c>
      <c r="R2273" t="s">
        <v>8355</v>
      </c>
      <c r="S2273" s="11">
        <f t="shared" si="142"/>
        <v>42683.791712962957</v>
      </c>
      <c r="T2273" s="11">
        <f t="shared" si="143"/>
        <v>42713.791712962957</v>
      </c>
    </row>
    <row r="2274" spans="1:20" ht="48" x14ac:dyDescent="0.2">
      <c r="A2274">
        <v>2272</v>
      </c>
      <c r="B2274" s="3" t="s">
        <v>2273</v>
      </c>
      <c r="C2274" s="3" t="s">
        <v>6382</v>
      </c>
      <c r="D2274">
        <v>1000</v>
      </c>
      <c r="E2274">
        <v>13566</v>
      </c>
      <c r="F2274" t="s">
        <v>8219</v>
      </c>
      <c r="G2274" t="s">
        <v>8224</v>
      </c>
      <c r="H2274" t="s">
        <v>8246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8297</v>
      </c>
      <c r="O2274" s="6">
        <f t="shared" si="140"/>
        <v>13.566000000000001</v>
      </c>
      <c r="P2274">
        <f t="shared" si="141"/>
        <v>14.370762711864407</v>
      </c>
      <c r="Q2274" t="s">
        <v>8337</v>
      </c>
      <c r="R2274" t="s">
        <v>8355</v>
      </c>
      <c r="S2274" s="11">
        <f t="shared" si="142"/>
        <v>42315.491157407407</v>
      </c>
      <c r="T2274" s="11">
        <f t="shared" si="143"/>
        <v>42345.491157407407</v>
      </c>
    </row>
    <row r="2275" spans="1:20" ht="48" x14ac:dyDescent="0.2">
      <c r="A2275">
        <v>2273</v>
      </c>
      <c r="B2275" s="3" t="s">
        <v>2274</v>
      </c>
      <c r="C2275" s="3" t="s">
        <v>6383</v>
      </c>
      <c r="D2275">
        <v>2500</v>
      </c>
      <c r="E2275">
        <v>5509</v>
      </c>
      <c r="F2275" t="s">
        <v>8219</v>
      </c>
      <c r="G2275" t="s">
        <v>8229</v>
      </c>
      <c r="H2275" t="s">
        <v>8251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8297</v>
      </c>
      <c r="O2275" s="6">
        <f t="shared" si="140"/>
        <v>2.2035999999999998</v>
      </c>
      <c r="P2275">
        <f t="shared" si="141"/>
        <v>37.476190476190474</v>
      </c>
      <c r="Q2275" t="s">
        <v>8337</v>
      </c>
      <c r="R2275" t="s">
        <v>8355</v>
      </c>
      <c r="S2275" s="11">
        <f t="shared" si="142"/>
        <v>42781.340763888882</v>
      </c>
      <c r="T2275" s="11">
        <f t="shared" si="143"/>
        <v>42806.299097222225</v>
      </c>
    </row>
    <row r="2276" spans="1:20" ht="48" x14ac:dyDescent="0.2">
      <c r="A2276">
        <v>2274</v>
      </c>
      <c r="B2276" s="3" t="s">
        <v>2275</v>
      </c>
      <c r="C2276" s="3" t="s">
        <v>6384</v>
      </c>
      <c r="D2276">
        <v>2500</v>
      </c>
      <c r="E2276">
        <v>2990</v>
      </c>
      <c r="F2276" t="s">
        <v>8219</v>
      </c>
      <c r="G2276" t="s">
        <v>8224</v>
      </c>
      <c r="H2276" t="s">
        <v>8246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8297</v>
      </c>
      <c r="O2276" s="6">
        <f t="shared" si="140"/>
        <v>1.196</v>
      </c>
      <c r="P2276">
        <f t="shared" si="141"/>
        <v>30.202020202020201</v>
      </c>
      <c r="Q2276" t="s">
        <v>8337</v>
      </c>
      <c r="R2276" t="s">
        <v>8355</v>
      </c>
      <c r="S2276" s="11">
        <f t="shared" si="142"/>
        <v>41663.292326388888</v>
      </c>
      <c r="T2276" s="11">
        <f t="shared" si="143"/>
        <v>41693.292326388888</v>
      </c>
    </row>
    <row r="2277" spans="1:20" ht="48" x14ac:dyDescent="0.2">
      <c r="A2277">
        <v>2275</v>
      </c>
      <c r="B2277" s="3" t="s">
        <v>2276</v>
      </c>
      <c r="C2277" s="3" t="s">
        <v>6385</v>
      </c>
      <c r="D2277">
        <v>650</v>
      </c>
      <c r="E2277">
        <v>2650.5</v>
      </c>
      <c r="F2277" t="s">
        <v>8219</v>
      </c>
      <c r="G2277" t="s">
        <v>8225</v>
      </c>
      <c r="H2277" t="s">
        <v>8247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8297</v>
      </c>
      <c r="O2277" s="6">
        <f t="shared" si="140"/>
        <v>4.0776923076923079</v>
      </c>
      <c r="P2277">
        <f t="shared" si="141"/>
        <v>33.550632911392405</v>
      </c>
      <c r="Q2277" t="s">
        <v>8337</v>
      </c>
      <c r="R2277" t="s">
        <v>8355</v>
      </c>
      <c r="S2277" s="11">
        <f t="shared" si="142"/>
        <v>41965.408321759256</v>
      </c>
      <c r="T2277" s="11">
        <f t="shared" si="143"/>
        <v>41995.408321759256</v>
      </c>
    </row>
    <row r="2278" spans="1:20" ht="48" x14ac:dyDescent="0.2">
      <c r="A2278">
        <v>2276</v>
      </c>
      <c r="B2278" s="3" t="s">
        <v>2277</v>
      </c>
      <c r="C2278" s="3" t="s">
        <v>6386</v>
      </c>
      <c r="D2278">
        <v>4589</v>
      </c>
      <c r="E2278">
        <v>4856</v>
      </c>
      <c r="F2278" t="s">
        <v>8219</v>
      </c>
      <c r="G2278" t="s">
        <v>8224</v>
      </c>
      <c r="H2278" t="s">
        <v>8246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8297</v>
      </c>
      <c r="O2278" s="6">
        <f t="shared" si="140"/>
        <v>1.0581826105905425</v>
      </c>
      <c r="P2278">
        <f t="shared" si="141"/>
        <v>64.74666666666667</v>
      </c>
      <c r="Q2278" t="s">
        <v>8337</v>
      </c>
      <c r="R2278" t="s">
        <v>8355</v>
      </c>
      <c r="S2278" s="11">
        <f t="shared" si="142"/>
        <v>41614.443159722221</v>
      </c>
      <c r="T2278" s="11">
        <f t="shared" si="143"/>
        <v>41644.443159722221</v>
      </c>
    </row>
    <row r="2279" spans="1:20" ht="48" x14ac:dyDescent="0.2">
      <c r="A2279">
        <v>2277</v>
      </c>
      <c r="B2279" s="3" t="s">
        <v>2278</v>
      </c>
      <c r="C2279" s="3" t="s">
        <v>6387</v>
      </c>
      <c r="D2279">
        <v>8500</v>
      </c>
      <c r="E2279">
        <v>11992</v>
      </c>
      <c r="F2279" t="s">
        <v>8219</v>
      </c>
      <c r="G2279" t="s">
        <v>8224</v>
      </c>
      <c r="H2279" t="s">
        <v>8246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8297</v>
      </c>
      <c r="O2279" s="6">
        <f t="shared" si="140"/>
        <v>1.4108235294117648</v>
      </c>
      <c r="P2279">
        <f t="shared" si="141"/>
        <v>57.932367149758456</v>
      </c>
      <c r="Q2279" t="s">
        <v>8337</v>
      </c>
      <c r="R2279" t="s">
        <v>8355</v>
      </c>
      <c r="S2279" s="11">
        <f t="shared" si="142"/>
        <v>40936.470173611109</v>
      </c>
      <c r="T2279" s="11">
        <f t="shared" si="143"/>
        <v>40966.470173611109</v>
      </c>
    </row>
    <row r="2280" spans="1:20" ht="32" x14ac:dyDescent="0.2">
      <c r="A2280">
        <v>2278</v>
      </c>
      <c r="B2280" s="3" t="s">
        <v>2279</v>
      </c>
      <c r="C2280" s="3" t="s">
        <v>6388</v>
      </c>
      <c r="D2280">
        <v>2000</v>
      </c>
      <c r="E2280">
        <v>5414</v>
      </c>
      <c r="F2280" t="s">
        <v>8219</v>
      </c>
      <c r="G2280" t="s">
        <v>8237</v>
      </c>
      <c r="H2280" t="s">
        <v>8249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8297</v>
      </c>
      <c r="O2280" s="6">
        <f t="shared" si="140"/>
        <v>2.7069999999999999</v>
      </c>
      <c r="P2280">
        <f t="shared" si="141"/>
        <v>53.078431372549019</v>
      </c>
      <c r="Q2280" t="s">
        <v>8337</v>
      </c>
      <c r="R2280" t="s">
        <v>8355</v>
      </c>
      <c r="S2280" s="11">
        <f t="shared" si="142"/>
        <v>42338.500775462962</v>
      </c>
      <c r="T2280" s="11">
        <f t="shared" si="143"/>
        <v>42372.749305555553</v>
      </c>
    </row>
    <row r="2281" spans="1:20" ht="48" x14ac:dyDescent="0.2">
      <c r="A2281">
        <v>2279</v>
      </c>
      <c r="B2281" s="3" t="s">
        <v>2280</v>
      </c>
      <c r="C2281" s="3" t="s">
        <v>6389</v>
      </c>
      <c r="D2281">
        <v>1000</v>
      </c>
      <c r="E2281">
        <v>1538</v>
      </c>
      <c r="F2281" t="s">
        <v>8219</v>
      </c>
      <c r="G2281" t="s">
        <v>8224</v>
      </c>
      <c r="H2281" t="s">
        <v>8246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8297</v>
      </c>
      <c r="O2281" s="6">
        <f t="shared" si="140"/>
        <v>1.538</v>
      </c>
      <c r="P2281">
        <f t="shared" si="141"/>
        <v>48.0625</v>
      </c>
      <c r="Q2281" t="s">
        <v>8337</v>
      </c>
      <c r="R2281" t="s">
        <v>8355</v>
      </c>
      <c r="S2281" s="11">
        <f t="shared" si="142"/>
        <v>42020.598368055558</v>
      </c>
      <c r="T2281" s="11">
        <f t="shared" si="143"/>
        <v>42038.958333333336</v>
      </c>
    </row>
    <row r="2282" spans="1:20" ht="48" x14ac:dyDescent="0.2">
      <c r="A2282">
        <v>2280</v>
      </c>
      <c r="B2282" s="3" t="s">
        <v>2281</v>
      </c>
      <c r="C2282" s="3" t="s">
        <v>6390</v>
      </c>
      <c r="D2282">
        <v>9800</v>
      </c>
      <c r="E2282">
        <v>39550.5</v>
      </c>
      <c r="F2282" t="s">
        <v>8219</v>
      </c>
      <c r="G2282" t="s">
        <v>8224</v>
      </c>
      <c r="H2282" t="s">
        <v>8246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8297</v>
      </c>
      <c r="O2282" s="6">
        <f t="shared" si="140"/>
        <v>4.0357653061224488</v>
      </c>
      <c r="P2282">
        <f t="shared" si="141"/>
        <v>82.396874999999994</v>
      </c>
      <c r="Q2282" t="s">
        <v>8337</v>
      </c>
      <c r="R2282" t="s">
        <v>8355</v>
      </c>
      <c r="S2282" s="11">
        <f t="shared" si="142"/>
        <v>42234.416562499995</v>
      </c>
      <c r="T2282" s="11">
        <f t="shared" si="143"/>
        <v>42264.416562499995</v>
      </c>
    </row>
    <row r="2283" spans="1:20" ht="48" x14ac:dyDescent="0.2">
      <c r="A2283">
        <v>2281</v>
      </c>
      <c r="B2283" s="3" t="s">
        <v>2282</v>
      </c>
      <c r="C2283" s="3" t="s">
        <v>6391</v>
      </c>
      <c r="D2283">
        <v>300</v>
      </c>
      <c r="E2283">
        <v>555</v>
      </c>
      <c r="F2283" t="s">
        <v>8219</v>
      </c>
      <c r="G2283" t="s">
        <v>8224</v>
      </c>
      <c r="H2283" t="s">
        <v>8246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8276</v>
      </c>
      <c r="O2283" s="6">
        <f t="shared" si="140"/>
        <v>1.85</v>
      </c>
      <c r="P2283">
        <f t="shared" si="141"/>
        <v>50.454545454545453</v>
      </c>
      <c r="Q2283" t="s">
        <v>8329</v>
      </c>
      <c r="R2283" t="s">
        <v>8330</v>
      </c>
      <c r="S2283" s="11">
        <f t="shared" si="142"/>
        <v>40687.077511574069</v>
      </c>
      <c r="T2283" s="11">
        <f t="shared" si="143"/>
        <v>40749.076388888883</v>
      </c>
    </row>
    <row r="2284" spans="1:20" ht="32" x14ac:dyDescent="0.2">
      <c r="A2284">
        <v>2282</v>
      </c>
      <c r="B2284" s="3" t="s">
        <v>2283</v>
      </c>
      <c r="C2284" s="3" t="s">
        <v>6392</v>
      </c>
      <c r="D2284">
        <v>750</v>
      </c>
      <c r="E2284">
        <v>1390</v>
      </c>
      <c r="F2284" t="s">
        <v>8219</v>
      </c>
      <c r="G2284" t="s">
        <v>8224</v>
      </c>
      <c r="H2284" t="s">
        <v>8246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8276</v>
      </c>
      <c r="O2284" s="6">
        <f t="shared" si="140"/>
        <v>1.8533333333333333</v>
      </c>
      <c r="P2284">
        <f t="shared" si="141"/>
        <v>115.83333333333333</v>
      </c>
      <c r="Q2284" t="s">
        <v>8329</v>
      </c>
      <c r="R2284" t="s">
        <v>8330</v>
      </c>
      <c r="S2284" s="11">
        <f t="shared" si="142"/>
        <v>42322.966273148144</v>
      </c>
      <c r="T2284" s="11">
        <f t="shared" si="143"/>
        <v>42382.966273148144</v>
      </c>
    </row>
    <row r="2285" spans="1:20" ht="48" x14ac:dyDescent="0.2">
      <c r="A2285">
        <v>2283</v>
      </c>
      <c r="B2285" s="3" t="s">
        <v>2284</v>
      </c>
      <c r="C2285" s="3" t="s">
        <v>6393</v>
      </c>
      <c r="D2285">
        <v>3000</v>
      </c>
      <c r="E2285">
        <v>3025.66</v>
      </c>
      <c r="F2285" t="s">
        <v>8219</v>
      </c>
      <c r="G2285" t="s">
        <v>8224</v>
      </c>
      <c r="H2285" t="s">
        <v>8246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8276</v>
      </c>
      <c r="O2285" s="6">
        <f t="shared" si="140"/>
        <v>1.0085533333333332</v>
      </c>
      <c r="P2285">
        <f t="shared" si="141"/>
        <v>63.03458333333333</v>
      </c>
      <c r="Q2285" t="s">
        <v>8329</v>
      </c>
      <c r="R2285" t="s">
        <v>8330</v>
      </c>
      <c r="S2285" s="11">
        <f t="shared" si="142"/>
        <v>40977.916712962957</v>
      </c>
      <c r="T2285" s="11">
        <f t="shared" si="143"/>
        <v>41037.875046296293</v>
      </c>
    </row>
    <row r="2286" spans="1:20" ht="32" x14ac:dyDescent="0.2">
      <c r="A2286">
        <v>2284</v>
      </c>
      <c r="B2286" s="3" t="s">
        <v>2285</v>
      </c>
      <c r="C2286" s="3" t="s">
        <v>6394</v>
      </c>
      <c r="D2286">
        <v>6000</v>
      </c>
      <c r="E2286">
        <v>6373.27</v>
      </c>
      <c r="F2286" t="s">
        <v>8219</v>
      </c>
      <c r="G2286" t="s">
        <v>8224</v>
      </c>
      <c r="H2286" t="s">
        <v>8246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8276</v>
      </c>
      <c r="O2286" s="6">
        <f t="shared" si="140"/>
        <v>1.0622116666666668</v>
      </c>
      <c r="P2286">
        <f t="shared" si="141"/>
        <v>108.02152542372882</v>
      </c>
      <c r="Q2286" t="s">
        <v>8329</v>
      </c>
      <c r="R2286" t="s">
        <v>8330</v>
      </c>
      <c r="S2286" s="11">
        <f t="shared" si="142"/>
        <v>40585.588483796295</v>
      </c>
      <c r="T2286" s="11">
        <f t="shared" si="143"/>
        <v>40613.958333333328</v>
      </c>
    </row>
    <row r="2287" spans="1:20" ht="48" x14ac:dyDescent="0.2">
      <c r="A2287">
        <v>2285</v>
      </c>
      <c r="B2287" s="3" t="s">
        <v>2286</v>
      </c>
      <c r="C2287" s="3" t="s">
        <v>6395</v>
      </c>
      <c r="D2287">
        <v>3000</v>
      </c>
      <c r="E2287">
        <v>3641</v>
      </c>
      <c r="F2287" t="s">
        <v>8219</v>
      </c>
      <c r="G2287" t="s">
        <v>8224</v>
      </c>
      <c r="H2287" t="s">
        <v>8246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8276</v>
      </c>
      <c r="O2287" s="6">
        <f t="shared" si="140"/>
        <v>1.2136666666666667</v>
      </c>
      <c r="P2287">
        <f t="shared" si="141"/>
        <v>46.088607594936711</v>
      </c>
      <c r="Q2287" t="s">
        <v>8329</v>
      </c>
      <c r="R2287" t="s">
        <v>8330</v>
      </c>
      <c r="S2287" s="11">
        <f t="shared" si="142"/>
        <v>41058.977349537039</v>
      </c>
      <c r="T2287" s="11">
        <f t="shared" si="143"/>
        <v>41088.977349537039</v>
      </c>
    </row>
    <row r="2288" spans="1:20" ht="48" x14ac:dyDescent="0.2">
      <c r="A2288">
        <v>2286</v>
      </c>
      <c r="B2288" s="3" t="s">
        <v>2287</v>
      </c>
      <c r="C2288" s="3" t="s">
        <v>6396</v>
      </c>
      <c r="D2288">
        <v>1500</v>
      </c>
      <c r="E2288">
        <v>1501</v>
      </c>
      <c r="F2288" t="s">
        <v>8219</v>
      </c>
      <c r="G2288" t="s">
        <v>8224</v>
      </c>
      <c r="H2288" t="s">
        <v>8246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8276</v>
      </c>
      <c r="O2288" s="6">
        <f t="shared" si="140"/>
        <v>1.0006666666666666</v>
      </c>
      <c r="P2288">
        <f t="shared" si="141"/>
        <v>107.21428571428571</v>
      </c>
      <c r="Q2288" t="s">
        <v>8329</v>
      </c>
      <c r="R2288" t="s">
        <v>8330</v>
      </c>
      <c r="S2288" s="11">
        <f t="shared" si="142"/>
        <v>41494.755254629628</v>
      </c>
      <c r="T2288" s="11">
        <f t="shared" si="143"/>
        <v>41522.957638888889</v>
      </c>
    </row>
    <row r="2289" spans="1:20" ht="48" x14ac:dyDescent="0.2">
      <c r="A2289">
        <v>2287</v>
      </c>
      <c r="B2289" s="3" t="s">
        <v>2288</v>
      </c>
      <c r="C2289" s="3" t="s">
        <v>6397</v>
      </c>
      <c r="D2289">
        <v>4500</v>
      </c>
      <c r="E2289">
        <v>5398.99</v>
      </c>
      <c r="F2289" t="s">
        <v>8219</v>
      </c>
      <c r="G2289" t="s">
        <v>8224</v>
      </c>
      <c r="H2289" t="s">
        <v>8246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8276</v>
      </c>
      <c r="O2289" s="6">
        <f t="shared" si="140"/>
        <v>1.1997755555555556</v>
      </c>
      <c r="P2289">
        <f t="shared" si="141"/>
        <v>50.9338679245283</v>
      </c>
      <c r="Q2289" t="s">
        <v>8329</v>
      </c>
      <c r="R2289" t="s">
        <v>8330</v>
      </c>
      <c r="S2289" s="11">
        <f t="shared" si="142"/>
        <v>41792.459027777775</v>
      </c>
      <c r="T2289" s="11">
        <f t="shared" si="143"/>
        <v>41813.459027777775</v>
      </c>
    </row>
    <row r="2290" spans="1:20" ht="48" x14ac:dyDescent="0.2">
      <c r="A2290">
        <v>2288</v>
      </c>
      <c r="B2290" s="3" t="s">
        <v>2289</v>
      </c>
      <c r="C2290" s="3" t="s">
        <v>6398</v>
      </c>
      <c r="D2290">
        <v>1000</v>
      </c>
      <c r="E2290">
        <v>1001</v>
      </c>
      <c r="F2290" t="s">
        <v>8219</v>
      </c>
      <c r="G2290" t="s">
        <v>8224</v>
      </c>
      <c r="H2290" t="s">
        <v>8246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8276</v>
      </c>
      <c r="O2290" s="6">
        <f t="shared" si="140"/>
        <v>1.0009999999999999</v>
      </c>
      <c r="P2290">
        <f t="shared" si="141"/>
        <v>40.04</v>
      </c>
      <c r="Q2290" t="s">
        <v>8329</v>
      </c>
      <c r="R2290" t="s">
        <v>8330</v>
      </c>
      <c r="S2290" s="11">
        <f t="shared" si="142"/>
        <v>41067.619085648148</v>
      </c>
      <c r="T2290" s="11">
        <f t="shared" si="143"/>
        <v>41086.541666666664</v>
      </c>
    </row>
    <row r="2291" spans="1:20" ht="48" x14ac:dyDescent="0.2">
      <c r="A2291">
        <v>2289</v>
      </c>
      <c r="B2291" s="3" t="s">
        <v>2290</v>
      </c>
      <c r="C2291" s="3" t="s">
        <v>6399</v>
      </c>
      <c r="D2291">
        <v>1500</v>
      </c>
      <c r="E2291">
        <v>1611</v>
      </c>
      <c r="F2291" t="s">
        <v>8219</v>
      </c>
      <c r="G2291" t="s">
        <v>8224</v>
      </c>
      <c r="H2291" t="s">
        <v>8246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8276</v>
      </c>
      <c r="O2291" s="6">
        <f t="shared" si="140"/>
        <v>1.0740000000000001</v>
      </c>
      <c r="P2291">
        <f t="shared" si="141"/>
        <v>64.44</v>
      </c>
      <c r="Q2291" t="s">
        <v>8329</v>
      </c>
      <c r="R2291" t="s">
        <v>8330</v>
      </c>
      <c r="S2291" s="11">
        <f t="shared" si="142"/>
        <v>41571.790046296293</v>
      </c>
      <c r="T2291" s="11">
        <f t="shared" si="143"/>
        <v>41614.765277777777</v>
      </c>
    </row>
    <row r="2292" spans="1:20" ht="48" x14ac:dyDescent="0.2">
      <c r="A2292">
        <v>2290</v>
      </c>
      <c r="B2292" s="3" t="s">
        <v>2291</v>
      </c>
      <c r="C2292" s="3" t="s">
        <v>6400</v>
      </c>
      <c r="D2292">
        <v>1500</v>
      </c>
      <c r="E2292">
        <v>1561</v>
      </c>
      <c r="F2292" t="s">
        <v>8219</v>
      </c>
      <c r="G2292" t="s">
        <v>8224</v>
      </c>
      <c r="H2292" t="s">
        <v>8246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8276</v>
      </c>
      <c r="O2292" s="6">
        <f t="shared" si="140"/>
        <v>1.0406666666666666</v>
      </c>
      <c r="P2292">
        <f t="shared" si="141"/>
        <v>53.827586206896555</v>
      </c>
      <c r="Q2292" t="s">
        <v>8329</v>
      </c>
      <c r="R2292" t="s">
        <v>8330</v>
      </c>
      <c r="S2292" s="11">
        <f t="shared" si="142"/>
        <v>40070.045486111107</v>
      </c>
      <c r="T2292" s="11">
        <f t="shared" si="143"/>
        <v>40148.5</v>
      </c>
    </row>
    <row r="2293" spans="1:20" ht="48" x14ac:dyDescent="0.2">
      <c r="A2293">
        <v>2291</v>
      </c>
      <c r="B2293" s="3" t="s">
        <v>2292</v>
      </c>
      <c r="C2293" s="3" t="s">
        <v>6401</v>
      </c>
      <c r="D2293">
        <v>2500</v>
      </c>
      <c r="E2293">
        <v>4320</v>
      </c>
      <c r="F2293" t="s">
        <v>8219</v>
      </c>
      <c r="G2293" t="s">
        <v>8224</v>
      </c>
      <c r="H2293" t="s">
        <v>8246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8276</v>
      </c>
      <c r="O2293" s="6">
        <f t="shared" si="140"/>
        <v>1.728</v>
      </c>
      <c r="P2293">
        <f t="shared" si="141"/>
        <v>100.46511627906976</v>
      </c>
      <c r="Q2293" t="s">
        <v>8329</v>
      </c>
      <c r="R2293" t="s">
        <v>8330</v>
      </c>
      <c r="S2293" s="11">
        <f t="shared" si="142"/>
        <v>40987.768726851849</v>
      </c>
      <c r="T2293" s="11">
        <f t="shared" si="143"/>
        <v>41021.958333333328</v>
      </c>
    </row>
    <row r="2294" spans="1:20" ht="48" x14ac:dyDescent="0.2">
      <c r="A2294">
        <v>2292</v>
      </c>
      <c r="B2294" s="3" t="s">
        <v>2293</v>
      </c>
      <c r="C2294" s="3" t="s">
        <v>6402</v>
      </c>
      <c r="D2294">
        <v>2000</v>
      </c>
      <c r="E2294">
        <v>2145.0100000000002</v>
      </c>
      <c r="F2294" t="s">
        <v>8219</v>
      </c>
      <c r="G2294" t="s">
        <v>8224</v>
      </c>
      <c r="H2294" t="s">
        <v>8246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8276</v>
      </c>
      <c r="O2294" s="6">
        <f t="shared" si="140"/>
        <v>1.072505</v>
      </c>
      <c r="P2294">
        <f t="shared" si="141"/>
        <v>46.630652173913049</v>
      </c>
      <c r="Q2294" t="s">
        <v>8329</v>
      </c>
      <c r="R2294" t="s">
        <v>8330</v>
      </c>
      <c r="S2294" s="11">
        <f t="shared" si="142"/>
        <v>40987.489305555551</v>
      </c>
      <c r="T2294" s="11">
        <f t="shared" si="143"/>
        <v>41017.489305555551</v>
      </c>
    </row>
    <row r="2295" spans="1:20" ht="32" x14ac:dyDescent="0.2">
      <c r="A2295">
        <v>2293</v>
      </c>
      <c r="B2295" s="3" t="s">
        <v>2294</v>
      </c>
      <c r="C2295" s="3" t="s">
        <v>6403</v>
      </c>
      <c r="D2295">
        <v>850</v>
      </c>
      <c r="E2295">
        <v>920</v>
      </c>
      <c r="F2295" t="s">
        <v>8219</v>
      </c>
      <c r="G2295" t="s">
        <v>8224</v>
      </c>
      <c r="H2295" t="s">
        <v>8246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8276</v>
      </c>
      <c r="O2295" s="6">
        <f t="shared" si="140"/>
        <v>1.0823529411764705</v>
      </c>
      <c r="P2295">
        <f t="shared" si="141"/>
        <v>34.074074074074076</v>
      </c>
      <c r="Q2295" t="s">
        <v>8329</v>
      </c>
      <c r="R2295" t="s">
        <v>8330</v>
      </c>
      <c r="S2295" s="11">
        <f t="shared" si="142"/>
        <v>41151.499988425923</v>
      </c>
      <c r="T2295" s="11">
        <f t="shared" si="143"/>
        <v>41176.957638888889</v>
      </c>
    </row>
    <row r="2296" spans="1:20" ht="48" x14ac:dyDescent="0.2">
      <c r="A2296">
        <v>2294</v>
      </c>
      <c r="B2296" s="3" t="s">
        <v>2295</v>
      </c>
      <c r="C2296" s="3" t="s">
        <v>6404</v>
      </c>
      <c r="D2296">
        <v>5000</v>
      </c>
      <c r="E2296">
        <v>7304.04</v>
      </c>
      <c r="F2296" t="s">
        <v>8219</v>
      </c>
      <c r="G2296" t="s">
        <v>8224</v>
      </c>
      <c r="H2296" t="s">
        <v>8246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8276</v>
      </c>
      <c r="O2296" s="6">
        <f t="shared" si="140"/>
        <v>1.4608079999999999</v>
      </c>
      <c r="P2296">
        <f t="shared" si="141"/>
        <v>65.214642857142863</v>
      </c>
      <c r="Q2296" t="s">
        <v>8329</v>
      </c>
      <c r="R2296" t="s">
        <v>8330</v>
      </c>
      <c r="S2296" s="11">
        <f t="shared" si="142"/>
        <v>41264.514814814815</v>
      </c>
      <c r="T2296" s="11">
        <f t="shared" si="143"/>
        <v>41294.514814814815</v>
      </c>
    </row>
    <row r="2297" spans="1:20" ht="48" x14ac:dyDescent="0.2">
      <c r="A2297">
        <v>2295</v>
      </c>
      <c r="B2297" s="3" t="s">
        <v>2296</v>
      </c>
      <c r="C2297" s="3" t="s">
        <v>6405</v>
      </c>
      <c r="D2297">
        <v>1200</v>
      </c>
      <c r="E2297">
        <v>1503</v>
      </c>
      <c r="F2297" t="s">
        <v>8219</v>
      </c>
      <c r="G2297" t="s">
        <v>8224</v>
      </c>
      <c r="H2297" t="s">
        <v>8246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8276</v>
      </c>
      <c r="O2297" s="6">
        <f t="shared" si="140"/>
        <v>1.2524999999999999</v>
      </c>
      <c r="P2297">
        <f t="shared" si="141"/>
        <v>44.205882352941174</v>
      </c>
      <c r="Q2297" t="s">
        <v>8329</v>
      </c>
      <c r="R2297" t="s">
        <v>8330</v>
      </c>
      <c r="S2297" s="11">
        <f t="shared" si="142"/>
        <v>41270.746018518512</v>
      </c>
      <c r="T2297" s="11">
        <f t="shared" si="143"/>
        <v>41300.746018518512</v>
      </c>
    </row>
    <row r="2298" spans="1:20" ht="48" x14ac:dyDescent="0.2">
      <c r="A2298">
        <v>2296</v>
      </c>
      <c r="B2298" s="3" t="s">
        <v>2297</v>
      </c>
      <c r="C2298" s="3" t="s">
        <v>6406</v>
      </c>
      <c r="D2298">
        <v>7000</v>
      </c>
      <c r="E2298">
        <v>10435</v>
      </c>
      <c r="F2298" t="s">
        <v>8219</v>
      </c>
      <c r="G2298" t="s">
        <v>8224</v>
      </c>
      <c r="H2298" t="s">
        <v>8246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8276</v>
      </c>
      <c r="O2298" s="6">
        <f t="shared" si="140"/>
        <v>1.4907142857142857</v>
      </c>
      <c r="P2298">
        <f t="shared" si="141"/>
        <v>71.965517241379317</v>
      </c>
      <c r="Q2298" t="s">
        <v>8329</v>
      </c>
      <c r="R2298" t="s">
        <v>8330</v>
      </c>
      <c r="S2298" s="11">
        <f t="shared" si="142"/>
        <v>40927.52344907407</v>
      </c>
      <c r="T2298" s="11">
        <f t="shared" si="143"/>
        <v>40962.52344907407</v>
      </c>
    </row>
    <row r="2299" spans="1:20" ht="32" x14ac:dyDescent="0.2">
      <c r="A2299">
        <v>2297</v>
      </c>
      <c r="B2299" s="3" t="s">
        <v>2298</v>
      </c>
      <c r="C2299" s="3" t="s">
        <v>6407</v>
      </c>
      <c r="D2299">
        <v>1000</v>
      </c>
      <c r="E2299">
        <v>1006</v>
      </c>
      <c r="F2299" t="s">
        <v>8219</v>
      </c>
      <c r="G2299" t="s">
        <v>8224</v>
      </c>
      <c r="H2299" t="s">
        <v>8246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8276</v>
      </c>
      <c r="O2299" s="6">
        <f t="shared" si="140"/>
        <v>1.006</v>
      </c>
      <c r="P2299">
        <f t="shared" si="141"/>
        <v>52.94736842105263</v>
      </c>
      <c r="Q2299" t="s">
        <v>8329</v>
      </c>
      <c r="R2299" t="s">
        <v>8330</v>
      </c>
      <c r="S2299" s="11">
        <f t="shared" si="142"/>
        <v>40947.83390046296</v>
      </c>
      <c r="T2299" s="11">
        <f t="shared" si="143"/>
        <v>40981.957638888889</v>
      </c>
    </row>
    <row r="2300" spans="1:20" ht="48" x14ac:dyDescent="0.2">
      <c r="A2300">
        <v>2298</v>
      </c>
      <c r="B2300" s="3" t="s">
        <v>2299</v>
      </c>
      <c r="C2300" s="3" t="s">
        <v>6408</v>
      </c>
      <c r="D2300">
        <v>30000</v>
      </c>
      <c r="E2300">
        <v>31522</v>
      </c>
      <c r="F2300" t="s">
        <v>8219</v>
      </c>
      <c r="G2300" t="s">
        <v>8224</v>
      </c>
      <c r="H2300" t="s">
        <v>8246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8276</v>
      </c>
      <c r="O2300" s="6">
        <f t="shared" si="140"/>
        <v>1.0507333333333333</v>
      </c>
      <c r="P2300">
        <f t="shared" si="141"/>
        <v>109.45138888888889</v>
      </c>
      <c r="Q2300" t="s">
        <v>8329</v>
      </c>
      <c r="R2300" t="s">
        <v>8330</v>
      </c>
      <c r="S2300" s="11">
        <f t="shared" si="142"/>
        <v>41694.632326388884</v>
      </c>
      <c r="T2300" s="11">
        <f t="shared" si="143"/>
        <v>41724.59065972222</v>
      </c>
    </row>
    <row r="2301" spans="1:20" ht="48" x14ac:dyDescent="0.2">
      <c r="A2301">
        <v>2299</v>
      </c>
      <c r="B2301" s="3" t="s">
        <v>2300</v>
      </c>
      <c r="C2301" s="3" t="s">
        <v>6409</v>
      </c>
      <c r="D2301">
        <v>300</v>
      </c>
      <c r="E2301">
        <v>1050.5</v>
      </c>
      <c r="F2301" t="s">
        <v>8219</v>
      </c>
      <c r="G2301" t="s">
        <v>8224</v>
      </c>
      <c r="H2301" t="s">
        <v>8246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8276</v>
      </c>
      <c r="O2301" s="6">
        <f t="shared" si="140"/>
        <v>3.5016666666666665</v>
      </c>
      <c r="P2301">
        <f t="shared" si="141"/>
        <v>75.035714285714292</v>
      </c>
      <c r="Q2301" t="s">
        <v>8329</v>
      </c>
      <c r="R2301" t="s">
        <v>8330</v>
      </c>
      <c r="S2301" s="11">
        <f t="shared" si="142"/>
        <v>40564.824178240735</v>
      </c>
      <c r="T2301" s="11">
        <f t="shared" si="143"/>
        <v>40579.824178240735</v>
      </c>
    </row>
    <row r="2302" spans="1:20" ht="48" x14ac:dyDescent="0.2">
      <c r="A2302">
        <v>2300</v>
      </c>
      <c r="B2302" s="3" t="s">
        <v>2301</v>
      </c>
      <c r="C2302" s="3" t="s">
        <v>6410</v>
      </c>
      <c r="D2302">
        <v>800</v>
      </c>
      <c r="E2302">
        <v>810</v>
      </c>
      <c r="F2302" t="s">
        <v>8219</v>
      </c>
      <c r="G2302" t="s">
        <v>8224</v>
      </c>
      <c r="H2302" t="s">
        <v>8246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8276</v>
      </c>
      <c r="O2302" s="6">
        <f t="shared" si="140"/>
        <v>1.0125</v>
      </c>
      <c r="P2302">
        <f t="shared" si="141"/>
        <v>115.71428571428571</v>
      </c>
      <c r="Q2302" t="s">
        <v>8329</v>
      </c>
      <c r="R2302" t="s">
        <v>8330</v>
      </c>
      <c r="S2302" s="11">
        <f t="shared" si="142"/>
        <v>41074.518703703703</v>
      </c>
      <c r="T2302" s="11">
        <f t="shared" si="143"/>
        <v>41088.518703703703</v>
      </c>
    </row>
    <row r="2303" spans="1:20" ht="32" x14ac:dyDescent="0.2">
      <c r="A2303">
        <v>2301</v>
      </c>
      <c r="B2303" s="3" t="s">
        <v>2302</v>
      </c>
      <c r="C2303" s="3" t="s">
        <v>6411</v>
      </c>
      <c r="D2303">
        <v>5000</v>
      </c>
      <c r="E2303">
        <v>6680.22</v>
      </c>
      <c r="F2303" t="s">
        <v>8219</v>
      </c>
      <c r="G2303" t="s">
        <v>8224</v>
      </c>
      <c r="H2303" t="s">
        <v>8246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8279</v>
      </c>
      <c r="O2303" s="6">
        <f t="shared" si="140"/>
        <v>1.336044</v>
      </c>
      <c r="P2303">
        <f t="shared" si="141"/>
        <v>31.659810426540286</v>
      </c>
      <c r="Q2303" t="s">
        <v>8329</v>
      </c>
      <c r="R2303" t="s">
        <v>8333</v>
      </c>
      <c r="S2303" s="11">
        <f t="shared" si="142"/>
        <v>41415.938611111109</v>
      </c>
      <c r="T2303" s="11">
        <f t="shared" si="143"/>
        <v>41445.938611111109</v>
      </c>
    </row>
    <row r="2304" spans="1:20" ht="48" x14ac:dyDescent="0.2">
      <c r="A2304">
        <v>2302</v>
      </c>
      <c r="B2304" s="3" t="s">
        <v>2303</v>
      </c>
      <c r="C2304" s="3" t="s">
        <v>6412</v>
      </c>
      <c r="D2304">
        <v>2300</v>
      </c>
      <c r="E2304">
        <v>3925</v>
      </c>
      <c r="F2304" t="s">
        <v>8219</v>
      </c>
      <c r="G2304" t="s">
        <v>8224</v>
      </c>
      <c r="H2304" t="s">
        <v>8246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8279</v>
      </c>
      <c r="O2304" s="6">
        <f t="shared" si="140"/>
        <v>1.7065217391304348</v>
      </c>
      <c r="P2304">
        <f t="shared" si="141"/>
        <v>46.176470588235297</v>
      </c>
      <c r="Q2304" t="s">
        <v>8329</v>
      </c>
      <c r="R2304" t="s">
        <v>8333</v>
      </c>
      <c r="S2304" s="11">
        <f t="shared" si="142"/>
        <v>41605.660115740735</v>
      </c>
      <c r="T2304" s="11">
        <f t="shared" si="143"/>
        <v>41639.083333333328</v>
      </c>
    </row>
    <row r="2305" spans="1:20" ht="48" x14ac:dyDescent="0.2">
      <c r="A2305">
        <v>2303</v>
      </c>
      <c r="B2305" s="3" t="s">
        <v>2304</v>
      </c>
      <c r="C2305" s="3" t="s">
        <v>6413</v>
      </c>
      <c r="D2305">
        <v>6450</v>
      </c>
      <c r="E2305">
        <v>7053.61</v>
      </c>
      <c r="F2305" t="s">
        <v>8219</v>
      </c>
      <c r="G2305" t="s">
        <v>8224</v>
      </c>
      <c r="H2305" t="s">
        <v>8246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8279</v>
      </c>
      <c r="O2305" s="6">
        <f t="shared" si="140"/>
        <v>1.0935829457364341</v>
      </c>
      <c r="P2305">
        <f t="shared" si="141"/>
        <v>68.481650485436887</v>
      </c>
      <c r="Q2305" t="s">
        <v>8329</v>
      </c>
      <c r="R2305" t="s">
        <v>8333</v>
      </c>
      <c r="S2305" s="11">
        <f t="shared" si="142"/>
        <v>40849.902731481481</v>
      </c>
      <c r="T2305" s="11">
        <f t="shared" si="143"/>
        <v>40889.944398148145</v>
      </c>
    </row>
    <row r="2306" spans="1:20" ht="48" x14ac:dyDescent="0.2">
      <c r="A2306">
        <v>2304</v>
      </c>
      <c r="B2306" s="3" t="s">
        <v>2305</v>
      </c>
      <c r="C2306" s="3" t="s">
        <v>6414</v>
      </c>
      <c r="D2306">
        <v>6000</v>
      </c>
      <c r="E2306">
        <v>6042.02</v>
      </c>
      <c r="F2306" t="s">
        <v>8219</v>
      </c>
      <c r="G2306" t="s">
        <v>8224</v>
      </c>
      <c r="H2306" t="s">
        <v>8246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8279</v>
      </c>
      <c r="O2306" s="6">
        <f t="shared" si="140"/>
        <v>1.0070033333333335</v>
      </c>
      <c r="P2306">
        <f t="shared" si="141"/>
        <v>53.469203539823013</v>
      </c>
      <c r="Q2306" t="s">
        <v>8329</v>
      </c>
      <c r="R2306" t="s">
        <v>8333</v>
      </c>
      <c r="S2306" s="11">
        <f t="shared" si="142"/>
        <v>40502.607534722221</v>
      </c>
      <c r="T2306" s="11">
        <f t="shared" si="143"/>
        <v>40543.999305555553</v>
      </c>
    </row>
    <row r="2307" spans="1:20" ht="48" x14ac:dyDescent="0.2">
      <c r="A2307">
        <v>2305</v>
      </c>
      <c r="B2307" s="3" t="s">
        <v>2306</v>
      </c>
      <c r="C2307" s="3" t="s">
        <v>6415</v>
      </c>
      <c r="D2307">
        <v>18000</v>
      </c>
      <c r="E2307">
        <v>18221</v>
      </c>
      <c r="F2307" t="s">
        <v>8219</v>
      </c>
      <c r="G2307" t="s">
        <v>8224</v>
      </c>
      <c r="H2307" t="s">
        <v>8246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8279</v>
      </c>
      <c r="O2307" s="6">
        <f t="shared" ref="O2307:O2370" si="144">E2307/D2307</f>
        <v>1.0122777777777778</v>
      </c>
      <c r="P2307">
        <f t="shared" ref="P2307:P2370" si="145">E2307/L2307</f>
        <v>109.10778443113773</v>
      </c>
      <c r="Q2307" t="s">
        <v>8329</v>
      </c>
      <c r="R2307" t="s">
        <v>8333</v>
      </c>
      <c r="S2307" s="11">
        <f t="shared" ref="S2307:S2370" si="146">(J2307/86400) + 25569+ (-5/24)</f>
        <v>41834.486944444441</v>
      </c>
      <c r="T2307" s="11">
        <f t="shared" ref="T2307:T2370" si="147">(I2307/86400) + 25569 + (-5/24)</f>
        <v>41859.541666666664</v>
      </c>
    </row>
    <row r="2308" spans="1:20" ht="48" x14ac:dyDescent="0.2">
      <c r="A2308">
        <v>2306</v>
      </c>
      <c r="B2308" s="3" t="s">
        <v>2307</v>
      </c>
      <c r="C2308" s="3" t="s">
        <v>6416</v>
      </c>
      <c r="D2308">
        <v>3500</v>
      </c>
      <c r="E2308">
        <v>3736.55</v>
      </c>
      <c r="F2308" t="s">
        <v>8219</v>
      </c>
      <c r="G2308" t="s">
        <v>8224</v>
      </c>
      <c r="H2308" t="s">
        <v>8246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8279</v>
      </c>
      <c r="O2308" s="6">
        <f t="shared" si="144"/>
        <v>1.0675857142857144</v>
      </c>
      <c r="P2308">
        <f t="shared" si="145"/>
        <v>51.185616438356163</v>
      </c>
      <c r="Q2308" t="s">
        <v>8329</v>
      </c>
      <c r="R2308" t="s">
        <v>8333</v>
      </c>
      <c r="S2308" s="11">
        <f t="shared" si="146"/>
        <v>40947.959826388884</v>
      </c>
      <c r="T2308" s="11">
        <f t="shared" si="147"/>
        <v>40977.959826388884</v>
      </c>
    </row>
    <row r="2309" spans="1:20" ht="48" x14ac:dyDescent="0.2">
      <c r="A2309">
        <v>2307</v>
      </c>
      <c r="B2309" s="3" t="s">
        <v>2308</v>
      </c>
      <c r="C2309" s="3" t="s">
        <v>6417</v>
      </c>
      <c r="D2309">
        <v>1964.47</v>
      </c>
      <c r="E2309">
        <v>2095.2600000000002</v>
      </c>
      <c r="F2309" t="s">
        <v>8219</v>
      </c>
      <c r="G2309" t="s">
        <v>8224</v>
      </c>
      <c r="H2309" t="s">
        <v>8246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8279</v>
      </c>
      <c r="O2309" s="6">
        <f t="shared" si="144"/>
        <v>1.0665777537961894</v>
      </c>
      <c r="P2309">
        <f t="shared" si="145"/>
        <v>27.936800000000002</v>
      </c>
      <c r="Q2309" t="s">
        <v>8329</v>
      </c>
      <c r="R2309" t="s">
        <v>8333</v>
      </c>
      <c r="S2309" s="11">
        <f t="shared" si="146"/>
        <v>41004.594131944446</v>
      </c>
      <c r="T2309" s="11">
        <f t="shared" si="147"/>
        <v>41034.59407407407</v>
      </c>
    </row>
    <row r="2310" spans="1:20" ht="48" x14ac:dyDescent="0.2">
      <c r="A2310">
        <v>2308</v>
      </c>
      <c r="B2310" s="3" t="s">
        <v>2309</v>
      </c>
      <c r="C2310" s="3" t="s">
        <v>6418</v>
      </c>
      <c r="D2310">
        <v>50000</v>
      </c>
      <c r="E2310">
        <v>50653.11</v>
      </c>
      <c r="F2310" t="s">
        <v>8219</v>
      </c>
      <c r="G2310" t="s">
        <v>8224</v>
      </c>
      <c r="H2310" t="s">
        <v>8246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8279</v>
      </c>
      <c r="O2310" s="6">
        <f t="shared" si="144"/>
        <v>1.0130622</v>
      </c>
      <c r="P2310">
        <f t="shared" si="145"/>
        <v>82.496921824104234</v>
      </c>
      <c r="Q2310" t="s">
        <v>8329</v>
      </c>
      <c r="R2310" t="s">
        <v>8333</v>
      </c>
      <c r="S2310" s="11">
        <f t="shared" si="146"/>
        <v>41851.754583333335</v>
      </c>
      <c r="T2310" s="11">
        <f t="shared" si="147"/>
        <v>41879.833333333328</v>
      </c>
    </row>
    <row r="2311" spans="1:20" ht="48" x14ac:dyDescent="0.2">
      <c r="A2311">
        <v>2309</v>
      </c>
      <c r="B2311" s="3" t="s">
        <v>2310</v>
      </c>
      <c r="C2311" s="3" t="s">
        <v>6419</v>
      </c>
      <c r="D2311">
        <v>6000</v>
      </c>
      <c r="E2311">
        <v>6400.47</v>
      </c>
      <c r="F2311" t="s">
        <v>8219</v>
      </c>
      <c r="G2311" t="s">
        <v>8224</v>
      </c>
      <c r="H2311" t="s">
        <v>8246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8279</v>
      </c>
      <c r="O2311" s="6">
        <f t="shared" si="144"/>
        <v>1.0667450000000001</v>
      </c>
      <c r="P2311">
        <f t="shared" si="145"/>
        <v>59.817476635514019</v>
      </c>
      <c r="Q2311" t="s">
        <v>8329</v>
      </c>
      <c r="R2311" t="s">
        <v>8333</v>
      </c>
      <c r="S2311" s="11">
        <f t="shared" si="146"/>
        <v>41307.779363425921</v>
      </c>
      <c r="T2311" s="11">
        <f t="shared" si="147"/>
        <v>41342.779363425921</v>
      </c>
    </row>
    <row r="2312" spans="1:20" ht="48" x14ac:dyDescent="0.2">
      <c r="A2312">
        <v>2310</v>
      </c>
      <c r="B2312" s="3" t="s">
        <v>2311</v>
      </c>
      <c r="C2312" s="3" t="s">
        <v>6420</v>
      </c>
      <c r="D2312">
        <v>18500</v>
      </c>
      <c r="E2312">
        <v>79335.360000000001</v>
      </c>
      <c r="F2312" t="s">
        <v>8219</v>
      </c>
      <c r="G2312" t="s">
        <v>8224</v>
      </c>
      <c r="H2312" t="s">
        <v>8246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8279</v>
      </c>
      <c r="O2312" s="6">
        <f t="shared" si="144"/>
        <v>4.288397837837838</v>
      </c>
      <c r="P2312">
        <f t="shared" si="145"/>
        <v>64.816470588235291</v>
      </c>
      <c r="Q2312" t="s">
        <v>8329</v>
      </c>
      <c r="R2312" t="s">
        <v>8333</v>
      </c>
      <c r="S2312" s="11">
        <f t="shared" si="146"/>
        <v>41324.585821759254</v>
      </c>
      <c r="T2312" s="11">
        <f t="shared" si="147"/>
        <v>41354.54415509259</v>
      </c>
    </row>
    <row r="2313" spans="1:20" ht="48" x14ac:dyDescent="0.2">
      <c r="A2313">
        <v>2311</v>
      </c>
      <c r="B2313" s="3" t="s">
        <v>2312</v>
      </c>
      <c r="C2313" s="3" t="s">
        <v>6421</v>
      </c>
      <c r="D2313">
        <v>9000</v>
      </c>
      <c r="E2313">
        <v>9370</v>
      </c>
      <c r="F2313" t="s">
        <v>8219</v>
      </c>
      <c r="G2313" t="s">
        <v>8224</v>
      </c>
      <c r="H2313" t="s">
        <v>8246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8279</v>
      </c>
      <c r="O2313" s="6">
        <f t="shared" si="144"/>
        <v>1.0411111111111111</v>
      </c>
      <c r="P2313">
        <f t="shared" si="145"/>
        <v>90.09615384615384</v>
      </c>
      <c r="Q2313" t="s">
        <v>8329</v>
      </c>
      <c r="R2313" t="s">
        <v>8333</v>
      </c>
      <c r="S2313" s="11">
        <f t="shared" si="146"/>
        <v>41735.796168981477</v>
      </c>
      <c r="T2313" s="11">
        <f t="shared" si="147"/>
        <v>41765.796168981477</v>
      </c>
    </row>
    <row r="2314" spans="1:20" ht="48" x14ac:dyDescent="0.2">
      <c r="A2314">
        <v>2312</v>
      </c>
      <c r="B2314" s="3" t="s">
        <v>2313</v>
      </c>
      <c r="C2314" s="3" t="s">
        <v>6422</v>
      </c>
      <c r="D2314">
        <v>3000</v>
      </c>
      <c r="E2314">
        <v>3236</v>
      </c>
      <c r="F2314" t="s">
        <v>8219</v>
      </c>
      <c r="G2314" t="s">
        <v>8224</v>
      </c>
      <c r="H2314" t="s">
        <v>8246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8279</v>
      </c>
      <c r="O2314" s="6">
        <f t="shared" si="144"/>
        <v>1.0786666666666667</v>
      </c>
      <c r="P2314">
        <f t="shared" si="145"/>
        <v>40.962025316455694</v>
      </c>
      <c r="Q2314" t="s">
        <v>8329</v>
      </c>
      <c r="R2314" t="s">
        <v>8333</v>
      </c>
      <c r="S2314" s="11">
        <f t="shared" si="146"/>
        <v>41716.424513888887</v>
      </c>
      <c r="T2314" s="11">
        <f t="shared" si="147"/>
        <v>41747.75</v>
      </c>
    </row>
    <row r="2315" spans="1:20" ht="32" x14ac:dyDescent="0.2">
      <c r="A2315">
        <v>2313</v>
      </c>
      <c r="B2315" s="3" t="s">
        <v>2314</v>
      </c>
      <c r="C2315" s="3" t="s">
        <v>6423</v>
      </c>
      <c r="D2315">
        <v>5000</v>
      </c>
      <c r="E2315">
        <v>8792.02</v>
      </c>
      <c r="F2315" t="s">
        <v>8219</v>
      </c>
      <c r="G2315" t="s">
        <v>8224</v>
      </c>
      <c r="H2315" t="s">
        <v>8246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8279</v>
      </c>
      <c r="O2315" s="6">
        <f t="shared" si="144"/>
        <v>1.7584040000000001</v>
      </c>
      <c r="P2315">
        <f t="shared" si="145"/>
        <v>56.000127388535034</v>
      </c>
      <c r="Q2315" t="s">
        <v>8329</v>
      </c>
      <c r="R2315" t="s">
        <v>8333</v>
      </c>
      <c r="S2315" s="11">
        <f t="shared" si="146"/>
        <v>41002.750300925924</v>
      </c>
      <c r="T2315" s="11">
        <f t="shared" si="147"/>
        <v>41032.750300925924</v>
      </c>
    </row>
    <row r="2316" spans="1:20" ht="48" x14ac:dyDescent="0.2">
      <c r="A2316">
        <v>2314</v>
      </c>
      <c r="B2316" s="3" t="s">
        <v>2315</v>
      </c>
      <c r="C2316" s="3" t="s">
        <v>6424</v>
      </c>
      <c r="D2316">
        <v>1200</v>
      </c>
      <c r="E2316">
        <v>1883.64</v>
      </c>
      <c r="F2316" t="s">
        <v>8219</v>
      </c>
      <c r="G2316" t="s">
        <v>8224</v>
      </c>
      <c r="H2316" t="s">
        <v>8246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8279</v>
      </c>
      <c r="O2316" s="6">
        <f t="shared" si="144"/>
        <v>1.5697000000000001</v>
      </c>
      <c r="P2316">
        <f t="shared" si="145"/>
        <v>37.672800000000002</v>
      </c>
      <c r="Q2316" t="s">
        <v>8329</v>
      </c>
      <c r="R2316" t="s">
        <v>8333</v>
      </c>
      <c r="S2316" s="11">
        <f t="shared" si="146"/>
        <v>41037.343252314815</v>
      </c>
      <c r="T2316" s="11">
        <f t="shared" si="147"/>
        <v>41067.343252314815</v>
      </c>
    </row>
    <row r="2317" spans="1:20" ht="32" x14ac:dyDescent="0.2">
      <c r="A2317">
        <v>2315</v>
      </c>
      <c r="B2317" s="3" t="s">
        <v>2316</v>
      </c>
      <c r="C2317" s="3" t="s">
        <v>6425</v>
      </c>
      <c r="D2317">
        <v>2500</v>
      </c>
      <c r="E2317">
        <v>2565</v>
      </c>
      <c r="F2317" t="s">
        <v>8219</v>
      </c>
      <c r="G2317" t="s">
        <v>8224</v>
      </c>
      <c r="H2317" t="s">
        <v>8246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8279</v>
      </c>
      <c r="O2317" s="6">
        <f t="shared" si="144"/>
        <v>1.026</v>
      </c>
      <c r="P2317">
        <f t="shared" si="145"/>
        <v>40.078125</v>
      </c>
      <c r="Q2317" t="s">
        <v>8329</v>
      </c>
      <c r="R2317" t="s">
        <v>8333</v>
      </c>
      <c r="S2317" s="11">
        <f t="shared" si="146"/>
        <v>41004.517858796295</v>
      </c>
      <c r="T2317" s="11">
        <f t="shared" si="147"/>
        <v>41034.517858796295</v>
      </c>
    </row>
    <row r="2318" spans="1:20" ht="48" x14ac:dyDescent="0.2">
      <c r="A2318">
        <v>2316</v>
      </c>
      <c r="B2318" s="3" t="s">
        <v>2317</v>
      </c>
      <c r="C2318" s="3" t="s">
        <v>6426</v>
      </c>
      <c r="D2318">
        <v>15000</v>
      </c>
      <c r="E2318">
        <v>15606.4</v>
      </c>
      <c r="F2318" t="s">
        <v>8219</v>
      </c>
      <c r="G2318" t="s">
        <v>8224</v>
      </c>
      <c r="H2318" t="s">
        <v>8246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8279</v>
      </c>
      <c r="O2318" s="6">
        <f t="shared" si="144"/>
        <v>1.0404266666666666</v>
      </c>
      <c r="P2318">
        <f t="shared" si="145"/>
        <v>78.031999999999996</v>
      </c>
      <c r="Q2318" t="s">
        <v>8329</v>
      </c>
      <c r="R2318" t="s">
        <v>8333</v>
      </c>
      <c r="S2318" s="11">
        <f t="shared" si="146"/>
        <v>40079.516782407409</v>
      </c>
      <c r="T2318" s="11">
        <f t="shared" si="147"/>
        <v>40156.558333333327</v>
      </c>
    </row>
    <row r="2319" spans="1:20" ht="48" x14ac:dyDescent="0.2">
      <c r="A2319">
        <v>2317</v>
      </c>
      <c r="B2319" s="3" t="s">
        <v>2318</v>
      </c>
      <c r="C2319" s="3" t="s">
        <v>6427</v>
      </c>
      <c r="D2319">
        <v>400</v>
      </c>
      <c r="E2319">
        <v>416</v>
      </c>
      <c r="F2319" t="s">
        <v>8219</v>
      </c>
      <c r="G2319" t="s">
        <v>8224</v>
      </c>
      <c r="H2319" t="s">
        <v>8246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8279</v>
      </c>
      <c r="O2319" s="6">
        <f t="shared" si="144"/>
        <v>1.04</v>
      </c>
      <c r="P2319">
        <f t="shared" si="145"/>
        <v>18.90909090909091</v>
      </c>
      <c r="Q2319" t="s">
        <v>8329</v>
      </c>
      <c r="R2319" t="s">
        <v>8333</v>
      </c>
      <c r="S2319" s="11">
        <f t="shared" si="146"/>
        <v>40192.33390046296</v>
      </c>
      <c r="T2319" s="11">
        <f t="shared" si="147"/>
        <v>40224</v>
      </c>
    </row>
    <row r="2320" spans="1:20" ht="64" x14ac:dyDescent="0.2">
      <c r="A2320">
        <v>2318</v>
      </c>
      <c r="B2320" s="3" t="s">
        <v>2319</v>
      </c>
      <c r="C2320" s="3" t="s">
        <v>6428</v>
      </c>
      <c r="D2320">
        <v>5000</v>
      </c>
      <c r="E2320">
        <v>6053</v>
      </c>
      <c r="F2320" t="s">
        <v>8219</v>
      </c>
      <c r="G2320" t="s">
        <v>8224</v>
      </c>
      <c r="H2320" t="s">
        <v>8246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8279</v>
      </c>
      <c r="O2320" s="6">
        <f t="shared" si="144"/>
        <v>1.2105999999999999</v>
      </c>
      <c r="P2320">
        <f t="shared" si="145"/>
        <v>37.134969325153371</v>
      </c>
      <c r="Q2320" t="s">
        <v>8329</v>
      </c>
      <c r="R2320" t="s">
        <v>8333</v>
      </c>
      <c r="S2320" s="11">
        <f t="shared" si="146"/>
        <v>40050.435347222221</v>
      </c>
      <c r="T2320" s="11">
        <f t="shared" si="147"/>
        <v>40081.957638888889</v>
      </c>
    </row>
    <row r="2321" spans="1:20" ht="48" x14ac:dyDescent="0.2">
      <c r="A2321">
        <v>2319</v>
      </c>
      <c r="B2321" s="3" t="s">
        <v>2320</v>
      </c>
      <c r="C2321" s="3" t="s">
        <v>6429</v>
      </c>
      <c r="D2321">
        <v>3000</v>
      </c>
      <c r="E2321">
        <v>3231</v>
      </c>
      <c r="F2321" t="s">
        <v>8219</v>
      </c>
      <c r="G2321" t="s">
        <v>8224</v>
      </c>
      <c r="H2321" t="s">
        <v>8246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8279</v>
      </c>
      <c r="O2321" s="6">
        <f t="shared" si="144"/>
        <v>1.077</v>
      </c>
      <c r="P2321">
        <f t="shared" si="145"/>
        <v>41.961038961038959</v>
      </c>
      <c r="Q2321" t="s">
        <v>8329</v>
      </c>
      <c r="R2321" t="s">
        <v>8333</v>
      </c>
      <c r="S2321" s="11">
        <f t="shared" si="146"/>
        <v>41592.873668981476</v>
      </c>
      <c r="T2321" s="11">
        <f t="shared" si="147"/>
        <v>41622.873668981476</v>
      </c>
    </row>
    <row r="2322" spans="1:20" ht="48" x14ac:dyDescent="0.2">
      <c r="A2322">
        <v>2320</v>
      </c>
      <c r="B2322" s="3" t="s">
        <v>2321</v>
      </c>
      <c r="C2322" s="3" t="s">
        <v>6430</v>
      </c>
      <c r="D2322">
        <v>5000</v>
      </c>
      <c r="E2322">
        <v>5433</v>
      </c>
      <c r="F2322" t="s">
        <v>8219</v>
      </c>
      <c r="G2322" t="s">
        <v>8224</v>
      </c>
      <c r="H2322" t="s">
        <v>8246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8279</v>
      </c>
      <c r="O2322" s="6">
        <f t="shared" si="144"/>
        <v>1.0866</v>
      </c>
      <c r="P2322">
        <f t="shared" si="145"/>
        <v>61.044943820224717</v>
      </c>
      <c r="Q2322" t="s">
        <v>8329</v>
      </c>
      <c r="R2322" t="s">
        <v>8333</v>
      </c>
      <c r="S2322" s="11">
        <f t="shared" si="146"/>
        <v>41696.608796296292</v>
      </c>
      <c r="T2322" s="11">
        <f t="shared" si="147"/>
        <v>41731.567129629628</v>
      </c>
    </row>
    <row r="2323" spans="1:20" ht="48" x14ac:dyDescent="0.2">
      <c r="A2323">
        <v>2321</v>
      </c>
      <c r="B2323" s="3" t="s">
        <v>2322</v>
      </c>
      <c r="C2323" s="3" t="s">
        <v>6431</v>
      </c>
      <c r="D2323">
        <v>10557</v>
      </c>
      <c r="E2323">
        <v>4130</v>
      </c>
      <c r="F2323" t="s">
        <v>8222</v>
      </c>
      <c r="G2323" t="s">
        <v>8239</v>
      </c>
      <c r="H2323" t="s">
        <v>8249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8298</v>
      </c>
      <c r="O2323" s="6">
        <f t="shared" si="144"/>
        <v>0.39120962394619685</v>
      </c>
      <c r="P2323">
        <f t="shared" si="145"/>
        <v>64.53125</v>
      </c>
      <c r="Q2323" t="s">
        <v>8340</v>
      </c>
      <c r="R2323" t="s">
        <v>8356</v>
      </c>
      <c r="S2323" s="11">
        <f t="shared" si="146"/>
        <v>42799.052094907405</v>
      </c>
      <c r="T2323" s="11">
        <f t="shared" si="147"/>
        <v>42829.010428240734</v>
      </c>
    </row>
    <row r="2324" spans="1:20" ht="48" x14ac:dyDescent="0.2">
      <c r="A2324">
        <v>2322</v>
      </c>
      <c r="B2324" s="3" t="s">
        <v>2323</v>
      </c>
      <c r="C2324" s="3" t="s">
        <v>6432</v>
      </c>
      <c r="D2324">
        <v>2700</v>
      </c>
      <c r="E2324">
        <v>85</v>
      </c>
      <c r="F2324" t="s">
        <v>8222</v>
      </c>
      <c r="G2324" t="s">
        <v>8224</v>
      </c>
      <c r="H2324" t="s">
        <v>8246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8298</v>
      </c>
      <c r="O2324" s="6">
        <f t="shared" si="144"/>
        <v>3.1481481481481478E-2</v>
      </c>
      <c r="P2324">
        <f t="shared" si="145"/>
        <v>21.25</v>
      </c>
      <c r="Q2324" t="s">
        <v>8340</v>
      </c>
      <c r="R2324" t="s">
        <v>8356</v>
      </c>
      <c r="S2324" s="11">
        <f t="shared" si="146"/>
        <v>42804.6871412037</v>
      </c>
      <c r="T2324" s="11">
        <f t="shared" si="147"/>
        <v>42834.645474537036</v>
      </c>
    </row>
    <row r="2325" spans="1:20" ht="48" x14ac:dyDescent="0.2">
      <c r="A2325">
        <v>2323</v>
      </c>
      <c r="B2325" s="3" t="s">
        <v>2324</v>
      </c>
      <c r="C2325" s="3" t="s">
        <v>6433</v>
      </c>
      <c r="D2325">
        <v>250</v>
      </c>
      <c r="E2325">
        <v>120</v>
      </c>
      <c r="F2325" t="s">
        <v>8222</v>
      </c>
      <c r="G2325" t="s">
        <v>8224</v>
      </c>
      <c r="H2325" t="s">
        <v>8246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8298</v>
      </c>
      <c r="O2325" s="6">
        <f t="shared" si="144"/>
        <v>0.48</v>
      </c>
      <c r="P2325">
        <f t="shared" si="145"/>
        <v>30</v>
      </c>
      <c r="Q2325" t="s">
        <v>8340</v>
      </c>
      <c r="R2325" t="s">
        <v>8356</v>
      </c>
      <c r="S2325" s="11">
        <f t="shared" si="146"/>
        <v>42807.546840277777</v>
      </c>
      <c r="T2325" s="11">
        <f t="shared" si="147"/>
        <v>42814.546840277777</v>
      </c>
    </row>
    <row r="2326" spans="1:20" ht="32" x14ac:dyDescent="0.2">
      <c r="A2326">
        <v>2324</v>
      </c>
      <c r="B2326" s="3" t="s">
        <v>2325</v>
      </c>
      <c r="C2326" s="3" t="s">
        <v>6434</v>
      </c>
      <c r="D2326">
        <v>7500</v>
      </c>
      <c r="E2326">
        <v>1555</v>
      </c>
      <c r="F2326" t="s">
        <v>8222</v>
      </c>
      <c r="G2326" t="s">
        <v>8225</v>
      </c>
      <c r="H2326" t="s">
        <v>8247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8298</v>
      </c>
      <c r="O2326" s="6">
        <f t="shared" si="144"/>
        <v>0.20733333333333334</v>
      </c>
      <c r="P2326">
        <f t="shared" si="145"/>
        <v>25.491803278688526</v>
      </c>
      <c r="Q2326" t="s">
        <v>8340</v>
      </c>
      <c r="R2326" t="s">
        <v>8356</v>
      </c>
      <c r="S2326" s="11">
        <f t="shared" si="146"/>
        <v>42790.67690972222</v>
      </c>
      <c r="T2326" s="11">
        <f t="shared" si="147"/>
        <v>42820.635243055549</v>
      </c>
    </row>
    <row r="2327" spans="1:20" ht="48" x14ac:dyDescent="0.2">
      <c r="A2327">
        <v>2325</v>
      </c>
      <c r="B2327" s="3" t="s">
        <v>2326</v>
      </c>
      <c r="C2327" s="3" t="s">
        <v>6435</v>
      </c>
      <c r="D2327">
        <v>1000</v>
      </c>
      <c r="E2327">
        <v>80</v>
      </c>
      <c r="F2327" t="s">
        <v>8222</v>
      </c>
      <c r="G2327" t="s">
        <v>8224</v>
      </c>
      <c r="H2327" t="s">
        <v>8246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8298</v>
      </c>
      <c r="O2327" s="6">
        <f t="shared" si="144"/>
        <v>0.08</v>
      </c>
      <c r="P2327">
        <f t="shared" si="145"/>
        <v>11.428571428571429</v>
      </c>
      <c r="Q2327" t="s">
        <v>8340</v>
      </c>
      <c r="R2327" t="s">
        <v>8356</v>
      </c>
      <c r="S2327" s="11">
        <f t="shared" si="146"/>
        <v>42793.814016203702</v>
      </c>
      <c r="T2327" s="11">
        <f t="shared" si="147"/>
        <v>42823.772349537037</v>
      </c>
    </row>
    <row r="2328" spans="1:20" ht="48" x14ac:dyDescent="0.2">
      <c r="A2328">
        <v>2326</v>
      </c>
      <c r="B2328" s="3" t="s">
        <v>2327</v>
      </c>
      <c r="C2328" s="3" t="s">
        <v>6436</v>
      </c>
      <c r="D2328">
        <v>15000</v>
      </c>
      <c r="E2328">
        <v>108</v>
      </c>
      <c r="F2328" t="s">
        <v>8222</v>
      </c>
      <c r="G2328" t="s">
        <v>8224</v>
      </c>
      <c r="H2328" t="s">
        <v>8246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8298</v>
      </c>
      <c r="O2328" s="6">
        <f t="shared" si="144"/>
        <v>7.1999999999999998E-3</v>
      </c>
      <c r="P2328">
        <f t="shared" si="145"/>
        <v>108</v>
      </c>
      <c r="Q2328" t="s">
        <v>8340</v>
      </c>
      <c r="R2328" t="s">
        <v>8356</v>
      </c>
      <c r="S2328" s="11">
        <f t="shared" si="146"/>
        <v>42803.825787037036</v>
      </c>
      <c r="T2328" s="11">
        <f t="shared" si="147"/>
        <v>42855.499999999993</v>
      </c>
    </row>
    <row r="2329" spans="1:20" ht="32" x14ac:dyDescent="0.2">
      <c r="A2329">
        <v>2327</v>
      </c>
      <c r="B2329" s="3" t="s">
        <v>2328</v>
      </c>
      <c r="C2329" s="3" t="s">
        <v>6437</v>
      </c>
      <c r="D2329">
        <v>35000</v>
      </c>
      <c r="E2329">
        <v>184133.01</v>
      </c>
      <c r="F2329" t="s">
        <v>8219</v>
      </c>
      <c r="G2329" t="s">
        <v>8224</v>
      </c>
      <c r="H2329" t="s">
        <v>8246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8298</v>
      </c>
      <c r="O2329" s="6">
        <f t="shared" si="144"/>
        <v>5.2609431428571432</v>
      </c>
      <c r="P2329">
        <f t="shared" si="145"/>
        <v>54.883162444113267</v>
      </c>
      <c r="Q2329" t="s">
        <v>8340</v>
      </c>
      <c r="R2329" t="s">
        <v>8356</v>
      </c>
      <c r="S2329" s="11">
        <f t="shared" si="146"/>
        <v>41842.708796296291</v>
      </c>
      <c r="T2329" s="11">
        <f t="shared" si="147"/>
        <v>41877.708796296291</v>
      </c>
    </row>
    <row r="2330" spans="1:20" ht="64" x14ac:dyDescent="0.2">
      <c r="A2330">
        <v>2328</v>
      </c>
      <c r="B2330" s="3" t="s">
        <v>2329</v>
      </c>
      <c r="C2330" s="3" t="s">
        <v>6438</v>
      </c>
      <c r="D2330">
        <v>10000</v>
      </c>
      <c r="E2330">
        <v>25445</v>
      </c>
      <c r="F2330" t="s">
        <v>8219</v>
      </c>
      <c r="G2330" t="s">
        <v>8224</v>
      </c>
      <c r="H2330" t="s">
        <v>8246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8298</v>
      </c>
      <c r="O2330" s="6">
        <f t="shared" si="144"/>
        <v>2.5445000000000002</v>
      </c>
      <c r="P2330">
        <f t="shared" si="145"/>
        <v>47.383612662942269</v>
      </c>
      <c r="Q2330" t="s">
        <v>8340</v>
      </c>
      <c r="R2330" t="s">
        <v>8356</v>
      </c>
      <c r="S2330" s="11">
        <f t="shared" si="146"/>
        <v>42139.573344907403</v>
      </c>
      <c r="T2330" s="11">
        <f t="shared" si="147"/>
        <v>42169.573344907403</v>
      </c>
    </row>
    <row r="2331" spans="1:20" ht="48" x14ac:dyDescent="0.2">
      <c r="A2331">
        <v>2329</v>
      </c>
      <c r="B2331" s="3" t="s">
        <v>2330</v>
      </c>
      <c r="C2331" s="3" t="s">
        <v>6439</v>
      </c>
      <c r="D2331">
        <v>25000</v>
      </c>
      <c r="E2331">
        <v>26480</v>
      </c>
      <c r="F2331" t="s">
        <v>8219</v>
      </c>
      <c r="G2331" t="s">
        <v>8224</v>
      </c>
      <c r="H2331" t="s">
        <v>8246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8298</v>
      </c>
      <c r="O2331" s="6">
        <f t="shared" si="144"/>
        <v>1.0591999999999999</v>
      </c>
      <c r="P2331">
        <f t="shared" si="145"/>
        <v>211.84</v>
      </c>
      <c r="Q2331" t="s">
        <v>8340</v>
      </c>
      <c r="R2331" t="s">
        <v>8356</v>
      </c>
      <c r="S2331" s="11">
        <f t="shared" si="146"/>
        <v>41807.416041666664</v>
      </c>
      <c r="T2331" s="11">
        <f t="shared" si="147"/>
        <v>41837.416041666664</v>
      </c>
    </row>
    <row r="2332" spans="1:20" ht="48" x14ac:dyDescent="0.2">
      <c r="A2332">
        <v>2330</v>
      </c>
      <c r="B2332" s="3" t="s">
        <v>2331</v>
      </c>
      <c r="C2332" s="3" t="s">
        <v>6440</v>
      </c>
      <c r="D2332">
        <v>35000</v>
      </c>
      <c r="E2332">
        <v>35848</v>
      </c>
      <c r="F2332" t="s">
        <v>8219</v>
      </c>
      <c r="G2332" t="s">
        <v>8224</v>
      </c>
      <c r="H2332" t="s">
        <v>8246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8298</v>
      </c>
      <c r="O2332" s="6">
        <f t="shared" si="144"/>
        <v>1.0242285714285715</v>
      </c>
      <c r="P2332">
        <f t="shared" si="145"/>
        <v>219.92638036809817</v>
      </c>
      <c r="Q2332" t="s">
        <v>8340</v>
      </c>
      <c r="R2332" t="s">
        <v>8356</v>
      </c>
      <c r="S2332" s="11">
        <f t="shared" si="146"/>
        <v>42332.691469907404</v>
      </c>
      <c r="T2332" s="11">
        <f t="shared" si="147"/>
        <v>42362.791666666664</v>
      </c>
    </row>
    <row r="2333" spans="1:20" ht="48" x14ac:dyDescent="0.2">
      <c r="A2333">
        <v>2331</v>
      </c>
      <c r="B2333" s="3" t="s">
        <v>2332</v>
      </c>
      <c r="C2333" s="3" t="s">
        <v>6441</v>
      </c>
      <c r="D2333">
        <v>8000</v>
      </c>
      <c r="E2333">
        <v>11545.1</v>
      </c>
      <c r="F2333" t="s">
        <v>8219</v>
      </c>
      <c r="G2333" t="s">
        <v>8224</v>
      </c>
      <c r="H2333" t="s">
        <v>8246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8298</v>
      </c>
      <c r="O2333" s="6">
        <f t="shared" si="144"/>
        <v>1.4431375</v>
      </c>
      <c r="P2333">
        <f t="shared" si="145"/>
        <v>40.795406360424032</v>
      </c>
      <c r="Q2333" t="s">
        <v>8340</v>
      </c>
      <c r="R2333" t="s">
        <v>8356</v>
      </c>
      <c r="S2333" s="11">
        <f t="shared" si="146"/>
        <v>41838.797337962962</v>
      </c>
      <c r="T2333" s="11">
        <f t="shared" si="147"/>
        <v>41868.797337962962</v>
      </c>
    </row>
    <row r="2334" spans="1:20" ht="48" x14ac:dyDescent="0.2">
      <c r="A2334">
        <v>2332</v>
      </c>
      <c r="B2334" s="3" t="s">
        <v>2333</v>
      </c>
      <c r="C2334" s="3" t="s">
        <v>6442</v>
      </c>
      <c r="D2334">
        <v>25000</v>
      </c>
      <c r="E2334">
        <v>26577</v>
      </c>
      <c r="F2334" t="s">
        <v>8219</v>
      </c>
      <c r="G2334" t="s">
        <v>8224</v>
      </c>
      <c r="H2334" t="s">
        <v>8246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8298</v>
      </c>
      <c r="O2334" s="6">
        <f t="shared" si="144"/>
        <v>1.06308</v>
      </c>
      <c r="P2334">
        <f t="shared" si="145"/>
        <v>75.502840909090907</v>
      </c>
      <c r="Q2334" t="s">
        <v>8340</v>
      </c>
      <c r="R2334" t="s">
        <v>8356</v>
      </c>
      <c r="S2334" s="11">
        <f t="shared" si="146"/>
        <v>42011.419803240737</v>
      </c>
      <c r="T2334" s="11">
        <f t="shared" si="147"/>
        <v>42041.419803240737</v>
      </c>
    </row>
    <row r="2335" spans="1:20" ht="48" x14ac:dyDescent="0.2">
      <c r="A2335">
        <v>2333</v>
      </c>
      <c r="B2335" s="3" t="s">
        <v>2334</v>
      </c>
      <c r="C2335" s="3" t="s">
        <v>6443</v>
      </c>
      <c r="D2335">
        <v>600</v>
      </c>
      <c r="E2335">
        <v>1273</v>
      </c>
      <c r="F2335" t="s">
        <v>8219</v>
      </c>
      <c r="G2335" t="s">
        <v>8224</v>
      </c>
      <c r="H2335" t="s">
        <v>8246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8298</v>
      </c>
      <c r="O2335" s="6">
        <f t="shared" si="144"/>
        <v>2.1216666666666666</v>
      </c>
      <c r="P2335">
        <f t="shared" si="145"/>
        <v>13.542553191489361</v>
      </c>
      <c r="Q2335" t="s">
        <v>8340</v>
      </c>
      <c r="R2335" t="s">
        <v>8356</v>
      </c>
      <c r="S2335" s="11">
        <f t="shared" si="146"/>
        <v>41767.442013888889</v>
      </c>
      <c r="T2335" s="11">
        <f t="shared" si="147"/>
        <v>41788.534722222219</v>
      </c>
    </row>
    <row r="2336" spans="1:20" ht="48" x14ac:dyDescent="0.2">
      <c r="A2336">
        <v>2334</v>
      </c>
      <c r="B2336" s="3" t="s">
        <v>2335</v>
      </c>
      <c r="C2336" s="3" t="s">
        <v>6444</v>
      </c>
      <c r="D2336">
        <v>4000</v>
      </c>
      <c r="E2336">
        <v>4078</v>
      </c>
      <c r="F2336" t="s">
        <v>8219</v>
      </c>
      <c r="G2336" t="s">
        <v>8224</v>
      </c>
      <c r="H2336" t="s">
        <v>8246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8298</v>
      </c>
      <c r="O2336" s="6">
        <f t="shared" si="144"/>
        <v>1.0195000000000001</v>
      </c>
      <c r="P2336">
        <f t="shared" si="145"/>
        <v>60.865671641791046</v>
      </c>
      <c r="Q2336" t="s">
        <v>8340</v>
      </c>
      <c r="R2336" t="s">
        <v>8356</v>
      </c>
      <c r="S2336" s="11">
        <f t="shared" si="146"/>
        <v>41918.461782407401</v>
      </c>
      <c r="T2336" s="11">
        <f t="shared" si="147"/>
        <v>41948.523611111108</v>
      </c>
    </row>
    <row r="2337" spans="1:20" ht="48" x14ac:dyDescent="0.2">
      <c r="A2337">
        <v>2335</v>
      </c>
      <c r="B2337" s="3" t="s">
        <v>2336</v>
      </c>
      <c r="C2337" s="3" t="s">
        <v>6445</v>
      </c>
      <c r="D2337">
        <v>25000</v>
      </c>
      <c r="E2337">
        <v>25568</v>
      </c>
      <c r="F2337" t="s">
        <v>8219</v>
      </c>
      <c r="G2337" t="s">
        <v>8224</v>
      </c>
      <c r="H2337" t="s">
        <v>8246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8298</v>
      </c>
      <c r="O2337" s="6">
        <f t="shared" si="144"/>
        <v>1.0227200000000001</v>
      </c>
      <c r="P2337">
        <f t="shared" si="145"/>
        <v>115.69230769230769</v>
      </c>
      <c r="Q2337" t="s">
        <v>8340</v>
      </c>
      <c r="R2337" t="s">
        <v>8356</v>
      </c>
      <c r="S2337" s="11">
        <f t="shared" si="146"/>
        <v>41771.363923611112</v>
      </c>
      <c r="T2337" s="11">
        <f t="shared" si="147"/>
        <v>41801.363923611112</v>
      </c>
    </row>
    <row r="2338" spans="1:20" ht="48" x14ac:dyDescent="0.2">
      <c r="A2338">
        <v>2336</v>
      </c>
      <c r="B2338" s="3" t="s">
        <v>2337</v>
      </c>
      <c r="C2338" s="3" t="s">
        <v>6446</v>
      </c>
      <c r="D2338">
        <v>20000</v>
      </c>
      <c r="E2338">
        <v>104146.51</v>
      </c>
      <c r="F2338" t="s">
        <v>8219</v>
      </c>
      <c r="G2338" t="s">
        <v>8224</v>
      </c>
      <c r="H2338" t="s">
        <v>8246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8298</v>
      </c>
      <c r="O2338" s="6">
        <f t="shared" si="144"/>
        <v>5.2073254999999996</v>
      </c>
      <c r="P2338">
        <f t="shared" si="145"/>
        <v>48.104623556581984</v>
      </c>
      <c r="Q2338" t="s">
        <v>8340</v>
      </c>
      <c r="R2338" t="s">
        <v>8356</v>
      </c>
      <c r="S2338" s="11">
        <f t="shared" si="146"/>
        <v>41666.716377314813</v>
      </c>
      <c r="T2338" s="11">
        <f t="shared" si="147"/>
        <v>41706.716377314813</v>
      </c>
    </row>
    <row r="2339" spans="1:20" ht="32" x14ac:dyDescent="0.2">
      <c r="A2339">
        <v>2337</v>
      </c>
      <c r="B2339" s="3" t="s">
        <v>2338</v>
      </c>
      <c r="C2339" s="3" t="s">
        <v>6447</v>
      </c>
      <c r="D2339">
        <v>12000</v>
      </c>
      <c r="E2339">
        <v>13279</v>
      </c>
      <c r="F2339" t="s">
        <v>8219</v>
      </c>
      <c r="G2339" t="s">
        <v>8224</v>
      </c>
      <c r="H2339" t="s">
        <v>8246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8298</v>
      </c>
      <c r="O2339" s="6">
        <f t="shared" si="144"/>
        <v>1.1065833333333333</v>
      </c>
      <c r="P2339">
        <f t="shared" si="145"/>
        <v>74.184357541899445</v>
      </c>
      <c r="Q2339" t="s">
        <v>8340</v>
      </c>
      <c r="R2339" t="s">
        <v>8356</v>
      </c>
      <c r="S2339" s="11">
        <f t="shared" si="146"/>
        <v>41786.432210648149</v>
      </c>
      <c r="T2339" s="11">
        <f t="shared" si="147"/>
        <v>41816.432210648149</v>
      </c>
    </row>
    <row r="2340" spans="1:20" ht="48" x14ac:dyDescent="0.2">
      <c r="A2340">
        <v>2338</v>
      </c>
      <c r="B2340" s="3" t="s">
        <v>2339</v>
      </c>
      <c r="C2340" s="3" t="s">
        <v>6448</v>
      </c>
      <c r="D2340">
        <v>15000</v>
      </c>
      <c r="E2340">
        <v>15171.5</v>
      </c>
      <c r="F2340" t="s">
        <v>8219</v>
      </c>
      <c r="G2340" t="s">
        <v>8224</v>
      </c>
      <c r="H2340" t="s">
        <v>8246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8298</v>
      </c>
      <c r="O2340" s="6">
        <f t="shared" si="144"/>
        <v>1.0114333333333334</v>
      </c>
      <c r="P2340">
        <f t="shared" si="145"/>
        <v>123.34552845528455</v>
      </c>
      <c r="Q2340" t="s">
        <v>8340</v>
      </c>
      <c r="R2340" t="s">
        <v>8356</v>
      </c>
      <c r="S2340" s="11">
        <f t="shared" si="146"/>
        <v>41789.688472222224</v>
      </c>
      <c r="T2340" s="11">
        <f t="shared" si="147"/>
        <v>41819.688472222224</v>
      </c>
    </row>
    <row r="2341" spans="1:20" ht="48" x14ac:dyDescent="0.2">
      <c r="A2341">
        <v>2339</v>
      </c>
      <c r="B2341" s="3" t="s">
        <v>2340</v>
      </c>
      <c r="C2341" s="3" t="s">
        <v>6449</v>
      </c>
      <c r="D2341">
        <v>25000</v>
      </c>
      <c r="E2341">
        <v>73552</v>
      </c>
      <c r="F2341" t="s">
        <v>8219</v>
      </c>
      <c r="G2341" t="s">
        <v>8224</v>
      </c>
      <c r="H2341" t="s">
        <v>8246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8298</v>
      </c>
      <c r="O2341" s="6">
        <f t="shared" si="144"/>
        <v>2.9420799999999998</v>
      </c>
      <c r="P2341">
        <f t="shared" si="145"/>
        <v>66.623188405797094</v>
      </c>
      <c r="Q2341" t="s">
        <v>8340</v>
      </c>
      <c r="R2341" t="s">
        <v>8356</v>
      </c>
      <c r="S2341" s="11">
        <f t="shared" si="146"/>
        <v>42692.591539351844</v>
      </c>
      <c r="T2341" s="11">
        <f t="shared" si="147"/>
        <v>42723.124305555553</v>
      </c>
    </row>
    <row r="2342" spans="1:20" ht="48" x14ac:dyDescent="0.2">
      <c r="A2342">
        <v>2340</v>
      </c>
      <c r="B2342" s="3" t="s">
        <v>2341</v>
      </c>
      <c r="C2342" s="3" t="s">
        <v>6450</v>
      </c>
      <c r="D2342">
        <v>40000</v>
      </c>
      <c r="E2342">
        <v>42311</v>
      </c>
      <c r="F2342" t="s">
        <v>8219</v>
      </c>
      <c r="G2342" t="s">
        <v>8224</v>
      </c>
      <c r="H2342" t="s">
        <v>8246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8298</v>
      </c>
      <c r="O2342" s="6">
        <f t="shared" si="144"/>
        <v>1.0577749999999999</v>
      </c>
      <c r="P2342">
        <f t="shared" si="145"/>
        <v>104.99007444168734</v>
      </c>
      <c r="Q2342" t="s">
        <v>8340</v>
      </c>
      <c r="R2342" t="s">
        <v>8356</v>
      </c>
      <c r="S2342" s="11">
        <f t="shared" si="146"/>
        <v>42643.434467592589</v>
      </c>
      <c r="T2342" s="11">
        <f t="shared" si="147"/>
        <v>42673.434467592589</v>
      </c>
    </row>
    <row r="2343" spans="1:20" ht="48" x14ac:dyDescent="0.2">
      <c r="A2343">
        <v>2341</v>
      </c>
      <c r="B2343" s="3" t="s">
        <v>2342</v>
      </c>
      <c r="C2343" s="3" t="s">
        <v>6451</v>
      </c>
      <c r="D2343">
        <v>5000</v>
      </c>
      <c r="E2343">
        <v>0</v>
      </c>
      <c r="F2343" t="s">
        <v>8220</v>
      </c>
      <c r="G2343" t="s">
        <v>8224</v>
      </c>
      <c r="H2343" t="s">
        <v>8246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8272</v>
      </c>
      <c r="O2343" s="6">
        <f t="shared" si="144"/>
        <v>0</v>
      </c>
      <c r="P2343" t="e">
        <f t="shared" si="145"/>
        <v>#DIV/0!</v>
      </c>
      <c r="Q2343" t="s">
        <v>8323</v>
      </c>
      <c r="R2343" t="s">
        <v>8324</v>
      </c>
      <c r="S2343" s="11">
        <f t="shared" si="146"/>
        <v>42167.605370370373</v>
      </c>
      <c r="T2343" s="11">
        <f t="shared" si="147"/>
        <v>42197.605370370373</v>
      </c>
    </row>
    <row r="2344" spans="1:20" ht="48" x14ac:dyDescent="0.2">
      <c r="A2344">
        <v>2342</v>
      </c>
      <c r="B2344" s="3" t="s">
        <v>2343</v>
      </c>
      <c r="C2344" s="3" t="s">
        <v>6452</v>
      </c>
      <c r="D2344">
        <v>5500</v>
      </c>
      <c r="E2344">
        <v>0</v>
      </c>
      <c r="F2344" t="s">
        <v>8220</v>
      </c>
      <c r="G2344" t="s">
        <v>8224</v>
      </c>
      <c r="H2344" t="s">
        <v>8246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8272</v>
      </c>
      <c r="O2344" s="6">
        <f t="shared" si="144"/>
        <v>0</v>
      </c>
      <c r="P2344" t="e">
        <f t="shared" si="145"/>
        <v>#DIV/0!</v>
      </c>
      <c r="Q2344" t="s">
        <v>8323</v>
      </c>
      <c r="R2344" t="s">
        <v>8324</v>
      </c>
      <c r="S2344" s="11">
        <f t="shared" si="146"/>
        <v>41897.49386574074</v>
      </c>
      <c r="T2344" s="11">
        <f t="shared" si="147"/>
        <v>41918</v>
      </c>
    </row>
    <row r="2345" spans="1:20" ht="48" x14ac:dyDescent="0.2">
      <c r="A2345">
        <v>2343</v>
      </c>
      <c r="B2345" s="3" t="s">
        <v>2344</v>
      </c>
      <c r="C2345" s="3" t="s">
        <v>6453</v>
      </c>
      <c r="D2345">
        <v>10000</v>
      </c>
      <c r="E2345">
        <v>300</v>
      </c>
      <c r="F2345" t="s">
        <v>8220</v>
      </c>
      <c r="G2345" t="s">
        <v>8224</v>
      </c>
      <c r="H2345" t="s">
        <v>8246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8272</v>
      </c>
      <c r="O2345" s="6">
        <f t="shared" si="144"/>
        <v>0.03</v>
      </c>
      <c r="P2345">
        <f t="shared" si="145"/>
        <v>300</v>
      </c>
      <c r="Q2345" t="s">
        <v>8323</v>
      </c>
      <c r="R2345" t="s">
        <v>8324</v>
      </c>
      <c r="S2345" s="11">
        <f t="shared" si="146"/>
        <v>42327.616956018515</v>
      </c>
      <c r="T2345" s="11">
        <f t="shared" si="147"/>
        <v>42377.615972222215</v>
      </c>
    </row>
    <row r="2346" spans="1:20" ht="48" x14ac:dyDescent="0.2">
      <c r="A2346">
        <v>2344</v>
      </c>
      <c r="B2346" s="3" t="s">
        <v>2345</v>
      </c>
      <c r="C2346" s="3" t="s">
        <v>6454</v>
      </c>
      <c r="D2346">
        <v>1000</v>
      </c>
      <c r="E2346">
        <v>1</v>
      </c>
      <c r="F2346" t="s">
        <v>8220</v>
      </c>
      <c r="G2346" t="s">
        <v>8229</v>
      </c>
      <c r="H2346" t="s">
        <v>8251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8272</v>
      </c>
      <c r="O2346" s="6">
        <f t="shared" si="144"/>
        <v>1E-3</v>
      </c>
      <c r="P2346">
        <f t="shared" si="145"/>
        <v>1</v>
      </c>
      <c r="Q2346" t="s">
        <v>8323</v>
      </c>
      <c r="R2346" t="s">
        <v>8324</v>
      </c>
      <c r="S2346" s="11">
        <f t="shared" si="146"/>
        <v>42515.519317129627</v>
      </c>
      <c r="T2346" s="11">
        <f t="shared" si="147"/>
        <v>42545.519317129627</v>
      </c>
    </row>
    <row r="2347" spans="1:20" ht="48" x14ac:dyDescent="0.2">
      <c r="A2347">
        <v>2345</v>
      </c>
      <c r="B2347" s="3" t="s">
        <v>2346</v>
      </c>
      <c r="C2347" s="3" t="s">
        <v>6455</v>
      </c>
      <c r="D2347">
        <v>3000</v>
      </c>
      <c r="E2347">
        <v>0</v>
      </c>
      <c r="F2347" t="s">
        <v>8220</v>
      </c>
      <c r="G2347" t="s">
        <v>8224</v>
      </c>
      <c r="H2347" t="s">
        <v>8246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8272</v>
      </c>
      <c r="O2347" s="6">
        <f t="shared" si="144"/>
        <v>0</v>
      </c>
      <c r="P2347" t="e">
        <f t="shared" si="145"/>
        <v>#DIV/0!</v>
      </c>
      <c r="Q2347" t="s">
        <v>8323</v>
      </c>
      <c r="R2347" t="s">
        <v>8324</v>
      </c>
      <c r="S2347" s="11">
        <f t="shared" si="146"/>
        <v>42059.79347222222</v>
      </c>
      <c r="T2347" s="11">
        <f t="shared" si="147"/>
        <v>42094.777083333327</v>
      </c>
    </row>
    <row r="2348" spans="1:20" ht="48" x14ac:dyDescent="0.2">
      <c r="A2348">
        <v>2346</v>
      </c>
      <c r="B2348" s="3" t="s">
        <v>2347</v>
      </c>
      <c r="C2348" s="3" t="s">
        <v>6456</v>
      </c>
      <c r="D2348">
        <v>60000</v>
      </c>
      <c r="E2348">
        <v>39</v>
      </c>
      <c r="F2348" t="s">
        <v>8220</v>
      </c>
      <c r="G2348" t="s">
        <v>8224</v>
      </c>
      <c r="H2348" t="s">
        <v>8246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8272</v>
      </c>
      <c r="O2348" s="6">
        <f t="shared" si="144"/>
        <v>6.4999999999999997E-4</v>
      </c>
      <c r="P2348">
        <f t="shared" si="145"/>
        <v>13</v>
      </c>
      <c r="Q2348" t="s">
        <v>8323</v>
      </c>
      <c r="R2348" t="s">
        <v>8324</v>
      </c>
      <c r="S2348" s="11">
        <f t="shared" si="146"/>
        <v>42615.590636574074</v>
      </c>
      <c r="T2348" s="11">
        <f t="shared" si="147"/>
        <v>42660.590636574074</v>
      </c>
    </row>
    <row r="2349" spans="1:20" ht="48" x14ac:dyDescent="0.2">
      <c r="A2349">
        <v>2347</v>
      </c>
      <c r="B2349" s="3" t="s">
        <v>2348</v>
      </c>
      <c r="C2349" s="3" t="s">
        <v>6457</v>
      </c>
      <c r="D2349">
        <v>1000</v>
      </c>
      <c r="E2349">
        <v>15</v>
      </c>
      <c r="F2349" t="s">
        <v>8220</v>
      </c>
      <c r="G2349" t="s">
        <v>8224</v>
      </c>
      <c r="H2349" t="s">
        <v>8246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8272</v>
      </c>
      <c r="O2349" s="6">
        <f t="shared" si="144"/>
        <v>1.4999999999999999E-2</v>
      </c>
      <c r="P2349">
        <f t="shared" si="145"/>
        <v>15</v>
      </c>
      <c r="Q2349" t="s">
        <v>8323</v>
      </c>
      <c r="R2349" t="s">
        <v>8324</v>
      </c>
      <c r="S2349" s="11">
        <f t="shared" si="146"/>
        <v>42577.39902777777</v>
      </c>
      <c r="T2349" s="11">
        <f t="shared" si="147"/>
        <v>42607.39902777777</v>
      </c>
    </row>
    <row r="2350" spans="1:20" ht="48" x14ac:dyDescent="0.2">
      <c r="A2350">
        <v>2348</v>
      </c>
      <c r="B2350" s="3" t="s">
        <v>2349</v>
      </c>
      <c r="C2350" s="3" t="s">
        <v>6458</v>
      </c>
      <c r="D2350">
        <v>70000</v>
      </c>
      <c r="E2350">
        <v>270</v>
      </c>
      <c r="F2350" t="s">
        <v>8220</v>
      </c>
      <c r="G2350" t="s">
        <v>8224</v>
      </c>
      <c r="H2350" t="s">
        <v>8246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8272</v>
      </c>
      <c r="O2350" s="6">
        <f t="shared" si="144"/>
        <v>3.8571428571428572E-3</v>
      </c>
      <c r="P2350">
        <f t="shared" si="145"/>
        <v>54</v>
      </c>
      <c r="Q2350" t="s">
        <v>8323</v>
      </c>
      <c r="R2350" t="s">
        <v>8324</v>
      </c>
      <c r="S2350" s="11">
        <f t="shared" si="146"/>
        <v>42360.723819444444</v>
      </c>
      <c r="T2350" s="11">
        <f t="shared" si="147"/>
        <v>42420.723819444444</v>
      </c>
    </row>
    <row r="2351" spans="1:20" ht="48" x14ac:dyDescent="0.2">
      <c r="A2351">
        <v>2349</v>
      </c>
      <c r="B2351" s="3" t="s">
        <v>2350</v>
      </c>
      <c r="C2351" s="3" t="s">
        <v>6459</v>
      </c>
      <c r="D2351">
        <v>474900</v>
      </c>
      <c r="E2351">
        <v>0</v>
      </c>
      <c r="F2351" t="s">
        <v>8220</v>
      </c>
      <c r="G2351" t="s">
        <v>8235</v>
      </c>
      <c r="H2351" t="s">
        <v>8255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8272</v>
      </c>
      <c r="O2351" s="6">
        <f t="shared" si="144"/>
        <v>0</v>
      </c>
      <c r="P2351" t="e">
        <f t="shared" si="145"/>
        <v>#DIV/0!</v>
      </c>
      <c r="Q2351" t="s">
        <v>8323</v>
      </c>
      <c r="R2351" t="s">
        <v>8324</v>
      </c>
      <c r="S2351" s="11">
        <f t="shared" si="146"/>
        <v>42198.567453703705</v>
      </c>
      <c r="T2351" s="11">
        <f t="shared" si="147"/>
        <v>42227.567453703705</v>
      </c>
    </row>
    <row r="2352" spans="1:20" ht="32" x14ac:dyDescent="0.2">
      <c r="A2352">
        <v>2350</v>
      </c>
      <c r="B2352" s="3" t="s">
        <v>2351</v>
      </c>
      <c r="C2352" s="3" t="s">
        <v>6460</v>
      </c>
      <c r="D2352">
        <v>50000</v>
      </c>
      <c r="E2352">
        <v>0</v>
      </c>
      <c r="F2352" t="s">
        <v>8220</v>
      </c>
      <c r="G2352" t="s">
        <v>8241</v>
      </c>
      <c r="H2352" t="s">
        <v>8249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8272</v>
      </c>
      <c r="O2352" s="6">
        <f t="shared" si="144"/>
        <v>0</v>
      </c>
      <c r="P2352" t="e">
        <f t="shared" si="145"/>
        <v>#DIV/0!</v>
      </c>
      <c r="Q2352" t="s">
        <v>8323</v>
      </c>
      <c r="R2352" t="s">
        <v>8324</v>
      </c>
      <c r="S2352" s="11">
        <f t="shared" si="146"/>
        <v>42708.633912037032</v>
      </c>
      <c r="T2352" s="11">
        <f t="shared" si="147"/>
        <v>42738.633912037032</v>
      </c>
    </row>
    <row r="2353" spans="1:20" ht="32" x14ac:dyDescent="0.2">
      <c r="A2353">
        <v>2351</v>
      </c>
      <c r="B2353" s="3" t="s">
        <v>2352</v>
      </c>
      <c r="C2353" s="3" t="s">
        <v>6461</v>
      </c>
      <c r="D2353">
        <v>18900</v>
      </c>
      <c r="E2353">
        <v>108</v>
      </c>
      <c r="F2353" t="s">
        <v>8220</v>
      </c>
      <c r="G2353" t="s">
        <v>8228</v>
      </c>
      <c r="H2353" t="s">
        <v>8250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8272</v>
      </c>
      <c r="O2353" s="6">
        <f t="shared" si="144"/>
        <v>5.7142857142857143E-3</v>
      </c>
      <c r="P2353">
        <f t="shared" si="145"/>
        <v>15.428571428571429</v>
      </c>
      <c r="Q2353" t="s">
        <v>8323</v>
      </c>
      <c r="R2353" t="s">
        <v>8324</v>
      </c>
      <c r="S2353" s="11">
        <f t="shared" si="146"/>
        <v>42093.892812500002</v>
      </c>
      <c r="T2353" s="11">
        <f t="shared" si="147"/>
        <v>42123.892812500002</v>
      </c>
    </row>
    <row r="2354" spans="1:20" ht="48" x14ac:dyDescent="0.2">
      <c r="A2354">
        <v>2352</v>
      </c>
      <c r="B2354" s="3" t="s">
        <v>2353</v>
      </c>
      <c r="C2354" s="3" t="s">
        <v>6462</v>
      </c>
      <c r="D2354">
        <v>2000</v>
      </c>
      <c r="E2354">
        <v>0</v>
      </c>
      <c r="F2354" t="s">
        <v>8220</v>
      </c>
      <c r="G2354" t="s">
        <v>8224</v>
      </c>
      <c r="H2354" t="s">
        <v>8246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8272</v>
      </c>
      <c r="O2354" s="6">
        <f t="shared" si="144"/>
        <v>0</v>
      </c>
      <c r="P2354" t="e">
        <f t="shared" si="145"/>
        <v>#DIV/0!</v>
      </c>
      <c r="Q2354" t="s">
        <v>8323</v>
      </c>
      <c r="R2354" t="s">
        <v>8324</v>
      </c>
      <c r="S2354" s="11">
        <f t="shared" si="146"/>
        <v>42101.425370370365</v>
      </c>
      <c r="T2354" s="11">
        <f t="shared" si="147"/>
        <v>42161.425370370365</v>
      </c>
    </row>
    <row r="2355" spans="1:20" ht="48" x14ac:dyDescent="0.2">
      <c r="A2355">
        <v>2353</v>
      </c>
      <c r="B2355" s="3" t="s">
        <v>2354</v>
      </c>
      <c r="C2355" s="3" t="s">
        <v>6463</v>
      </c>
      <c r="D2355">
        <v>1000</v>
      </c>
      <c r="E2355">
        <v>0</v>
      </c>
      <c r="F2355" t="s">
        <v>8220</v>
      </c>
      <c r="G2355" t="s">
        <v>8224</v>
      </c>
      <c r="H2355" t="s">
        <v>8246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8272</v>
      </c>
      <c r="O2355" s="6">
        <f t="shared" si="144"/>
        <v>0</v>
      </c>
      <c r="P2355" t="e">
        <f t="shared" si="145"/>
        <v>#DIV/0!</v>
      </c>
      <c r="Q2355" t="s">
        <v>8323</v>
      </c>
      <c r="R2355" t="s">
        <v>8324</v>
      </c>
      <c r="S2355" s="11">
        <f t="shared" si="146"/>
        <v>42103.467847222222</v>
      </c>
      <c r="T2355" s="11">
        <f t="shared" si="147"/>
        <v>42115.467847222222</v>
      </c>
    </row>
    <row r="2356" spans="1:20" ht="48" x14ac:dyDescent="0.2">
      <c r="A2356">
        <v>2354</v>
      </c>
      <c r="B2356" s="3" t="s">
        <v>2355</v>
      </c>
      <c r="C2356" s="3" t="s">
        <v>6464</v>
      </c>
      <c r="D2356">
        <v>35000</v>
      </c>
      <c r="E2356">
        <v>25</v>
      </c>
      <c r="F2356" t="s">
        <v>8220</v>
      </c>
      <c r="G2356" t="s">
        <v>8224</v>
      </c>
      <c r="H2356" t="s">
        <v>8246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8272</v>
      </c>
      <c r="O2356" s="6">
        <f t="shared" si="144"/>
        <v>7.1428571428571429E-4</v>
      </c>
      <c r="P2356">
        <f t="shared" si="145"/>
        <v>25</v>
      </c>
      <c r="Q2356" t="s">
        <v>8323</v>
      </c>
      <c r="R2356" t="s">
        <v>8324</v>
      </c>
      <c r="S2356" s="11">
        <f t="shared" si="146"/>
        <v>41954.51458333333</v>
      </c>
      <c r="T2356" s="11">
        <f t="shared" si="147"/>
        <v>42014.51458333333</v>
      </c>
    </row>
    <row r="2357" spans="1:20" ht="48" x14ac:dyDescent="0.2">
      <c r="A2357">
        <v>2355</v>
      </c>
      <c r="B2357" s="3" t="s">
        <v>2356</v>
      </c>
      <c r="C2357" s="3" t="s">
        <v>6465</v>
      </c>
      <c r="D2357">
        <v>8000</v>
      </c>
      <c r="E2357">
        <v>55</v>
      </c>
      <c r="F2357" t="s">
        <v>8220</v>
      </c>
      <c r="G2357" t="s">
        <v>8226</v>
      </c>
      <c r="H2357" t="s">
        <v>8248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8272</v>
      </c>
      <c r="O2357" s="6">
        <f t="shared" si="144"/>
        <v>6.875E-3</v>
      </c>
      <c r="P2357">
        <f t="shared" si="145"/>
        <v>27.5</v>
      </c>
      <c r="Q2357" t="s">
        <v>8323</v>
      </c>
      <c r="R2357" t="s">
        <v>8324</v>
      </c>
      <c r="S2357" s="11">
        <f t="shared" si="146"/>
        <v>42096.709907407407</v>
      </c>
      <c r="T2357" s="11">
        <f t="shared" si="147"/>
        <v>42126.709907407407</v>
      </c>
    </row>
    <row r="2358" spans="1:20" ht="32" x14ac:dyDescent="0.2">
      <c r="A2358">
        <v>2356</v>
      </c>
      <c r="B2358" s="3" t="s">
        <v>2357</v>
      </c>
      <c r="C2358" s="3" t="s">
        <v>6466</v>
      </c>
      <c r="D2358">
        <v>10000</v>
      </c>
      <c r="E2358">
        <v>0</v>
      </c>
      <c r="F2358" t="s">
        <v>8220</v>
      </c>
      <c r="G2358" t="s">
        <v>8233</v>
      </c>
      <c r="H2358" t="s">
        <v>8249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8272</v>
      </c>
      <c r="O2358" s="6">
        <f t="shared" si="144"/>
        <v>0</v>
      </c>
      <c r="P2358" t="e">
        <f t="shared" si="145"/>
        <v>#DIV/0!</v>
      </c>
      <c r="Q2358" t="s">
        <v>8323</v>
      </c>
      <c r="R2358" t="s">
        <v>8324</v>
      </c>
      <c r="S2358" s="11">
        <f t="shared" si="146"/>
        <v>42130.575277777774</v>
      </c>
      <c r="T2358" s="11">
        <f t="shared" si="147"/>
        <v>42160.575277777774</v>
      </c>
    </row>
    <row r="2359" spans="1:20" ht="32" x14ac:dyDescent="0.2">
      <c r="A2359">
        <v>2357</v>
      </c>
      <c r="B2359" s="3" t="s">
        <v>2358</v>
      </c>
      <c r="C2359" s="3" t="s">
        <v>6467</v>
      </c>
      <c r="D2359">
        <v>27000</v>
      </c>
      <c r="E2359">
        <v>0</v>
      </c>
      <c r="F2359" t="s">
        <v>8220</v>
      </c>
      <c r="G2359" t="s">
        <v>8225</v>
      </c>
      <c r="H2359" t="s">
        <v>8247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8272</v>
      </c>
      <c r="O2359" s="6">
        <f t="shared" si="144"/>
        <v>0</v>
      </c>
      <c r="P2359" t="e">
        <f t="shared" si="145"/>
        <v>#DIV/0!</v>
      </c>
      <c r="Q2359" t="s">
        <v>8323</v>
      </c>
      <c r="R2359" t="s">
        <v>8324</v>
      </c>
      <c r="S2359" s="11">
        <f t="shared" si="146"/>
        <v>42264.411782407406</v>
      </c>
      <c r="T2359" s="11">
        <f t="shared" si="147"/>
        <v>42294.411782407406</v>
      </c>
    </row>
    <row r="2360" spans="1:20" ht="48" x14ac:dyDescent="0.2">
      <c r="A2360">
        <v>2358</v>
      </c>
      <c r="B2360" s="3" t="s">
        <v>2359</v>
      </c>
      <c r="C2360" s="3" t="s">
        <v>6468</v>
      </c>
      <c r="D2360">
        <v>1500</v>
      </c>
      <c r="E2360">
        <v>0</v>
      </c>
      <c r="F2360" t="s">
        <v>8220</v>
      </c>
      <c r="G2360" t="s">
        <v>8225</v>
      </c>
      <c r="H2360" t="s">
        <v>8247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8272</v>
      </c>
      <c r="O2360" s="6">
        <f t="shared" si="144"/>
        <v>0</v>
      </c>
      <c r="P2360" t="e">
        <f t="shared" si="145"/>
        <v>#DIV/0!</v>
      </c>
      <c r="Q2360" t="s">
        <v>8323</v>
      </c>
      <c r="R2360" t="s">
        <v>8324</v>
      </c>
      <c r="S2360" s="11">
        <f t="shared" si="146"/>
        <v>41978.722638888888</v>
      </c>
      <c r="T2360" s="11">
        <f t="shared" si="147"/>
        <v>42034.818749999999</v>
      </c>
    </row>
    <row r="2361" spans="1:20" ht="48" x14ac:dyDescent="0.2">
      <c r="A2361">
        <v>2359</v>
      </c>
      <c r="B2361" s="3" t="s">
        <v>2360</v>
      </c>
      <c r="C2361" s="3" t="s">
        <v>6469</v>
      </c>
      <c r="D2361">
        <v>7500</v>
      </c>
      <c r="E2361">
        <v>1101</v>
      </c>
      <c r="F2361" t="s">
        <v>8220</v>
      </c>
      <c r="G2361" t="s">
        <v>8224</v>
      </c>
      <c r="H2361" t="s">
        <v>8246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8272</v>
      </c>
      <c r="O2361" s="6">
        <f t="shared" si="144"/>
        <v>0.14680000000000001</v>
      </c>
      <c r="P2361">
        <f t="shared" si="145"/>
        <v>367</v>
      </c>
      <c r="Q2361" t="s">
        <v>8323</v>
      </c>
      <c r="R2361" t="s">
        <v>8324</v>
      </c>
      <c r="S2361" s="11">
        <f t="shared" si="146"/>
        <v>42159.441249999996</v>
      </c>
      <c r="T2361" s="11">
        <f t="shared" si="147"/>
        <v>42219.441249999996</v>
      </c>
    </row>
    <row r="2362" spans="1:20" ht="48" x14ac:dyDescent="0.2">
      <c r="A2362">
        <v>2360</v>
      </c>
      <c r="B2362" s="3" t="s">
        <v>2361</v>
      </c>
      <c r="C2362" s="3" t="s">
        <v>6470</v>
      </c>
      <c r="D2362">
        <v>5000</v>
      </c>
      <c r="E2362">
        <v>2</v>
      </c>
      <c r="F2362" t="s">
        <v>8220</v>
      </c>
      <c r="G2362" t="s">
        <v>8229</v>
      </c>
      <c r="H2362" t="s">
        <v>8251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8272</v>
      </c>
      <c r="O2362" s="6">
        <f t="shared" si="144"/>
        <v>4.0000000000000002E-4</v>
      </c>
      <c r="P2362">
        <f t="shared" si="145"/>
        <v>2</v>
      </c>
      <c r="Q2362" t="s">
        <v>8323</v>
      </c>
      <c r="R2362" t="s">
        <v>8324</v>
      </c>
      <c r="S2362" s="11">
        <f t="shared" si="146"/>
        <v>42377.498611111114</v>
      </c>
      <c r="T2362" s="11">
        <f t="shared" si="147"/>
        <v>42407.498611111114</v>
      </c>
    </row>
    <row r="2363" spans="1:20" ht="48" x14ac:dyDescent="0.2">
      <c r="A2363">
        <v>2361</v>
      </c>
      <c r="B2363" s="3" t="s">
        <v>2362</v>
      </c>
      <c r="C2363" s="3" t="s">
        <v>6471</v>
      </c>
      <c r="D2363">
        <v>200</v>
      </c>
      <c r="E2363">
        <v>0</v>
      </c>
      <c r="F2363" t="s">
        <v>8220</v>
      </c>
      <c r="G2363" t="s">
        <v>8229</v>
      </c>
      <c r="H2363" t="s">
        <v>8251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8272</v>
      </c>
      <c r="O2363" s="6">
        <f t="shared" si="144"/>
        <v>0</v>
      </c>
      <c r="P2363" t="e">
        <f t="shared" si="145"/>
        <v>#DIV/0!</v>
      </c>
      <c r="Q2363" t="s">
        <v>8323</v>
      </c>
      <c r="R2363" t="s">
        <v>8324</v>
      </c>
      <c r="S2363" s="11">
        <f t="shared" si="146"/>
        <v>42466.650555555556</v>
      </c>
      <c r="T2363" s="11">
        <f t="shared" si="147"/>
        <v>42490.708333333336</v>
      </c>
    </row>
    <row r="2364" spans="1:20" ht="32" x14ac:dyDescent="0.2">
      <c r="A2364">
        <v>2362</v>
      </c>
      <c r="B2364" s="3" t="s">
        <v>2363</v>
      </c>
      <c r="C2364" s="3" t="s">
        <v>6472</v>
      </c>
      <c r="D2364">
        <v>420</v>
      </c>
      <c r="E2364">
        <v>120</v>
      </c>
      <c r="F2364" t="s">
        <v>8220</v>
      </c>
      <c r="G2364" t="s">
        <v>8224</v>
      </c>
      <c r="H2364" t="s">
        <v>8246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8272</v>
      </c>
      <c r="O2364" s="6">
        <f t="shared" si="144"/>
        <v>0.2857142857142857</v>
      </c>
      <c r="P2364">
        <f t="shared" si="145"/>
        <v>60</v>
      </c>
      <c r="Q2364" t="s">
        <v>8323</v>
      </c>
      <c r="R2364" t="s">
        <v>8324</v>
      </c>
      <c r="S2364" s="11">
        <f t="shared" si="146"/>
        <v>41954.47997685185</v>
      </c>
      <c r="T2364" s="11">
        <f t="shared" si="147"/>
        <v>41984.47997685185</v>
      </c>
    </row>
    <row r="2365" spans="1:20" ht="48" x14ac:dyDescent="0.2">
      <c r="A2365">
        <v>2363</v>
      </c>
      <c r="B2365" s="3" t="s">
        <v>2364</v>
      </c>
      <c r="C2365" s="3" t="s">
        <v>6473</v>
      </c>
      <c r="D2365">
        <v>175000</v>
      </c>
      <c r="E2365">
        <v>0</v>
      </c>
      <c r="F2365" t="s">
        <v>8220</v>
      </c>
      <c r="G2365" t="s">
        <v>8224</v>
      </c>
      <c r="H2365" t="s">
        <v>8246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8272</v>
      </c>
      <c r="O2365" s="6">
        <f t="shared" si="144"/>
        <v>0</v>
      </c>
      <c r="P2365" t="e">
        <f t="shared" si="145"/>
        <v>#DIV/0!</v>
      </c>
      <c r="Q2365" t="s">
        <v>8323</v>
      </c>
      <c r="R2365" t="s">
        <v>8324</v>
      </c>
      <c r="S2365" s="11">
        <f t="shared" si="146"/>
        <v>42321.803240740737</v>
      </c>
      <c r="T2365" s="11">
        <f t="shared" si="147"/>
        <v>42366.803240740737</v>
      </c>
    </row>
    <row r="2366" spans="1:20" ht="32" x14ac:dyDescent="0.2">
      <c r="A2366">
        <v>2364</v>
      </c>
      <c r="B2366" s="3" t="s">
        <v>2365</v>
      </c>
      <c r="C2366" s="3" t="s">
        <v>6474</v>
      </c>
      <c r="D2366">
        <v>128</v>
      </c>
      <c r="E2366">
        <v>0</v>
      </c>
      <c r="F2366" t="s">
        <v>8220</v>
      </c>
      <c r="G2366" t="s">
        <v>8224</v>
      </c>
      <c r="H2366" t="s">
        <v>8246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8272</v>
      </c>
      <c r="O2366" s="6">
        <f t="shared" si="144"/>
        <v>0</v>
      </c>
      <c r="P2366" t="e">
        <f t="shared" si="145"/>
        <v>#DIV/0!</v>
      </c>
      <c r="Q2366" t="s">
        <v>8323</v>
      </c>
      <c r="R2366" t="s">
        <v>8324</v>
      </c>
      <c r="S2366" s="11">
        <f t="shared" si="146"/>
        <v>42248.726342592585</v>
      </c>
      <c r="T2366" s="11">
        <f t="shared" si="147"/>
        <v>42303.726342592585</v>
      </c>
    </row>
    <row r="2367" spans="1:20" ht="48" x14ac:dyDescent="0.2">
      <c r="A2367">
        <v>2365</v>
      </c>
      <c r="B2367" s="3" t="s">
        <v>2366</v>
      </c>
      <c r="C2367" s="3" t="s">
        <v>6475</v>
      </c>
      <c r="D2367">
        <v>1000</v>
      </c>
      <c r="E2367">
        <v>0</v>
      </c>
      <c r="F2367" t="s">
        <v>8220</v>
      </c>
      <c r="G2367" t="s">
        <v>8237</v>
      </c>
      <c r="H2367" t="s">
        <v>8249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8272</v>
      </c>
      <c r="O2367" s="6">
        <f t="shared" si="144"/>
        <v>0</v>
      </c>
      <c r="P2367" t="e">
        <f t="shared" si="145"/>
        <v>#DIV/0!</v>
      </c>
      <c r="Q2367" t="s">
        <v>8323</v>
      </c>
      <c r="R2367" t="s">
        <v>8324</v>
      </c>
      <c r="S2367" s="11">
        <f t="shared" si="146"/>
        <v>42346.528067129628</v>
      </c>
      <c r="T2367" s="11">
        <f t="shared" si="147"/>
        <v>42386.749999999993</v>
      </c>
    </row>
    <row r="2368" spans="1:20" ht="48" x14ac:dyDescent="0.2">
      <c r="A2368">
        <v>2366</v>
      </c>
      <c r="B2368" s="3" t="s">
        <v>2367</v>
      </c>
      <c r="C2368" s="3" t="s">
        <v>6476</v>
      </c>
      <c r="D2368">
        <v>25000</v>
      </c>
      <c r="E2368">
        <v>2630</v>
      </c>
      <c r="F2368" t="s">
        <v>8220</v>
      </c>
      <c r="G2368" t="s">
        <v>8225</v>
      </c>
      <c r="H2368" t="s">
        <v>8247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8272</v>
      </c>
      <c r="O2368" s="6">
        <f t="shared" si="144"/>
        <v>0.1052</v>
      </c>
      <c r="P2368">
        <f t="shared" si="145"/>
        <v>97.407407407407405</v>
      </c>
      <c r="Q2368" t="s">
        <v>8323</v>
      </c>
      <c r="R2368" t="s">
        <v>8324</v>
      </c>
      <c r="S2368" s="11">
        <f t="shared" si="146"/>
        <v>42268.323298611103</v>
      </c>
      <c r="T2368" s="11">
        <f t="shared" si="147"/>
        <v>42298.323298611103</v>
      </c>
    </row>
    <row r="2369" spans="1:20" ht="48" x14ac:dyDescent="0.2">
      <c r="A2369">
        <v>2367</v>
      </c>
      <c r="B2369" s="3" t="s">
        <v>2368</v>
      </c>
      <c r="C2369" s="3" t="s">
        <v>6477</v>
      </c>
      <c r="D2369">
        <v>50000</v>
      </c>
      <c r="E2369">
        <v>670</v>
      </c>
      <c r="F2369" t="s">
        <v>8220</v>
      </c>
      <c r="G2369" t="s">
        <v>8224</v>
      </c>
      <c r="H2369" t="s">
        <v>8246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8272</v>
      </c>
      <c r="O2369" s="6">
        <f t="shared" si="144"/>
        <v>1.34E-2</v>
      </c>
      <c r="P2369">
        <f t="shared" si="145"/>
        <v>47.857142857142854</v>
      </c>
      <c r="Q2369" t="s">
        <v>8323</v>
      </c>
      <c r="R2369" t="s">
        <v>8324</v>
      </c>
      <c r="S2369" s="11">
        <f t="shared" si="146"/>
        <v>42425.761759259258</v>
      </c>
      <c r="T2369" s="11">
        <f t="shared" si="147"/>
        <v>42485.720092592594</v>
      </c>
    </row>
    <row r="2370" spans="1:20" ht="48" x14ac:dyDescent="0.2">
      <c r="A2370">
        <v>2368</v>
      </c>
      <c r="B2370" s="3" t="s">
        <v>2369</v>
      </c>
      <c r="C2370" s="3" t="s">
        <v>6478</v>
      </c>
      <c r="D2370">
        <v>40000</v>
      </c>
      <c r="E2370">
        <v>100</v>
      </c>
      <c r="F2370" t="s">
        <v>8220</v>
      </c>
      <c r="G2370" t="s">
        <v>8224</v>
      </c>
      <c r="H2370" t="s">
        <v>8246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8272</v>
      </c>
      <c r="O2370" s="6">
        <f t="shared" si="144"/>
        <v>2.5000000000000001E-3</v>
      </c>
      <c r="P2370">
        <f t="shared" si="145"/>
        <v>50</v>
      </c>
      <c r="Q2370" t="s">
        <v>8323</v>
      </c>
      <c r="R2370" t="s">
        <v>8324</v>
      </c>
      <c r="S2370" s="11">
        <f t="shared" si="146"/>
        <v>42063.513483796291</v>
      </c>
      <c r="T2370" s="11">
        <f t="shared" si="147"/>
        <v>42108.471817129626</v>
      </c>
    </row>
    <row r="2371" spans="1:20" ht="48" x14ac:dyDescent="0.2">
      <c r="A2371">
        <v>2369</v>
      </c>
      <c r="B2371" s="3" t="s">
        <v>2370</v>
      </c>
      <c r="C2371" s="3" t="s">
        <v>6479</v>
      </c>
      <c r="D2371">
        <v>25000</v>
      </c>
      <c r="E2371">
        <v>0</v>
      </c>
      <c r="F2371" t="s">
        <v>8220</v>
      </c>
      <c r="G2371" t="s">
        <v>8224</v>
      </c>
      <c r="H2371" t="s">
        <v>8246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8272</v>
      </c>
      <c r="O2371" s="6">
        <f t="shared" ref="O2371:O2434" si="148">E2371/D2371</f>
        <v>0</v>
      </c>
      <c r="P2371" t="e">
        <f t="shared" ref="P2371:P2434" si="149">E2371/L2371</f>
        <v>#DIV/0!</v>
      </c>
      <c r="Q2371" t="s">
        <v>8323</v>
      </c>
      <c r="R2371" t="s">
        <v>8324</v>
      </c>
      <c r="S2371" s="11">
        <f t="shared" ref="S2371:S2434" si="150">(J2371/86400) + 25569+ (-5/24)</f>
        <v>42380.60429398148</v>
      </c>
      <c r="T2371" s="11">
        <f t="shared" ref="T2371:T2434" si="151">(I2371/86400) + 25569 + (-5/24)</f>
        <v>42410.60429398148</v>
      </c>
    </row>
    <row r="2372" spans="1:20" ht="48" x14ac:dyDescent="0.2">
      <c r="A2372">
        <v>2370</v>
      </c>
      <c r="B2372" s="3" t="s">
        <v>2371</v>
      </c>
      <c r="C2372" s="3" t="s">
        <v>6480</v>
      </c>
      <c r="D2372">
        <v>25000</v>
      </c>
      <c r="E2372">
        <v>82</v>
      </c>
      <c r="F2372" t="s">
        <v>8220</v>
      </c>
      <c r="G2372" t="s">
        <v>8224</v>
      </c>
      <c r="H2372" t="s">
        <v>8246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8272</v>
      </c>
      <c r="O2372" s="6">
        <f t="shared" si="148"/>
        <v>3.2799999999999999E-3</v>
      </c>
      <c r="P2372">
        <f t="shared" si="149"/>
        <v>20.5</v>
      </c>
      <c r="Q2372" t="s">
        <v>8323</v>
      </c>
      <c r="R2372" t="s">
        <v>8324</v>
      </c>
      <c r="S2372" s="11">
        <f t="shared" si="150"/>
        <v>41960.980798611105</v>
      </c>
      <c r="T2372" s="11">
        <f t="shared" si="151"/>
        <v>41990.980798611105</v>
      </c>
    </row>
    <row r="2373" spans="1:20" ht="48" x14ac:dyDescent="0.2">
      <c r="A2373">
        <v>2371</v>
      </c>
      <c r="B2373" s="3" t="s">
        <v>2372</v>
      </c>
      <c r="C2373" s="3" t="s">
        <v>6481</v>
      </c>
      <c r="D2373">
        <v>2000</v>
      </c>
      <c r="E2373">
        <v>0</v>
      </c>
      <c r="F2373" t="s">
        <v>8220</v>
      </c>
      <c r="G2373" t="s">
        <v>8224</v>
      </c>
      <c r="H2373" t="s">
        <v>8246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8272</v>
      </c>
      <c r="O2373" s="6">
        <f t="shared" si="148"/>
        <v>0</v>
      </c>
      <c r="P2373" t="e">
        <f t="shared" si="149"/>
        <v>#DIV/0!</v>
      </c>
      <c r="Q2373" t="s">
        <v>8323</v>
      </c>
      <c r="R2373" t="s">
        <v>8324</v>
      </c>
      <c r="S2373" s="11">
        <f t="shared" si="150"/>
        <v>42150.569398148145</v>
      </c>
      <c r="T2373" s="11">
        <f t="shared" si="151"/>
        <v>42180.569398148145</v>
      </c>
    </row>
    <row r="2374" spans="1:20" ht="48" x14ac:dyDescent="0.2">
      <c r="A2374">
        <v>2372</v>
      </c>
      <c r="B2374" s="3" t="s">
        <v>2373</v>
      </c>
      <c r="C2374" s="3" t="s">
        <v>6482</v>
      </c>
      <c r="D2374">
        <v>5500</v>
      </c>
      <c r="E2374">
        <v>180</v>
      </c>
      <c r="F2374" t="s">
        <v>8220</v>
      </c>
      <c r="G2374" t="s">
        <v>8226</v>
      </c>
      <c r="H2374" t="s">
        <v>8248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8272</v>
      </c>
      <c r="O2374" s="6">
        <f t="shared" si="148"/>
        <v>3.272727272727273E-2</v>
      </c>
      <c r="P2374">
        <f t="shared" si="149"/>
        <v>30</v>
      </c>
      <c r="Q2374" t="s">
        <v>8323</v>
      </c>
      <c r="R2374" t="s">
        <v>8324</v>
      </c>
      <c r="S2374" s="11">
        <f t="shared" si="150"/>
        <v>42087.860775462956</v>
      </c>
      <c r="T2374" s="11">
        <f t="shared" si="151"/>
        <v>42117.860775462956</v>
      </c>
    </row>
    <row r="2375" spans="1:20" ht="32" x14ac:dyDescent="0.2">
      <c r="A2375">
        <v>2373</v>
      </c>
      <c r="B2375" s="3" t="s">
        <v>2374</v>
      </c>
      <c r="C2375" s="3" t="s">
        <v>6483</v>
      </c>
      <c r="D2375">
        <v>850000</v>
      </c>
      <c r="E2375">
        <v>50</v>
      </c>
      <c r="F2375" t="s">
        <v>8220</v>
      </c>
      <c r="G2375" t="s">
        <v>8235</v>
      </c>
      <c r="H2375" t="s">
        <v>8255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8272</v>
      </c>
      <c r="O2375" s="6">
        <f t="shared" si="148"/>
        <v>5.8823529411764708E-5</v>
      </c>
      <c r="P2375">
        <f t="shared" si="149"/>
        <v>50</v>
      </c>
      <c r="Q2375" t="s">
        <v>8323</v>
      </c>
      <c r="R2375" t="s">
        <v>8324</v>
      </c>
      <c r="S2375" s="11">
        <f t="shared" si="150"/>
        <v>42215.453981481478</v>
      </c>
      <c r="T2375" s="11">
        <f t="shared" si="151"/>
        <v>42245.453981481478</v>
      </c>
    </row>
    <row r="2376" spans="1:20" ht="48" x14ac:dyDescent="0.2">
      <c r="A2376">
        <v>2374</v>
      </c>
      <c r="B2376" s="3" t="s">
        <v>2375</v>
      </c>
      <c r="C2376" s="3" t="s">
        <v>6484</v>
      </c>
      <c r="D2376">
        <v>22000</v>
      </c>
      <c r="E2376">
        <v>10</v>
      </c>
      <c r="F2376" t="s">
        <v>8220</v>
      </c>
      <c r="G2376" t="s">
        <v>8224</v>
      </c>
      <c r="H2376" t="s">
        <v>8246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8272</v>
      </c>
      <c r="O2376" s="6">
        <f t="shared" si="148"/>
        <v>4.5454545454545455E-4</v>
      </c>
      <c r="P2376">
        <f t="shared" si="149"/>
        <v>10</v>
      </c>
      <c r="Q2376" t="s">
        <v>8323</v>
      </c>
      <c r="R2376" t="s">
        <v>8324</v>
      </c>
      <c r="S2376" s="11">
        <f t="shared" si="150"/>
        <v>42017.634953703702</v>
      </c>
      <c r="T2376" s="11">
        <f t="shared" si="151"/>
        <v>42047.634953703702</v>
      </c>
    </row>
    <row r="2377" spans="1:20" ht="48" x14ac:dyDescent="0.2">
      <c r="A2377">
        <v>2375</v>
      </c>
      <c r="B2377" s="3" t="s">
        <v>2376</v>
      </c>
      <c r="C2377" s="3" t="s">
        <v>6485</v>
      </c>
      <c r="D2377">
        <v>10000</v>
      </c>
      <c r="E2377">
        <v>0</v>
      </c>
      <c r="F2377" t="s">
        <v>8220</v>
      </c>
      <c r="G2377" t="s">
        <v>8224</v>
      </c>
      <c r="H2377" t="s">
        <v>8246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8272</v>
      </c>
      <c r="O2377" s="6">
        <f t="shared" si="148"/>
        <v>0</v>
      </c>
      <c r="P2377" t="e">
        <f t="shared" si="149"/>
        <v>#DIV/0!</v>
      </c>
      <c r="Q2377" t="s">
        <v>8323</v>
      </c>
      <c r="R2377" t="s">
        <v>8324</v>
      </c>
      <c r="S2377" s="11">
        <f t="shared" si="150"/>
        <v>42592.627743055556</v>
      </c>
      <c r="T2377" s="11">
        <f t="shared" si="151"/>
        <v>42622.627743055556</v>
      </c>
    </row>
    <row r="2378" spans="1:20" ht="48" x14ac:dyDescent="0.2">
      <c r="A2378">
        <v>2376</v>
      </c>
      <c r="B2378" s="3" t="s">
        <v>2377</v>
      </c>
      <c r="C2378" s="3" t="s">
        <v>6486</v>
      </c>
      <c r="D2378">
        <v>3000</v>
      </c>
      <c r="E2378">
        <v>326.33</v>
      </c>
      <c r="F2378" t="s">
        <v>8220</v>
      </c>
      <c r="G2378" t="s">
        <v>8224</v>
      </c>
      <c r="H2378" t="s">
        <v>8246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8272</v>
      </c>
      <c r="O2378" s="6">
        <f t="shared" si="148"/>
        <v>0.10877666666666666</v>
      </c>
      <c r="P2378">
        <f t="shared" si="149"/>
        <v>81.582499999999996</v>
      </c>
      <c r="Q2378" t="s">
        <v>8323</v>
      </c>
      <c r="R2378" t="s">
        <v>8324</v>
      </c>
      <c r="S2378" s="11">
        <f t="shared" si="150"/>
        <v>42318.717199074068</v>
      </c>
      <c r="T2378" s="11">
        <f t="shared" si="151"/>
        <v>42348.717199074068</v>
      </c>
    </row>
    <row r="2379" spans="1:20" ht="48" x14ac:dyDescent="0.2">
      <c r="A2379">
        <v>2377</v>
      </c>
      <c r="B2379" s="3" t="s">
        <v>2378</v>
      </c>
      <c r="C2379" s="3" t="s">
        <v>6487</v>
      </c>
      <c r="D2379">
        <v>2500</v>
      </c>
      <c r="E2379">
        <v>0</v>
      </c>
      <c r="F2379" t="s">
        <v>8220</v>
      </c>
      <c r="G2379" t="s">
        <v>8229</v>
      </c>
      <c r="H2379" t="s">
        <v>8251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8272</v>
      </c>
      <c r="O2379" s="6">
        <f t="shared" si="148"/>
        <v>0</v>
      </c>
      <c r="P2379" t="e">
        <f t="shared" si="149"/>
        <v>#DIV/0!</v>
      </c>
      <c r="Q2379" t="s">
        <v>8323</v>
      </c>
      <c r="R2379" t="s">
        <v>8324</v>
      </c>
      <c r="S2379" s="11">
        <f t="shared" si="150"/>
        <v>42669.661840277775</v>
      </c>
      <c r="T2379" s="11">
        <f t="shared" si="151"/>
        <v>42699.703506944446</v>
      </c>
    </row>
    <row r="2380" spans="1:20" ht="32" x14ac:dyDescent="0.2">
      <c r="A2380">
        <v>2378</v>
      </c>
      <c r="B2380" s="3" t="s">
        <v>2379</v>
      </c>
      <c r="C2380" s="3" t="s">
        <v>6488</v>
      </c>
      <c r="D2380">
        <v>110000</v>
      </c>
      <c r="E2380">
        <v>0</v>
      </c>
      <c r="F2380" t="s">
        <v>8220</v>
      </c>
      <c r="G2380" t="s">
        <v>8224</v>
      </c>
      <c r="H2380" t="s">
        <v>8246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8272</v>
      </c>
      <c r="O2380" s="6">
        <f t="shared" si="148"/>
        <v>0</v>
      </c>
      <c r="P2380" t="e">
        <f t="shared" si="149"/>
        <v>#DIV/0!</v>
      </c>
      <c r="Q2380" t="s">
        <v>8323</v>
      </c>
      <c r="R2380" t="s">
        <v>8324</v>
      </c>
      <c r="S2380" s="11">
        <f t="shared" si="150"/>
        <v>42212.804745370369</v>
      </c>
      <c r="T2380" s="11">
        <f t="shared" si="151"/>
        <v>42241.804745370369</v>
      </c>
    </row>
    <row r="2381" spans="1:20" ht="32" x14ac:dyDescent="0.2">
      <c r="A2381">
        <v>2379</v>
      </c>
      <c r="B2381" s="3" t="s">
        <v>2380</v>
      </c>
      <c r="C2381" s="3" t="s">
        <v>6489</v>
      </c>
      <c r="D2381">
        <v>30000</v>
      </c>
      <c r="E2381">
        <v>0</v>
      </c>
      <c r="F2381" t="s">
        <v>8220</v>
      </c>
      <c r="G2381" t="s">
        <v>8224</v>
      </c>
      <c r="H2381" t="s">
        <v>8246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8272</v>
      </c>
      <c r="O2381" s="6">
        <f t="shared" si="148"/>
        <v>0</v>
      </c>
      <c r="P2381" t="e">
        <f t="shared" si="149"/>
        <v>#DIV/0!</v>
      </c>
      <c r="Q2381" t="s">
        <v>8323</v>
      </c>
      <c r="R2381" t="s">
        <v>8324</v>
      </c>
      <c r="S2381" s="11">
        <f t="shared" si="150"/>
        <v>42236.808055555557</v>
      </c>
      <c r="T2381" s="11">
        <f t="shared" si="151"/>
        <v>42281.808055555557</v>
      </c>
    </row>
    <row r="2382" spans="1:20" ht="48" x14ac:dyDescent="0.2">
      <c r="A2382">
        <v>2380</v>
      </c>
      <c r="B2382" s="3" t="s">
        <v>2381</v>
      </c>
      <c r="C2382" s="3" t="s">
        <v>6490</v>
      </c>
      <c r="D2382">
        <v>15000</v>
      </c>
      <c r="E2382">
        <v>55</v>
      </c>
      <c r="F2382" t="s">
        <v>8220</v>
      </c>
      <c r="G2382" t="s">
        <v>8224</v>
      </c>
      <c r="H2382" t="s">
        <v>8246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8272</v>
      </c>
      <c r="O2382" s="6">
        <f t="shared" si="148"/>
        <v>3.6666666666666666E-3</v>
      </c>
      <c r="P2382">
        <f t="shared" si="149"/>
        <v>18.333333333333332</v>
      </c>
      <c r="Q2382" t="s">
        <v>8323</v>
      </c>
      <c r="R2382" t="s">
        <v>8324</v>
      </c>
      <c r="S2382" s="11">
        <f t="shared" si="150"/>
        <v>42248.584976851846</v>
      </c>
      <c r="T2382" s="11">
        <f t="shared" si="151"/>
        <v>42278.584976851846</v>
      </c>
    </row>
    <row r="2383" spans="1:20" ht="48" x14ac:dyDescent="0.2">
      <c r="A2383">
        <v>2381</v>
      </c>
      <c r="B2383" s="3" t="s">
        <v>2382</v>
      </c>
      <c r="C2383" s="3" t="s">
        <v>6491</v>
      </c>
      <c r="D2383">
        <v>86350</v>
      </c>
      <c r="E2383">
        <v>1571</v>
      </c>
      <c r="F2383" t="s">
        <v>8220</v>
      </c>
      <c r="G2383" t="s">
        <v>8224</v>
      </c>
      <c r="H2383" t="s">
        <v>8246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8272</v>
      </c>
      <c r="O2383" s="6">
        <f t="shared" si="148"/>
        <v>1.8193398957730169E-2</v>
      </c>
      <c r="P2383">
        <f t="shared" si="149"/>
        <v>224.42857142857142</v>
      </c>
      <c r="Q2383" t="s">
        <v>8323</v>
      </c>
      <c r="R2383" t="s">
        <v>8324</v>
      </c>
      <c r="S2383" s="11">
        <f t="shared" si="150"/>
        <v>42074.727407407401</v>
      </c>
      <c r="T2383" s="11">
        <f t="shared" si="151"/>
        <v>42104.727407407401</v>
      </c>
    </row>
    <row r="2384" spans="1:20" ht="64" x14ac:dyDescent="0.2">
      <c r="A2384">
        <v>2382</v>
      </c>
      <c r="B2384" s="3" t="s">
        <v>2383</v>
      </c>
      <c r="C2384" s="3" t="s">
        <v>6492</v>
      </c>
      <c r="D2384">
        <v>3000</v>
      </c>
      <c r="E2384">
        <v>75</v>
      </c>
      <c r="F2384" t="s">
        <v>8220</v>
      </c>
      <c r="G2384" t="s">
        <v>8224</v>
      </c>
      <c r="H2384" t="s">
        <v>8246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8272</v>
      </c>
      <c r="O2384" s="6">
        <f t="shared" si="148"/>
        <v>2.5000000000000001E-2</v>
      </c>
      <c r="P2384">
        <f t="shared" si="149"/>
        <v>37.5</v>
      </c>
      <c r="Q2384" t="s">
        <v>8323</v>
      </c>
      <c r="R2384" t="s">
        <v>8324</v>
      </c>
      <c r="S2384" s="11">
        <f t="shared" si="150"/>
        <v>42194.979201388887</v>
      </c>
      <c r="T2384" s="11">
        <f t="shared" si="151"/>
        <v>42219.979201388887</v>
      </c>
    </row>
    <row r="2385" spans="1:20" ht="48" x14ac:dyDescent="0.2">
      <c r="A2385">
        <v>2383</v>
      </c>
      <c r="B2385" s="3" t="s">
        <v>2384</v>
      </c>
      <c r="C2385" s="3" t="s">
        <v>6493</v>
      </c>
      <c r="D2385">
        <v>10000</v>
      </c>
      <c r="E2385">
        <v>435</v>
      </c>
      <c r="F2385" t="s">
        <v>8220</v>
      </c>
      <c r="G2385" t="s">
        <v>8228</v>
      </c>
      <c r="H2385" t="s">
        <v>8250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8272</v>
      </c>
      <c r="O2385" s="6">
        <f t="shared" si="148"/>
        <v>4.3499999999999997E-2</v>
      </c>
      <c r="P2385">
        <f t="shared" si="149"/>
        <v>145</v>
      </c>
      <c r="Q2385" t="s">
        <v>8323</v>
      </c>
      <c r="R2385" t="s">
        <v>8324</v>
      </c>
      <c r="S2385" s="11">
        <f t="shared" si="150"/>
        <v>42026.848460648143</v>
      </c>
      <c r="T2385" s="11">
        <f t="shared" si="151"/>
        <v>42056.848460648143</v>
      </c>
    </row>
    <row r="2386" spans="1:20" ht="48" x14ac:dyDescent="0.2">
      <c r="A2386">
        <v>2384</v>
      </c>
      <c r="B2386" s="3" t="s">
        <v>2385</v>
      </c>
      <c r="C2386" s="3" t="s">
        <v>6494</v>
      </c>
      <c r="D2386">
        <v>1000</v>
      </c>
      <c r="E2386">
        <v>8</v>
      </c>
      <c r="F2386" t="s">
        <v>8220</v>
      </c>
      <c r="G2386" t="s">
        <v>8224</v>
      </c>
      <c r="H2386" t="s">
        <v>8246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8272</v>
      </c>
      <c r="O2386" s="6">
        <f t="shared" si="148"/>
        <v>8.0000000000000002E-3</v>
      </c>
      <c r="P2386">
        <f t="shared" si="149"/>
        <v>1</v>
      </c>
      <c r="Q2386" t="s">
        <v>8323</v>
      </c>
      <c r="R2386" t="s">
        <v>8324</v>
      </c>
      <c r="S2386" s="11">
        <f t="shared" si="150"/>
        <v>41926.859293981477</v>
      </c>
      <c r="T2386" s="11">
        <f t="shared" si="151"/>
        <v>41956.900960648149</v>
      </c>
    </row>
    <row r="2387" spans="1:20" ht="48" x14ac:dyDescent="0.2">
      <c r="A2387">
        <v>2385</v>
      </c>
      <c r="B2387" s="3" t="s">
        <v>2386</v>
      </c>
      <c r="C2387" s="3" t="s">
        <v>6495</v>
      </c>
      <c r="D2387">
        <v>65000</v>
      </c>
      <c r="E2387">
        <v>788</v>
      </c>
      <c r="F2387" t="s">
        <v>8220</v>
      </c>
      <c r="G2387" t="s">
        <v>8224</v>
      </c>
      <c r="H2387" t="s">
        <v>8246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8272</v>
      </c>
      <c r="O2387" s="6">
        <f t="shared" si="148"/>
        <v>1.2123076923076924E-2</v>
      </c>
      <c r="P2387">
        <f t="shared" si="149"/>
        <v>112.57142857142857</v>
      </c>
      <c r="Q2387" t="s">
        <v>8323</v>
      </c>
      <c r="R2387" t="s">
        <v>8324</v>
      </c>
      <c r="S2387" s="11">
        <f t="shared" si="150"/>
        <v>42191.493425925924</v>
      </c>
      <c r="T2387" s="11">
        <f t="shared" si="151"/>
        <v>42221.493425925924</v>
      </c>
    </row>
    <row r="2388" spans="1:20" ht="48" x14ac:dyDescent="0.2">
      <c r="A2388">
        <v>2386</v>
      </c>
      <c r="B2388" s="3" t="s">
        <v>2387</v>
      </c>
      <c r="C2388" s="3" t="s">
        <v>6496</v>
      </c>
      <c r="D2388">
        <v>30000</v>
      </c>
      <c r="E2388">
        <v>0</v>
      </c>
      <c r="F2388" t="s">
        <v>8220</v>
      </c>
      <c r="G2388" t="s">
        <v>8229</v>
      </c>
      <c r="H2388" t="s">
        <v>8251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8272</v>
      </c>
      <c r="O2388" s="6">
        <f t="shared" si="148"/>
        <v>0</v>
      </c>
      <c r="P2388" t="e">
        <f t="shared" si="149"/>
        <v>#DIV/0!</v>
      </c>
      <c r="Q2388" t="s">
        <v>8323</v>
      </c>
      <c r="R2388" t="s">
        <v>8324</v>
      </c>
      <c r="S2388" s="11">
        <f t="shared" si="150"/>
        <v>41954.629907407405</v>
      </c>
      <c r="T2388" s="11">
        <f t="shared" si="151"/>
        <v>42014.629907407405</v>
      </c>
    </row>
    <row r="2389" spans="1:20" ht="48" x14ac:dyDescent="0.2">
      <c r="A2389">
        <v>2387</v>
      </c>
      <c r="B2389" s="3" t="s">
        <v>2388</v>
      </c>
      <c r="C2389" s="3" t="s">
        <v>6497</v>
      </c>
      <c r="D2389">
        <v>150000</v>
      </c>
      <c r="E2389">
        <v>1026</v>
      </c>
      <c r="F2389" t="s">
        <v>8220</v>
      </c>
      <c r="G2389" t="s">
        <v>8224</v>
      </c>
      <c r="H2389" t="s">
        <v>8246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8272</v>
      </c>
      <c r="O2389" s="6">
        <f t="shared" si="148"/>
        <v>6.8399999999999997E-3</v>
      </c>
      <c r="P2389">
        <f t="shared" si="149"/>
        <v>342</v>
      </c>
      <c r="Q2389" t="s">
        <v>8323</v>
      </c>
      <c r="R2389" t="s">
        <v>8324</v>
      </c>
      <c r="S2389" s="11">
        <f t="shared" si="150"/>
        <v>42528.418287037035</v>
      </c>
      <c r="T2389" s="11">
        <f t="shared" si="151"/>
        <v>42573.418287037035</v>
      </c>
    </row>
    <row r="2390" spans="1:20" ht="48" x14ac:dyDescent="0.2">
      <c r="A2390">
        <v>2388</v>
      </c>
      <c r="B2390" s="3" t="s">
        <v>2389</v>
      </c>
      <c r="C2390" s="3" t="s">
        <v>6498</v>
      </c>
      <c r="D2390">
        <v>37000</v>
      </c>
      <c r="E2390">
        <v>463</v>
      </c>
      <c r="F2390" t="s">
        <v>8220</v>
      </c>
      <c r="G2390" t="s">
        <v>8224</v>
      </c>
      <c r="H2390" t="s">
        <v>8246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8272</v>
      </c>
      <c r="O2390" s="6">
        <f t="shared" si="148"/>
        <v>1.2513513513513513E-2</v>
      </c>
      <c r="P2390">
        <f t="shared" si="149"/>
        <v>57.875</v>
      </c>
      <c r="Q2390" t="s">
        <v>8323</v>
      </c>
      <c r="R2390" t="s">
        <v>8324</v>
      </c>
      <c r="S2390" s="11">
        <f t="shared" si="150"/>
        <v>41989.645358796297</v>
      </c>
      <c r="T2390" s="11">
        <f t="shared" si="151"/>
        <v>42019.603472222218</v>
      </c>
    </row>
    <row r="2391" spans="1:20" ht="48" x14ac:dyDescent="0.2">
      <c r="A2391">
        <v>2389</v>
      </c>
      <c r="B2391" s="3" t="s">
        <v>2390</v>
      </c>
      <c r="C2391" s="3" t="s">
        <v>6499</v>
      </c>
      <c r="D2391">
        <v>16000</v>
      </c>
      <c r="E2391">
        <v>30</v>
      </c>
      <c r="F2391" t="s">
        <v>8220</v>
      </c>
      <c r="G2391" t="s">
        <v>8230</v>
      </c>
      <c r="H2391" t="s">
        <v>8249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8272</v>
      </c>
      <c r="O2391" s="6">
        <f t="shared" si="148"/>
        <v>1.8749999999999999E-3</v>
      </c>
      <c r="P2391">
        <f t="shared" si="149"/>
        <v>30</v>
      </c>
      <c r="Q2391" t="s">
        <v>8323</v>
      </c>
      <c r="R2391" t="s">
        <v>8324</v>
      </c>
      <c r="S2391" s="11">
        <f t="shared" si="150"/>
        <v>42179.445046296292</v>
      </c>
      <c r="T2391" s="11">
        <f t="shared" si="151"/>
        <v>42210.707638888889</v>
      </c>
    </row>
    <row r="2392" spans="1:20" ht="48" x14ac:dyDescent="0.2">
      <c r="A2392">
        <v>2390</v>
      </c>
      <c r="B2392" s="3" t="s">
        <v>2391</v>
      </c>
      <c r="C2392" s="3" t="s">
        <v>6500</v>
      </c>
      <c r="D2392">
        <v>510000</v>
      </c>
      <c r="E2392">
        <v>0</v>
      </c>
      <c r="F2392" t="s">
        <v>8220</v>
      </c>
      <c r="G2392" t="s">
        <v>8226</v>
      </c>
      <c r="H2392" t="s">
        <v>8248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8272</v>
      </c>
      <c r="O2392" s="6">
        <f t="shared" si="148"/>
        <v>0</v>
      </c>
      <c r="P2392" t="e">
        <f t="shared" si="149"/>
        <v>#DIV/0!</v>
      </c>
      <c r="Q2392" t="s">
        <v>8323</v>
      </c>
      <c r="R2392" t="s">
        <v>8324</v>
      </c>
      <c r="S2392" s="11">
        <f t="shared" si="150"/>
        <v>41968.053981481477</v>
      </c>
      <c r="T2392" s="11">
        <f t="shared" si="151"/>
        <v>42008.053981481477</v>
      </c>
    </row>
    <row r="2393" spans="1:20" ht="32" x14ac:dyDescent="0.2">
      <c r="A2393">
        <v>2391</v>
      </c>
      <c r="B2393" s="3" t="s">
        <v>2392</v>
      </c>
      <c r="C2393" s="3" t="s">
        <v>6501</v>
      </c>
      <c r="D2393">
        <v>20000</v>
      </c>
      <c r="E2393">
        <v>25</v>
      </c>
      <c r="F2393" t="s">
        <v>8220</v>
      </c>
      <c r="G2393" t="s">
        <v>8224</v>
      </c>
      <c r="H2393" t="s">
        <v>8246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8272</v>
      </c>
      <c r="O2393" s="6">
        <f t="shared" si="148"/>
        <v>1.25E-3</v>
      </c>
      <c r="P2393">
        <f t="shared" si="149"/>
        <v>25</v>
      </c>
      <c r="Q2393" t="s">
        <v>8323</v>
      </c>
      <c r="R2393" t="s">
        <v>8324</v>
      </c>
      <c r="S2393" s="11">
        <f t="shared" si="150"/>
        <v>42064.586157407401</v>
      </c>
      <c r="T2393" s="11">
        <f t="shared" si="151"/>
        <v>42094.544490740744</v>
      </c>
    </row>
    <row r="2394" spans="1:20" ht="48" x14ac:dyDescent="0.2">
      <c r="A2394">
        <v>2392</v>
      </c>
      <c r="B2394" s="3" t="s">
        <v>2393</v>
      </c>
      <c r="C2394" s="3" t="s">
        <v>6502</v>
      </c>
      <c r="D2394">
        <v>4200</v>
      </c>
      <c r="E2394">
        <v>0</v>
      </c>
      <c r="F2394" t="s">
        <v>8220</v>
      </c>
      <c r="G2394" t="s">
        <v>8224</v>
      </c>
      <c r="H2394" t="s">
        <v>8246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8272</v>
      </c>
      <c r="O2394" s="6">
        <f t="shared" si="148"/>
        <v>0</v>
      </c>
      <c r="P2394" t="e">
        <f t="shared" si="149"/>
        <v>#DIV/0!</v>
      </c>
      <c r="Q2394" t="s">
        <v>8323</v>
      </c>
      <c r="R2394" t="s">
        <v>8324</v>
      </c>
      <c r="S2394" s="11">
        <f t="shared" si="150"/>
        <v>42275.912303240737</v>
      </c>
      <c r="T2394" s="11">
        <f t="shared" si="151"/>
        <v>42305.912303240737</v>
      </c>
    </row>
    <row r="2395" spans="1:20" ht="48" x14ac:dyDescent="0.2">
      <c r="A2395">
        <v>2393</v>
      </c>
      <c r="B2395" s="3" t="s">
        <v>2394</v>
      </c>
      <c r="C2395" s="3" t="s">
        <v>6503</v>
      </c>
      <c r="D2395">
        <v>100000</v>
      </c>
      <c r="E2395">
        <v>50</v>
      </c>
      <c r="F2395" t="s">
        <v>8220</v>
      </c>
      <c r="G2395" t="s">
        <v>8224</v>
      </c>
      <c r="H2395" t="s">
        <v>8246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8272</v>
      </c>
      <c r="O2395" s="6">
        <f t="shared" si="148"/>
        <v>5.0000000000000001E-4</v>
      </c>
      <c r="P2395">
        <f t="shared" si="149"/>
        <v>50</v>
      </c>
      <c r="Q2395" t="s">
        <v>8323</v>
      </c>
      <c r="R2395" t="s">
        <v>8324</v>
      </c>
      <c r="S2395" s="11">
        <f t="shared" si="150"/>
        <v>42194.440011574072</v>
      </c>
      <c r="T2395" s="11">
        <f t="shared" si="151"/>
        <v>42224.440011574072</v>
      </c>
    </row>
    <row r="2396" spans="1:20" ht="48" x14ac:dyDescent="0.2">
      <c r="A2396">
        <v>2394</v>
      </c>
      <c r="B2396" s="3" t="s">
        <v>2395</v>
      </c>
      <c r="C2396" s="3" t="s">
        <v>6504</v>
      </c>
      <c r="D2396">
        <v>5000</v>
      </c>
      <c r="E2396">
        <v>3</v>
      </c>
      <c r="F2396" t="s">
        <v>8220</v>
      </c>
      <c r="G2396" t="s">
        <v>8241</v>
      </c>
      <c r="H2396" t="s">
        <v>8249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8272</v>
      </c>
      <c r="O2396" s="6">
        <f t="shared" si="148"/>
        <v>5.9999999999999995E-4</v>
      </c>
      <c r="P2396">
        <f t="shared" si="149"/>
        <v>1.5</v>
      </c>
      <c r="Q2396" t="s">
        <v>8323</v>
      </c>
      <c r="R2396" t="s">
        <v>8324</v>
      </c>
      <c r="S2396" s="11">
        <f t="shared" si="150"/>
        <v>42031.15385416666</v>
      </c>
      <c r="T2396" s="11">
        <f t="shared" si="151"/>
        <v>42061.15385416666</v>
      </c>
    </row>
    <row r="2397" spans="1:20" ht="48" x14ac:dyDescent="0.2">
      <c r="A2397">
        <v>2395</v>
      </c>
      <c r="B2397" s="3" t="s">
        <v>2396</v>
      </c>
      <c r="C2397" s="3" t="s">
        <v>6505</v>
      </c>
      <c r="D2397">
        <v>33000</v>
      </c>
      <c r="E2397">
        <v>0</v>
      </c>
      <c r="F2397" t="s">
        <v>8220</v>
      </c>
      <c r="G2397" t="s">
        <v>8224</v>
      </c>
      <c r="H2397" t="s">
        <v>8246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8272</v>
      </c>
      <c r="O2397" s="6">
        <f t="shared" si="148"/>
        <v>0</v>
      </c>
      <c r="P2397" t="e">
        <f t="shared" si="149"/>
        <v>#DIV/0!</v>
      </c>
      <c r="Q2397" t="s">
        <v>8323</v>
      </c>
      <c r="R2397" t="s">
        <v>8324</v>
      </c>
      <c r="S2397" s="11">
        <f t="shared" si="150"/>
        <v>42716.913043981483</v>
      </c>
      <c r="T2397" s="11">
        <f t="shared" si="151"/>
        <v>42745.164583333331</v>
      </c>
    </row>
    <row r="2398" spans="1:20" ht="48" x14ac:dyDescent="0.2">
      <c r="A2398">
        <v>2396</v>
      </c>
      <c r="B2398" s="3" t="s">
        <v>2397</v>
      </c>
      <c r="C2398" s="3" t="s">
        <v>6506</v>
      </c>
      <c r="D2398">
        <v>5000</v>
      </c>
      <c r="E2398">
        <v>10</v>
      </c>
      <c r="F2398" t="s">
        <v>8220</v>
      </c>
      <c r="G2398" t="s">
        <v>8240</v>
      </c>
      <c r="H2398" t="s">
        <v>8257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8272</v>
      </c>
      <c r="O2398" s="6">
        <f t="shared" si="148"/>
        <v>2E-3</v>
      </c>
      <c r="P2398">
        <f t="shared" si="149"/>
        <v>10</v>
      </c>
      <c r="Q2398" t="s">
        <v>8323</v>
      </c>
      <c r="R2398" t="s">
        <v>8324</v>
      </c>
      <c r="S2398" s="11">
        <f t="shared" si="150"/>
        <v>42262.640717592592</v>
      </c>
      <c r="T2398" s="11">
        <f t="shared" si="151"/>
        <v>42292.640717592592</v>
      </c>
    </row>
    <row r="2399" spans="1:20" ht="48" x14ac:dyDescent="0.2">
      <c r="A2399">
        <v>2397</v>
      </c>
      <c r="B2399" s="3" t="s">
        <v>2398</v>
      </c>
      <c r="C2399" s="3" t="s">
        <v>6507</v>
      </c>
      <c r="D2399">
        <v>124000</v>
      </c>
      <c r="E2399">
        <v>0</v>
      </c>
      <c r="F2399" t="s">
        <v>8220</v>
      </c>
      <c r="G2399" t="s">
        <v>8224</v>
      </c>
      <c r="H2399" t="s">
        <v>8246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8272</v>
      </c>
      <c r="O2399" s="6">
        <f t="shared" si="148"/>
        <v>0</v>
      </c>
      <c r="P2399" t="e">
        <f t="shared" si="149"/>
        <v>#DIV/0!</v>
      </c>
      <c r="Q2399" t="s">
        <v>8323</v>
      </c>
      <c r="R2399" t="s">
        <v>8324</v>
      </c>
      <c r="S2399" s="11">
        <f t="shared" si="150"/>
        <v>41976.676574074074</v>
      </c>
      <c r="T2399" s="11">
        <f t="shared" si="151"/>
        <v>42006.676574074074</v>
      </c>
    </row>
    <row r="2400" spans="1:20" ht="48" x14ac:dyDescent="0.2">
      <c r="A2400">
        <v>2398</v>
      </c>
      <c r="B2400" s="3" t="s">
        <v>2399</v>
      </c>
      <c r="C2400" s="3" t="s">
        <v>6508</v>
      </c>
      <c r="D2400">
        <v>4000</v>
      </c>
      <c r="E2400">
        <v>0</v>
      </c>
      <c r="F2400" t="s">
        <v>8220</v>
      </c>
      <c r="G2400" t="s">
        <v>8224</v>
      </c>
      <c r="H2400" t="s">
        <v>8246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8272</v>
      </c>
      <c r="O2400" s="6">
        <f t="shared" si="148"/>
        <v>0</v>
      </c>
      <c r="P2400" t="e">
        <f t="shared" si="149"/>
        <v>#DIV/0!</v>
      </c>
      <c r="Q2400" t="s">
        <v>8323</v>
      </c>
      <c r="R2400" t="s">
        <v>8324</v>
      </c>
      <c r="S2400" s="11">
        <f t="shared" si="150"/>
        <v>42157.708148148151</v>
      </c>
      <c r="T2400" s="11">
        <f t="shared" si="151"/>
        <v>42187.708148148151</v>
      </c>
    </row>
    <row r="2401" spans="1:20" ht="48" x14ac:dyDescent="0.2">
      <c r="A2401">
        <v>2399</v>
      </c>
      <c r="B2401" s="3" t="s">
        <v>2400</v>
      </c>
      <c r="C2401" s="3" t="s">
        <v>6509</v>
      </c>
      <c r="D2401">
        <v>13000</v>
      </c>
      <c r="E2401">
        <v>0</v>
      </c>
      <c r="F2401" t="s">
        <v>8220</v>
      </c>
      <c r="G2401" t="s">
        <v>8235</v>
      </c>
      <c r="H2401" t="s">
        <v>8255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8272</v>
      </c>
      <c r="O2401" s="6">
        <f t="shared" si="148"/>
        <v>0</v>
      </c>
      <c r="P2401" t="e">
        <f t="shared" si="149"/>
        <v>#DIV/0!</v>
      </c>
      <c r="Q2401" t="s">
        <v>8323</v>
      </c>
      <c r="R2401" t="s">
        <v>8324</v>
      </c>
      <c r="S2401" s="11">
        <f t="shared" si="150"/>
        <v>41956.644745370366</v>
      </c>
      <c r="T2401" s="11">
        <f t="shared" si="151"/>
        <v>41991.644745370366</v>
      </c>
    </row>
    <row r="2402" spans="1:20" ht="48" x14ac:dyDescent="0.2">
      <c r="A2402">
        <v>2400</v>
      </c>
      <c r="B2402" s="3" t="s">
        <v>2401</v>
      </c>
      <c r="C2402" s="3" t="s">
        <v>6510</v>
      </c>
      <c r="D2402">
        <v>50000</v>
      </c>
      <c r="E2402">
        <v>0</v>
      </c>
      <c r="F2402" t="s">
        <v>8220</v>
      </c>
      <c r="G2402" t="s">
        <v>8226</v>
      </c>
      <c r="H2402" t="s">
        <v>8248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8272</v>
      </c>
      <c r="O2402" s="6">
        <f t="shared" si="148"/>
        <v>0</v>
      </c>
      <c r="P2402" t="e">
        <f t="shared" si="149"/>
        <v>#DIV/0!</v>
      </c>
      <c r="Q2402" t="s">
        <v>8323</v>
      </c>
      <c r="R2402" t="s">
        <v>8324</v>
      </c>
      <c r="S2402" s="11">
        <f t="shared" si="150"/>
        <v>42444.059768518513</v>
      </c>
      <c r="T2402" s="11">
        <f t="shared" si="151"/>
        <v>42474.059768518513</v>
      </c>
    </row>
    <row r="2403" spans="1:20" ht="48" x14ac:dyDescent="0.2">
      <c r="A2403">
        <v>2401</v>
      </c>
      <c r="B2403" s="3" t="s">
        <v>2402</v>
      </c>
      <c r="C2403" s="3" t="s">
        <v>6511</v>
      </c>
      <c r="D2403">
        <v>28000</v>
      </c>
      <c r="E2403">
        <v>201</v>
      </c>
      <c r="F2403" t="s">
        <v>8221</v>
      </c>
      <c r="G2403" t="s">
        <v>8224</v>
      </c>
      <c r="H2403" t="s">
        <v>8246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8284</v>
      </c>
      <c r="O2403" s="6">
        <f t="shared" si="148"/>
        <v>7.1785714285714283E-3</v>
      </c>
      <c r="P2403">
        <f t="shared" si="149"/>
        <v>22.333333333333332</v>
      </c>
      <c r="Q2403" t="s">
        <v>8340</v>
      </c>
      <c r="R2403" t="s">
        <v>8341</v>
      </c>
      <c r="S2403" s="11">
        <f t="shared" si="150"/>
        <v>42374.614537037036</v>
      </c>
      <c r="T2403" s="11">
        <f t="shared" si="151"/>
        <v>42434.614537037036</v>
      </c>
    </row>
    <row r="2404" spans="1:20" ht="16" x14ac:dyDescent="0.2">
      <c r="A2404">
        <v>2402</v>
      </c>
      <c r="B2404" s="3" t="s">
        <v>2403</v>
      </c>
      <c r="C2404" s="3" t="s">
        <v>6512</v>
      </c>
      <c r="D2404">
        <v>12000</v>
      </c>
      <c r="E2404">
        <v>52</v>
      </c>
      <c r="F2404" t="s">
        <v>8221</v>
      </c>
      <c r="G2404" t="s">
        <v>8224</v>
      </c>
      <c r="H2404" t="s">
        <v>8246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8284</v>
      </c>
      <c r="O2404" s="6">
        <f t="shared" si="148"/>
        <v>4.3333333333333331E-3</v>
      </c>
      <c r="P2404">
        <f t="shared" si="149"/>
        <v>52</v>
      </c>
      <c r="Q2404" t="s">
        <v>8340</v>
      </c>
      <c r="R2404" t="s">
        <v>8341</v>
      </c>
      <c r="S2404" s="11">
        <f t="shared" si="150"/>
        <v>42107.47142361111</v>
      </c>
      <c r="T2404" s="11">
        <f t="shared" si="151"/>
        <v>42137.47142361111</v>
      </c>
    </row>
    <row r="2405" spans="1:20" ht="48" x14ac:dyDescent="0.2">
      <c r="A2405">
        <v>2403</v>
      </c>
      <c r="B2405" s="3" t="s">
        <v>2404</v>
      </c>
      <c r="C2405" s="3" t="s">
        <v>6513</v>
      </c>
      <c r="D2405">
        <v>1200</v>
      </c>
      <c r="E2405">
        <v>202</v>
      </c>
      <c r="F2405" t="s">
        <v>8221</v>
      </c>
      <c r="G2405" t="s">
        <v>8225</v>
      </c>
      <c r="H2405" t="s">
        <v>8247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8284</v>
      </c>
      <c r="O2405" s="6">
        <f t="shared" si="148"/>
        <v>0.16833333333333333</v>
      </c>
      <c r="P2405">
        <f t="shared" si="149"/>
        <v>16.833333333333332</v>
      </c>
      <c r="Q2405" t="s">
        <v>8340</v>
      </c>
      <c r="R2405" t="s">
        <v>8341</v>
      </c>
      <c r="S2405" s="11">
        <f t="shared" si="150"/>
        <v>42399.67428240741</v>
      </c>
      <c r="T2405" s="11">
        <f t="shared" si="151"/>
        <v>42459.632615740738</v>
      </c>
    </row>
    <row r="2406" spans="1:20" ht="48" x14ac:dyDescent="0.2">
      <c r="A2406">
        <v>2404</v>
      </c>
      <c r="B2406" s="3" t="s">
        <v>2405</v>
      </c>
      <c r="C2406" s="3" t="s">
        <v>6514</v>
      </c>
      <c r="D2406">
        <v>15000</v>
      </c>
      <c r="E2406">
        <v>0</v>
      </c>
      <c r="F2406" t="s">
        <v>8221</v>
      </c>
      <c r="G2406" t="s">
        <v>8224</v>
      </c>
      <c r="H2406" t="s">
        <v>8246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8284</v>
      </c>
      <c r="O2406" s="6">
        <f t="shared" si="148"/>
        <v>0</v>
      </c>
      <c r="P2406" t="e">
        <f t="shared" si="149"/>
        <v>#DIV/0!</v>
      </c>
      <c r="Q2406" t="s">
        <v>8340</v>
      </c>
      <c r="R2406" t="s">
        <v>8341</v>
      </c>
      <c r="S2406" s="11">
        <f t="shared" si="150"/>
        <v>42341.831099537034</v>
      </c>
      <c r="T2406" s="11">
        <f t="shared" si="151"/>
        <v>42371.831099537034</v>
      </c>
    </row>
    <row r="2407" spans="1:20" ht="32" x14ac:dyDescent="0.2">
      <c r="A2407">
        <v>2405</v>
      </c>
      <c r="B2407" s="3" t="s">
        <v>2406</v>
      </c>
      <c r="C2407" s="3" t="s">
        <v>6515</v>
      </c>
      <c r="D2407">
        <v>5000</v>
      </c>
      <c r="E2407">
        <v>1126</v>
      </c>
      <c r="F2407" t="s">
        <v>8221</v>
      </c>
      <c r="G2407" t="s">
        <v>8224</v>
      </c>
      <c r="H2407" t="s">
        <v>8246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8284</v>
      </c>
      <c r="O2407" s="6">
        <f t="shared" si="148"/>
        <v>0.22520000000000001</v>
      </c>
      <c r="P2407">
        <f t="shared" si="149"/>
        <v>56.3</v>
      </c>
      <c r="Q2407" t="s">
        <v>8340</v>
      </c>
      <c r="R2407" t="s">
        <v>8341</v>
      </c>
      <c r="S2407" s="11">
        <f t="shared" si="150"/>
        <v>42595.377025462956</v>
      </c>
      <c r="T2407" s="11">
        <f t="shared" si="151"/>
        <v>42616.377025462956</v>
      </c>
    </row>
    <row r="2408" spans="1:20" ht="48" x14ac:dyDescent="0.2">
      <c r="A2408">
        <v>2406</v>
      </c>
      <c r="B2408" s="3" t="s">
        <v>2407</v>
      </c>
      <c r="C2408" s="3" t="s">
        <v>6516</v>
      </c>
      <c r="D2408">
        <v>3250</v>
      </c>
      <c r="E2408">
        <v>1345</v>
      </c>
      <c r="F2408" t="s">
        <v>8221</v>
      </c>
      <c r="G2408" t="s">
        <v>8224</v>
      </c>
      <c r="H2408" t="s">
        <v>8246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8284</v>
      </c>
      <c r="O2408" s="6">
        <f t="shared" si="148"/>
        <v>0.41384615384615386</v>
      </c>
      <c r="P2408">
        <f t="shared" si="149"/>
        <v>84.0625</v>
      </c>
      <c r="Q2408" t="s">
        <v>8340</v>
      </c>
      <c r="R2408" t="s">
        <v>8341</v>
      </c>
      <c r="S2408" s="11">
        <f t="shared" si="150"/>
        <v>41982.902662037035</v>
      </c>
      <c r="T2408" s="11">
        <f t="shared" si="151"/>
        <v>42022.902662037035</v>
      </c>
    </row>
    <row r="2409" spans="1:20" ht="64" x14ac:dyDescent="0.2">
      <c r="A2409">
        <v>2407</v>
      </c>
      <c r="B2409" s="3" t="s">
        <v>2408</v>
      </c>
      <c r="C2409" s="3" t="s">
        <v>6517</v>
      </c>
      <c r="D2409">
        <v>22000</v>
      </c>
      <c r="E2409">
        <v>5557</v>
      </c>
      <c r="F2409" t="s">
        <v>8221</v>
      </c>
      <c r="G2409" t="s">
        <v>8224</v>
      </c>
      <c r="H2409" t="s">
        <v>8246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8284</v>
      </c>
      <c r="O2409" s="6">
        <f t="shared" si="148"/>
        <v>0.25259090909090909</v>
      </c>
      <c r="P2409">
        <f t="shared" si="149"/>
        <v>168.39393939393941</v>
      </c>
      <c r="Q2409" t="s">
        <v>8340</v>
      </c>
      <c r="R2409" t="s">
        <v>8341</v>
      </c>
      <c r="S2409" s="11">
        <f t="shared" si="150"/>
        <v>42082.367222222216</v>
      </c>
      <c r="T2409" s="11">
        <f t="shared" si="151"/>
        <v>42105.041666666664</v>
      </c>
    </row>
    <row r="2410" spans="1:20" ht="32" x14ac:dyDescent="0.2">
      <c r="A2410">
        <v>2408</v>
      </c>
      <c r="B2410" s="3" t="s">
        <v>2409</v>
      </c>
      <c r="C2410" s="3" t="s">
        <v>6518</v>
      </c>
      <c r="D2410">
        <v>15000</v>
      </c>
      <c r="E2410">
        <v>30</v>
      </c>
      <c r="F2410" t="s">
        <v>8221</v>
      </c>
      <c r="G2410" t="s">
        <v>8224</v>
      </c>
      <c r="H2410" t="s">
        <v>8246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8284</v>
      </c>
      <c r="O2410" s="6">
        <f t="shared" si="148"/>
        <v>2E-3</v>
      </c>
      <c r="P2410">
        <f t="shared" si="149"/>
        <v>15</v>
      </c>
      <c r="Q2410" t="s">
        <v>8340</v>
      </c>
      <c r="R2410" t="s">
        <v>8341</v>
      </c>
      <c r="S2410" s="11">
        <f t="shared" si="150"/>
        <v>41918.93237268518</v>
      </c>
      <c r="T2410" s="11">
        <f t="shared" si="151"/>
        <v>41948.974039351851</v>
      </c>
    </row>
    <row r="2411" spans="1:20" ht="32" x14ac:dyDescent="0.2">
      <c r="A2411">
        <v>2409</v>
      </c>
      <c r="B2411" s="3" t="s">
        <v>2410</v>
      </c>
      <c r="C2411" s="3" t="s">
        <v>6519</v>
      </c>
      <c r="D2411">
        <v>25000</v>
      </c>
      <c r="E2411">
        <v>460</v>
      </c>
      <c r="F2411" t="s">
        <v>8221</v>
      </c>
      <c r="G2411" t="s">
        <v>8224</v>
      </c>
      <c r="H2411" t="s">
        <v>8246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8284</v>
      </c>
      <c r="O2411" s="6">
        <f t="shared" si="148"/>
        <v>1.84E-2</v>
      </c>
      <c r="P2411">
        <f t="shared" si="149"/>
        <v>76.666666666666671</v>
      </c>
      <c r="Q2411" t="s">
        <v>8340</v>
      </c>
      <c r="R2411" t="s">
        <v>8341</v>
      </c>
      <c r="S2411" s="11">
        <f t="shared" si="150"/>
        <v>42204.667534722219</v>
      </c>
      <c r="T2411" s="11">
        <f t="shared" si="151"/>
        <v>42234.667534722219</v>
      </c>
    </row>
    <row r="2412" spans="1:20" ht="64" x14ac:dyDescent="0.2">
      <c r="A2412">
        <v>2410</v>
      </c>
      <c r="B2412" s="3" t="s">
        <v>2411</v>
      </c>
      <c r="C2412" s="3" t="s">
        <v>6520</v>
      </c>
      <c r="D2412">
        <v>15000</v>
      </c>
      <c r="E2412">
        <v>0</v>
      </c>
      <c r="F2412" t="s">
        <v>8221</v>
      </c>
      <c r="G2412" t="s">
        <v>8226</v>
      </c>
      <c r="H2412" t="s">
        <v>8248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8284</v>
      </c>
      <c r="O2412" s="6">
        <f t="shared" si="148"/>
        <v>0</v>
      </c>
      <c r="P2412" t="e">
        <f t="shared" si="149"/>
        <v>#DIV/0!</v>
      </c>
      <c r="Q2412" t="s">
        <v>8340</v>
      </c>
      <c r="R2412" t="s">
        <v>8341</v>
      </c>
      <c r="S2412" s="11">
        <f t="shared" si="150"/>
        <v>42224.199942129628</v>
      </c>
      <c r="T2412" s="11">
        <f t="shared" si="151"/>
        <v>42254.199942129628</v>
      </c>
    </row>
    <row r="2413" spans="1:20" ht="48" x14ac:dyDescent="0.2">
      <c r="A2413">
        <v>2411</v>
      </c>
      <c r="B2413" s="3" t="s">
        <v>2412</v>
      </c>
      <c r="C2413" s="3" t="s">
        <v>6521</v>
      </c>
      <c r="D2413">
        <v>25000</v>
      </c>
      <c r="E2413">
        <v>151</v>
      </c>
      <c r="F2413" t="s">
        <v>8221</v>
      </c>
      <c r="G2413" t="s">
        <v>8224</v>
      </c>
      <c r="H2413" t="s">
        <v>8246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8284</v>
      </c>
      <c r="O2413" s="6">
        <f t="shared" si="148"/>
        <v>6.0400000000000002E-3</v>
      </c>
      <c r="P2413">
        <f t="shared" si="149"/>
        <v>50.333333333333336</v>
      </c>
      <c r="Q2413" t="s">
        <v>8340</v>
      </c>
      <c r="R2413" t="s">
        <v>8341</v>
      </c>
      <c r="S2413" s="11">
        <f t="shared" si="150"/>
        <v>42211.524097222216</v>
      </c>
      <c r="T2413" s="11">
        <f t="shared" si="151"/>
        <v>42241.524097222216</v>
      </c>
    </row>
    <row r="2414" spans="1:20" ht="48" x14ac:dyDescent="0.2">
      <c r="A2414">
        <v>2412</v>
      </c>
      <c r="B2414" s="3" t="s">
        <v>2413</v>
      </c>
      <c r="C2414" s="3" t="s">
        <v>6522</v>
      </c>
      <c r="D2414">
        <v>8000</v>
      </c>
      <c r="E2414">
        <v>0</v>
      </c>
      <c r="F2414" t="s">
        <v>8221</v>
      </c>
      <c r="G2414" t="s">
        <v>8230</v>
      </c>
      <c r="H2414" t="s">
        <v>8249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8284</v>
      </c>
      <c r="O2414" s="6">
        <f t="shared" si="148"/>
        <v>0</v>
      </c>
      <c r="P2414" t="e">
        <f t="shared" si="149"/>
        <v>#DIV/0!</v>
      </c>
      <c r="Q2414" t="s">
        <v>8340</v>
      </c>
      <c r="R2414" t="s">
        <v>8341</v>
      </c>
      <c r="S2414" s="11">
        <f t="shared" si="150"/>
        <v>42655.528622685182</v>
      </c>
      <c r="T2414" s="11">
        <f t="shared" si="151"/>
        <v>42700.570289351854</v>
      </c>
    </row>
    <row r="2415" spans="1:20" ht="48" x14ac:dyDescent="0.2">
      <c r="A2415">
        <v>2413</v>
      </c>
      <c r="B2415" s="3" t="s">
        <v>2414</v>
      </c>
      <c r="C2415" s="3" t="s">
        <v>6523</v>
      </c>
      <c r="D2415">
        <v>3000</v>
      </c>
      <c r="E2415">
        <v>25</v>
      </c>
      <c r="F2415" t="s">
        <v>8221</v>
      </c>
      <c r="G2415" t="s">
        <v>8224</v>
      </c>
      <c r="H2415" t="s">
        <v>8246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8284</v>
      </c>
      <c r="O2415" s="6">
        <f t="shared" si="148"/>
        <v>8.3333333333333332E-3</v>
      </c>
      <c r="P2415">
        <f t="shared" si="149"/>
        <v>8.3333333333333339</v>
      </c>
      <c r="Q2415" t="s">
        <v>8340</v>
      </c>
      <c r="R2415" t="s">
        <v>8341</v>
      </c>
      <c r="S2415" s="11">
        <f t="shared" si="150"/>
        <v>41759.901412037034</v>
      </c>
      <c r="T2415" s="11">
        <f t="shared" si="151"/>
        <v>41790.770833333328</v>
      </c>
    </row>
    <row r="2416" spans="1:20" ht="48" x14ac:dyDescent="0.2">
      <c r="A2416">
        <v>2414</v>
      </c>
      <c r="B2416" s="3" t="s">
        <v>2415</v>
      </c>
      <c r="C2416" s="3" t="s">
        <v>6524</v>
      </c>
      <c r="D2416">
        <v>15000</v>
      </c>
      <c r="E2416">
        <v>460</v>
      </c>
      <c r="F2416" t="s">
        <v>8221</v>
      </c>
      <c r="G2416" t="s">
        <v>8224</v>
      </c>
      <c r="H2416" t="s">
        <v>8246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8284</v>
      </c>
      <c r="O2416" s="6">
        <f t="shared" si="148"/>
        <v>3.0666666666666665E-2</v>
      </c>
      <c r="P2416">
        <f t="shared" si="149"/>
        <v>35.384615384615387</v>
      </c>
      <c r="Q2416" t="s">
        <v>8340</v>
      </c>
      <c r="R2416" t="s">
        <v>8341</v>
      </c>
      <c r="S2416" s="11">
        <f t="shared" si="150"/>
        <v>42198.486805555549</v>
      </c>
      <c r="T2416" s="11">
        <f t="shared" si="151"/>
        <v>42237.957638888889</v>
      </c>
    </row>
    <row r="2417" spans="1:20" ht="48" x14ac:dyDescent="0.2">
      <c r="A2417">
        <v>2415</v>
      </c>
      <c r="B2417" s="3" t="s">
        <v>2416</v>
      </c>
      <c r="C2417" s="3" t="s">
        <v>6525</v>
      </c>
      <c r="D2417">
        <v>60000</v>
      </c>
      <c r="E2417">
        <v>335</v>
      </c>
      <c r="F2417" t="s">
        <v>8221</v>
      </c>
      <c r="G2417" t="s">
        <v>8224</v>
      </c>
      <c r="H2417" t="s">
        <v>8246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8284</v>
      </c>
      <c r="O2417" s="6">
        <f t="shared" si="148"/>
        <v>5.5833333333333334E-3</v>
      </c>
      <c r="P2417">
        <f t="shared" si="149"/>
        <v>55.833333333333336</v>
      </c>
      <c r="Q2417" t="s">
        <v>8340</v>
      </c>
      <c r="R2417" t="s">
        <v>8341</v>
      </c>
      <c r="S2417" s="11">
        <f t="shared" si="150"/>
        <v>42536.654467592591</v>
      </c>
      <c r="T2417" s="11">
        <f t="shared" si="151"/>
        <v>42566.654467592591</v>
      </c>
    </row>
    <row r="2418" spans="1:20" ht="48" x14ac:dyDescent="0.2">
      <c r="A2418">
        <v>2416</v>
      </c>
      <c r="B2418" s="3" t="s">
        <v>2417</v>
      </c>
      <c r="C2418" s="3" t="s">
        <v>6526</v>
      </c>
      <c r="D2418">
        <v>20000</v>
      </c>
      <c r="E2418">
        <v>5</v>
      </c>
      <c r="F2418" t="s">
        <v>8221</v>
      </c>
      <c r="G2418" t="s">
        <v>8224</v>
      </c>
      <c r="H2418" t="s">
        <v>8246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8284</v>
      </c>
      <c r="O2418" s="6">
        <f t="shared" si="148"/>
        <v>2.5000000000000001E-4</v>
      </c>
      <c r="P2418">
        <f t="shared" si="149"/>
        <v>5</v>
      </c>
      <c r="Q2418" t="s">
        <v>8340</v>
      </c>
      <c r="R2418" t="s">
        <v>8341</v>
      </c>
      <c r="S2418" s="11">
        <f t="shared" si="150"/>
        <v>42019.529432870368</v>
      </c>
      <c r="T2418" s="11">
        <f t="shared" si="151"/>
        <v>42077.416666666664</v>
      </c>
    </row>
    <row r="2419" spans="1:20" ht="48" x14ac:dyDescent="0.2">
      <c r="A2419">
        <v>2417</v>
      </c>
      <c r="B2419" s="3" t="s">
        <v>2418</v>
      </c>
      <c r="C2419" s="3" t="s">
        <v>6527</v>
      </c>
      <c r="D2419">
        <v>1000</v>
      </c>
      <c r="E2419">
        <v>0</v>
      </c>
      <c r="F2419" t="s">
        <v>8221</v>
      </c>
      <c r="G2419" t="s">
        <v>8224</v>
      </c>
      <c r="H2419" t="s">
        <v>8246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8284</v>
      </c>
      <c r="O2419" s="6">
        <f t="shared" si="148"/>
        <v>0</v>
      </c>
      <c r="P2419" t="e">
        <f t="shared" si="149"/>
        <v>#DIV/0!</v>
      </c>
      <c r="Q2419" t="s">
        <v>8340</v>
      </c>
      <c r="R2419" t="s">
        <v>8341</v>
      </c>
      <c r="S2419" s="11">
        <f t="shared" si="150"/>
        <v>41831.675775462958</v>
      </c>
      <c r="T2419" s="11">
        <f t="shared" si="151"/>
        <v>41861.675775462958</v>
      </c>
    </row>
    <row r="2420" spans="1:20" ht="16" x14ac:dyDescent="0.2">
      <c r="A2420">
        <v>2418</v>
      </c>
      <c r="B2420" s="3" t="s">
        <v>2419</v>
      </c>
      <c r="C2420" s="3" t="s">
        <v>6528</v>
      </c>
      <c r="D2420">
        <v>25000</v>
      </c>
      <c r="E2420">
        <v>5</v>
      </c>
      <c r="F2420" t="s">
        <v>8221</v>
      </c>
      <c r="G2420" t="s">
        <v>8224</v>
      </c>
      <c r="H2420" t="s">
        <v>8246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8284</v>
      </c>
      <c r="O2420" s="6">
        <f t="shared" si="148"/>
        <v>2.0000000000000001E-4</v>
      </c>
      <c r="P2420">
        <f t="shared" si="149"/>
        <v>1</v>
      </c>
      <c r="Q2420" t="s">
        <v>8340</v>
      </c>
      <c r="R2420" t="s">
        <v>8341</v>
      </c>
      <c r="S2420" s="11">
        <f t="shared" si="150"/>
        <v>42027.648657407401</v>
      </c>
      <c r="T2420" s="11">
        <f t="shared" si="151"/>
        <v>42087.606990740744</v>
      </c>
    </row>
    <row r="2421" spans="1:20" ht="48" x14ac:dyDescent="0.2">
      <c r="A2421">
        <v>2419</v>
      </c>
      <c r="B2421" s="3" t="s">
        <v>2420</v>
      </c>
      <c r="C2421" s="3" t="s">
        <v>6529</v>
      </c>
      <c r="D2421">
        <v>3000</v>
      </c>
      <c r="E2421">
        <v>0</v>
      </c>
      <c r="F2421" t="s">
        <v>8221</v>
      </c>
      <c r="G2421" t="s">
        <v>8224</v>
      </c>
      <c r="H2421" t="s">
        <v>8246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8284</v>
      </c>
      <c r="O2421" s="6">
        <f t="shared" si="148"/>
        <v>0</v>
      </c>
      <c r="P2421" t="e">
        <f t="shared" si="149"/>
        <v>#DIV/0!</v>
      </c>
      <c r="Q2421" t="s">
        <v>8340</v>
      </c>
      <c r="R2421" t="s">
        <v>8341</v>
      </c>
      <c r="S2421" s="11">
        <f t="shared" si="150"/>
        <v>41993.529965277776</v>
      </c>
      <c r="T2421" s="11">
        <f t="shared" si="151"/>
        <v>42053.529965277776</v>
      </c>
    </row>
    <row r="2422" spans="1:20" ht="48" x14ac:dyDescent="0.2">
      <c r="A2422">
        <v>2420</v>
      </c>
      <c r="B2422" s="3" t="s">
        <v>2421</v>
      </c>
      <c r="C2422" s="3" t="s">
        <v>6530</v>
      </c>
      <c r="D2422">
        <v>16870</v>
      </c>
      <c r="E2422">
        <v>2501</v>
      </c>
      <c r="F2422" t="s">
        <v>8221</v>
      </c>
      <c r="G2422" t="s">
        <v>8224</v>
      </c>
      <c r="H2422" t="s">
        <v>8246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8284</v>
      </c>
      <c r="O2422" s="6">
        <f t="shared" si="148"/>
        <v>0.14825133372851215</v>
      </c>
      <c r="P2422">
        <f t="shared" si="149"/>
        <v>69.472222222222229</v>
      </c>
      <c r="Q2422" t="s">
        <v>8340</v>
      </c>
      <c r="R2422" t="s">
        <v>8341</v>
      </c>
      <c r="S2422" s="11">
        <f t="shared" si="150"/>
        <v>41892.820543981477</v>
      </c>
      <c r="T2422" s="11">
        <f t="shared" si="151"/>
        <v>41952.862210648142</v>
      </c>
    </row>
    <row r="2423" spans="1:20" ht="32" x14ac:dyDescent="0.2">
      <c r="A2423">
        <v>2421</v>
      </c>
      <c r="B2423" s="3" t="s">
        <v>2422</v>
      </c>
      <c r="C2423" s="3" t="s">
        <v>6531</v>
      </c>
      <c r="D2423">
        <v>6000</v>
      </c>
      <c r="E2423">
        <v>1</v>
      </c>
      <c r="F2423" t="s">
        <v>8221</v>
      </c>
      <c r="G2423" t="s">
        <v>8224</v>
      </c>
      <c r="H2423" t="s">
        <v>8246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8284</v>
      </c>
      <c r="O2423" s="6">
        <f t="shared" si="148"/>
        <v>1.6666666666666666E-4</v>
      </c>
      <c r="P2423">
        <f t="shared" si="149"/>
        <v>1</v>
      </c>
      <c r="Q2423" t="s">
        <v>8340</v>
      </c>
      <c r="R2423" t="s">
        <v>8341</v>
      </c>
      <c r="S2423" s="11">
        <f t="shared" si="150"/>
        <v>42026.479120370372</v>
      </c>
      <c r="T2423" s="11">
        <f t="shared" si="151"/>
        <v>42056.479120370372</v>
      </c>
    </row>
    <row r="2424" spans="1:20" ht="32" x14ac:dyDescent="0.2">
      <c r="A2424">
        <v>2422</v>
      </c>
      <c r="B2424" s="3" t="s">
        <v>2423</v>
      </c>
      <c r="C2424" s="3" t="s">
        <v>6532</v>
      </c>
      <c r="D2424">
        <v>500</v>
      </c>
      <c r="E2424">
        <v>1</v>
      </c>
      <c r="F2424" t="s">
        <v>8221</v>
      </c>
      <c r="G2424" t="s">
        <v>8224</v>
      </c>
      <c r="H2424" t="s">
        <v>8246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8284</v>
      </c>
      <c r="O2424" s="6">
        <f t="shared" si="148"/>
        <v>2E-3</v>
      </c>
      <c r="P2424">
        <f t="shared" si="149"/>
        <v>1</v>
      </c>
      <c r="Q2424" t="s">
        <v>8340</v>
      </c>
      <c r="R2424" t="s">
        <v>8341</v>
      </c>
      <c r="S2424" s="11">
        <f t="shared" si="150"/>
        <v>42044.516620370363</v>
      </c>
      <c r="T2424" s="11">
        <f t="shared" si="151"/>
        <v>42074.474953703706</v>
      </c>
    </row>
    <row r="2425" spans="1:20" ht="48" x14ac:dyDescent="0.2">
      <c r="A2425">
        <v>2423</v>
      </c>
      <c r="B2425" s="3" t="s">
        <v>2424</v>
      </c>
      <c r="C2425" s="3" t="s">
        <v>6533</v>
      </c>
      <c r="D2425">
        <v>60000</v>
      </c>
      <c r="E2425">
        <v>8</v>
      </c>
      <c r="F2425" t="s">
        <v>8221</v>
      </c>
      <c r="G2425" t="s">
        <v>8224</v>
      </c>
      <c r="H2425" t="s">
        <v>8246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8284</v>
      </c>
      <c r="O2425" s="6">
        <f t="shared" si="148"/>
        <v>1.3333333333333334E-4</v>
      </c>
      <c r="P2425">
        <f t="shared" si="149"/>
        <v>8</v>
      </c>
      <c r="Q2425" t="s">
        <v>8340</v>
      </c>
      <c r="R2425" t="s">
        <v>8341</v>
      </c>
      <c r="S2425" s="11">
        <f t="shared" si="150"/>
        <v>41974.496412037035</v>
      </c>
      <c r="T2425" s="11">
        <f t="shared" si="151"/>
        <v>42004.496412037035</v>
      </c>
    </row>
    <row r="2426" spans="1:20" ht="32" x14ac:dyDescent="0.2">
      <c r="A2426">
        <v>2424</v>
      </c>
      <c r="B2426" s="3" t="s">
        <v>2425</v>
      </c>
      <c r="C2426" s="3" t="s">
        <v>6534</v>
      </c>
      <c r="D2426">
        <v>25000</v>
      </c>
      <c r="E2426">
        <v>310</v>
      </c>
      <c r="F2426" t="s">
        <v>8221</v>
      </c>
      <c r="G2426" t="s">
        <v>8224</v>
      </c>
      <c r="H2426" t="s">
        <v>8246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8284</v>
      </c>
      <c r="O2426" s="6">
        <f t="shared" si="148"/>
        <v>1.24E-2</v>
      </c>
      <c r="P2426">
        <f t="shared" si="149"/>
        <v>34.444444444444443</v>
      </c>
      <c r="Q2426" t="s">
        <v>8340</v>
      </c>
      <c r="R2426" t="s">
        <v>8341</v>
      </c>
      <c r="S2426" s="11">
        <f t="shared" si="150"/>
        <v>41909.684120370366</v>
      </c>
      <c r="T2426" s="11">
        <f t="shared" si="151"/>
        <v>41939.684120370366</v>
      </c>
    </row>
    <row r="2427" spans="1:20" ht="48" x14ac:dyDescent="0.2">
      <c r="A2427">
        <v>2425</v>
      </c>
      <c r="B2427" s="3" t="s">
        <v>2426</v>
      </c>
      <c r="C2427" s="3" t="s">
        <v>6535</v>
      </c>
      <c r="D2427">
        <v>3500</v>
      </c>
      <c r="E2427">
        <v>1</v>
      </c>
      <c r="F2427" t="s">
        <v>8221</v>
      </c>
      <c r="G2427" t="s">
        <v>8224</v>
      </c>
      <c r="H2427" t="s">
        <v>8246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8284</v>
      </c>
      <c r="O2427" s="6">
        <f t="shared" si="148"/>
        <v>2.8571428571428574E-4</v>
      </c>
      <c r="P2427">
        <f t="shared" si="149"/>
        <v>1</v>
      </c>
      <c r="Q2427" t="s">
        <v>8340</v>
      </c>
      <c r="R2427" t="s">
        <v>8341</v>
      </c>
      <c r="S2427" s="11">
        <f t="shared" si="150"/>
        <v>42502.705428240741</v>
      </c>
      <c r="T2427" s="11">
        <f t="shared" si="151"/>
        <v>42517.711111111108</v>
      </c>
    </row>
    <row r="2428" spans="1:20" ht="48" x14ac:dyDescent="0.2">
      <c r="A2428">
        <v>2426</v>
      </c>
      <c r="B2428" s="3" t="s">
        <v>2427</v>
      </c>
      <c r="C2428" s="3" t="s">
        <v>6536</v>
      </c>
      <c r="D2428">
        <v>20000</v>
      </c>
      <c r="E2428">
        <v>0</v>
      </c>
      <c r="F2428" t="s">
        <v>8221</v>
      </c>
      <c r="G2428" t="s">
        <v>8224</v>
      </c>
      <c r="H2428" t="s">
        <v>8246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8284</v>
      </c>
      <c r="O2428" s="6">
        <f t="shared" si="148"/>
        <v>0</v>
      </c>
      <c r="P2428" t="e">
        <f t="shared" si="149"/>
        <v>#DIV/0!</v>
      </c>
      <c r="Q2428" t="s">
        <v>8340</v>
      </c>
      <c r="R2428" t="s">
        <v>8341</v>
      </c>
      <c r="S2428" s="11">
        <f t="shared" si="150"/>
        <v>42163.961712962962</v>
      </c>
      <c r="T2428" s="11">
        <f t="shared" si="151"/>
        <v>42223.961712962962</v>
      </c>
    </row>
    <row r="2429" spans="1:20" ht="32" x14ac:dyDescent="0.2">
      <c r="A2429">
        <v>2427</v>
      </c>
      <c r="B2429" s="3" t="s">
        <v>2428</v>
      </c>
      <c r="C2429" s="3" t="s">
        <v>6537</v>
      </c>
      <c r="D2429">
        <v>50000</v>
      </c>
      <c r="E2429">
        <v>1</v>
      </c>
      <c r="F2429" t="s">
        <v>8221</v>
      </c>
      <c r="G2429" t="s">
        <v>8224</v>
      </c>
      <c r="H2429" t="s">
        <v>8246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8284</v>
      </c>
      <c r="O2429" s="6">
        <f t="shared" si="148"/>
        <v>2.0000000000000002E-5</v>
      </c>
      <c r="P2429">
        <f t="shared" si="149"/>
        <v>1</v>
      </c>
      <c r="Q2429" t="s">
        <v>8340</v>
      </c>
      <c r="R2429" t="s">
        <v>8341</v>
      </c>
      <c r="S2429" s="11">
        <f t="shared" si="150"/>
        <v>42412.110335648147</v>
      </c>
      <c r="T2429" s="11">
        <f t="shared" si="151"/>
        <v>42452.068668981483</v>
      </c>
    </row>
    <row r="2430" spans="1:20" ht="32" x14ac:dyDescent="0.2">
      <c r="A2430">
        <v>2428</v>
      </c>
      <c r="B2430" s="3" t="s">
        <v>2429</v>
      </c>
      <c r="C2430" s="3" t="s">
        <v>6538</v>
      </c>
      <c r="D2430">
        <v>35000</v>
      </c>
      <c r="E2430">
        <v>1</v>
      </c>
      <c r="F2430" t="s">
        <v>8221</v>
      </c>
      <c r="G2430" t="s">
        <v>8224</v>
      </c>
      <c r="H2430" t="s">
        <v>8246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8284</v>
      </c>
      <c r="O2430" s="6">
        <f t="shared" si="148"/>
        <v>2.8571428571428571E-5</v>
      </c>
      <c r="P2430">
        <f t="shared" si="149"/>
        <v>1</v>
      </c>
      <c r="Q2430" t="s">
        <v>8340</v>
      </c>
      <c r="R2430" t="s">
        <v>8341</v>
      </c>
      <c r="S2430" s="11">
        <f t="shared" si="150"/>
        <v>42045.575821759259</v>
      </c>
      <c r="T2430" s="11">
        <f t="shared" si="151"/>
        <v>42075.534155092588</v>
      </c>
    </row>
    <row r="2431" spans="1:20" ht="48" x14ac:dyDescent="0.2">
      <c r="A2431">
        <v>2429</v>
      </c>
      <c r="B2431" s="3" t="s">
        <v>2430</v>
      </c>
      <c r="C2431" s="3" t="s">
        <v>6539</v>
      </c>
      <c r="D2431">
        <v>140000</v>
      </c>
      <c r="E2431">
        <v>2005</v>
      </c>
      <c r="F2431" t="s">
        <v>8221</v>
      </c>
      <c r="G2431" t="s">
        <v>8234</v>
      </c>
      <c r="H2431" t="s">
        <v>8254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8284</v>
      </c>
      <c r="O2431" s="6">
        <f t="shared" si="148"/>
        <v>1.4321428571428572E-2</v>
      </c>
      <c r="P2431">
        <f t="shared" si="149"/>
        <v>501.25</v>
      </c>
      <c r="Q2431" t="s">
        <v>8340</v>
      </c>
      <c r="R2431" t="s">
        <v>8341</v>
      </c>
      <c r="S2431" s="11">
        <f t="shared" si="150"/>
        <v>42734.670902777776</v>
      </c>
      <c r="T2431" s="11">
        <f t="shared" si="151"/>
        <v>42771.488888888889</v>
      </c>
    </row>
    <row r="2432" spans="1:20" ht="48" x14ac:dyDescent="0.2">
      <c r="A2432">
        <v>2430</v>
      </c>
      <c r="B2432" s="3" t="s">
        <v>2431</v>
      </c>
      <c r="C2432" s="3" t="s">
        <v>6540</v>
      </c>
      <c r="D2432">
        <v>3000</v>
      </c>
      <c r="E2432">
        <v>21</v>
      </c>
      <c r="F2432" t="s">
        <v>8221</v>
      </c>
      <c r="G2432" t="s">
        <v>8224</v>
      </c>
      <c r="H2432" t="s">
        <v>8246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8284</v>
      </c>
      <c r="O2432" s="6">
        <f t="shared" si="148"/>
        <v>7.0000000000000001E-3</v>
      </c>
      <c r="P2432">
        <f t="shared" si="149"/>
        <v>10.5</v>
      </c>
      <c r="Q2432" t="s">
        <v>8340</v>
      </c>
      <c r="R2432" t="s">
        <v>8341</v>
      </c>
      <c r="S2432" s="11">
        <f t="shared" si="150"/>
        <v>42381.922499999993</v>
      </c>
      <c r="T2432" s="11">
        <f t="shared" si="151"/>
        <v>42411.922499999993</v>
      </c>
    </row>
    <row r="2433" spans="1:20" ht="32" x14ac:dyDescent="0.2">
      <c r="A2433">
        <v>2431</v>
      </c>
      <c r="B2433" s="3" t="s">
        <v>2432</v>
      </c>
      <c r="C2433" s="3" t="s">
        <v>6541</v>
      </c>
      <c r="D2433">
        <v>100000</v>
      </c>
      <c r="E2433">
        <v>2</v>
      </c>
      <c r="F2433" t="s">
        <v>8221</v>
      </c>
      <c r="G2433" t="s">
        <v>8224</v>
      </c>
      <c r="H2433" t="s">
        <v>8246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8284</v>
      </c>
      <c r="O2433" s="6">
        <f t="shared" si="148"/>
        <v>2.0000000000000002E-5</v>
      </c>
      <c r="P2433">
        <f t="shared" si="149"/>
        <v>1</v>
      </c>
      <c r="Q2433" t="s">
        <v>8340</v>
      </c>
      <c r="R2433" t="s">
        <v>8341</v>
      </c>
      <c r="S2433" s="11">
        <f t="shared" si="150"/>
        <v>42488.891354166662</v>
      </c>
      <c r="T2433" s="11">
        <f t="shared" si="151"/>
        <v>42548.891354166662</v>
      </c>
    </row>
    <row r="2434" spans="1:20" ht="48" x14ac:dyDescent="0.2">
      <c r="A2434">
        <v>2432</v>
      </c>
      <c r="B2434" s="3" t="s">
        <v>2433</v>
      </c>
      <c r="C2434" s="3" t="s">
        <v>6542</v>
      </c>
      <c r="D2434">
        <v>14000</v>
      </c>
      <c r="E2434">
        <v>2</v>
      </c>
      <c r="F2434" t="s">
        <v>8221</v>
      </c>
      <c r="G2434" t="s">
        <v>8224</v>
      </c>
      <c r="H2434" t="s">
        <v>8246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8284</v>
      </c>
      <c r="O2434" s="6">
        <f t="shared" si="148"/>
        <v>1.4285714285714287E-4</v>
      </c>
      <c r="P2434">
        <f t="shared" si="149"/>
        <v>1</v>
      </c>
      <c r="Q2434" t="s">
        <v>8340</v>
      </c>
      <c r="R2434" t="s">
        <v>8341</v>
      </c>
      <c r="S2434" s="11">
        <f t="shared" si="150"/>
        <v>42041.010381944441</v>
      </c>
      <c r="T2434" s="11">
        <f t="shared" si="151"/>
        <v>42071.010381944441</v>
      </c>
    </row>
    <row r="2435" spans="1:20" ht="48" x14ac:dyDescent="0.2">
      <c r="A2435">
        <v>2433</v>
      </c>
      <c r="B2435" s="3" t="s">
        <v>2434</v>
      </c>
      <c r="C2435" s="3" t="s">
        <v>6543</v>
      </c>
      <c r="D2435">
        <v>10000</v>
      </c>
      <c r="E2435">
        <v>0</v>
      </c>
      <c r="F2435" t="s">
        <v>8221</v>
      </c>
      <c r="G2435" t="s">
        <v>8224</v>
      </c>
      <c r="H2435" t="s">
        <v>8246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8284</v>
      </c>
      <c r="O2435" s="6">
        <f t="shared" ref="O2435:O2498" si="152">E2435/D2435</f>
        <v>0</v>
      </c>
      <c r="P2435" t="e">
        <f t="shared" ref="P2435:P2498" si="153">E2435/L2435</f>
        <v>#DIV/0!</v>
      </c>
      <c r="Q2435" t="s">
        <v>8340</v>
      </c>
      <c r="R2435" t="s">
        <v>8341</v>
      </c>
      <c r="S2435" s="11">
        <f t="shared" ref="S2435:S2498" si="154">(J2435/86400) + 25569+ (-5/24)</f>
        <v>42397.691469907404</v>
      </c>
      <c r="T2435" s="11">
        <f t="shared" ref="T2435:T2498" si="155">(I2435/86400) + 25569 + (-5/24)</f>
        <v>42427.691469907404</v>
      </c>
    </row>
    <row r="2436" spans="1:20" ht="48" x14ac:dyDescent="0.2">
      <c r="A2436">
        <v>2434</v>
      </c>
      <c r="B2436" s="3" t="s">
        <v>2435</v>
      </c>
      <c r="C2436" s="3" t="s">
        <v>6544</v>
      </c>
      <c r="D2436">
        <v>20000</v>
      </c>
      <c r="E2436">
        <v>26</v>
      </c>
      <c r="F2436" t="s">
        <v>8221</v>
      </c>
      <c r="G2436" t="s">
        <v>8224</v>
      </c>
      <c r="H2436" t="s">
        <v>8246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8284</v>
      </c>
      <c r="O2436" s="6">
        <f t="shared" si="152"/>
        <v>1.2999999999999999E-3</v>
      </c>
      <c r="P2436">
        <f t="shared" si="153"/>
        <v>13</v>
      </c>
      <c r="Q2436" t="s">
        <v>8340</v>
      </c>
      <c r="R2436" t="s">
        <v>8341</v>
      </c>
      <c r="S2436" s="11">
        <f t="shared" si="154"/>
        <v>42179.977708333332</v>
      </c>
      <c r="T2436" s="11">
        <f t="shared" si="155"/>
        <v>42219.977708333332</v>
      </c>
    </row>
    <row r="2437" spans="1:20" ht="48" x14ac:dyDescent="0.2">
      <c r="A2437">
        <v>2435</v>
      </c>
      <c r="B2437" s="3" t="s">
        <v>2436</v>
      </c>
      <c r="C2437" s="3" t="s">
        <v>6545</v>
      </c>
      <c r="D2437">
        <v>250000</v>
      </c>
      <c r="E2437">
        <v>1224</v>
      </c>
      <c r="F2437" t="s">
        <v>8221</v>
      </c>
      <c r="G2437" t="s">
        <v>8235</v>
      </c>
      <c r="H2437" t="s">
        <v>8255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8284</v>
      </c>
      <c r="O2437" s="6">
        <f t="shared" si="152"/>
        <v>4.8960000000000002E-3</v>
      </c>
      <c r="P2437">
        <f t="shared" si="153"/>
        <v>306</v>
      </c>
      <c r="Q2437" t="s">
        <v>8340</v>
      </c>
      <c r="R2437" t="s">
        <v>8341</v>
      </c>
      <c r="S2437" s="11">
        <f t="shared" si="154"/>
        <v>42252.069282407407</v>
      </c>
      <c r="T2437" s="11">
        <f t="shared" si="155"/>
        <v>42282.069282407407</v>
      </c>
    </row>
    <row r="2438" spans="1:20" ht="48" x14ac:dyDescent="0.2">
      <c r="A2438">
        <v>2436</v>
      </c>
      <c r="B2438" s="3" t="s">
        <v>2437</v>
      </c>
      <c r="C2438" s="3" t="s">
        <v>6546</v>
      </c>
      <c r="D2438">
        <v>117000</v>
      </c>
      <c r="E2438">
        <v>45</v>
      </c>
      <c r="F2438" t="s">
        <v>8221</v>
      </c>
      <c r="G2438" t="s">
        <v>8229</v>
      </c>
      <c r="H2438" t="s">
        <v>8251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8284</v>
      </c>
      <c r="O2438" s="6">
        <f t="shared" si="152"/>
        <v>3.8461538461538462E-4</v>
      </c>
      <c r="P2438">
        <f t="shared" si="153"/>
        <v>22.5</v>
      </c>
      <c r="Q2438" t="s">
        <v>8340</v>
      </c>
      <c r="R2438" t="s">
        <v>8341</v>
      </c>
      <c r="S2438" s="11">
        <f t="shared" si="154"/>
        <v>42338.407060185178</v>
      </c>
      <c r="T2438" s="11">
        <f t="shared" si="155"/>
        <v>42398.407060185178</v>
      </c>
    </row>
    <row r="2439" spans="1:20" ht="48" x14ac:dyDescent="0.2">
      <c r="A2439">
        <v>2437</v>
      </c>
      <c r="B2439" s="3" t="s">
        <v>2438</v>
      </c>
      <c r="C2439" s="3" t="s">
        <v>6547</v>
      </c>
      <c r="D2439">
        <v>8000</v>
      </c>
      <c r="E2439">
        <v>0</v>
      </c>
      <c r="F2439" t="s">
        <v>8221</v>
      </c>
      <c r="G2439" t="s">
        <v>8224</v>
      </c>
      <c r="H2439" t="s">
        <v>8246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8284</v>
      </c>
      <c r="O2439" s="6">
        <f t="shared" si="152"/>
        <v>0</v>
      </c>
      <c r="P2439" t="e">
        <f t="shared" si="153"/>
        <v>#DIV/0!</v>
      </c>
      <c r="Q2439" t="s">
        <v>8340</v>
      </c>
      <c r="R2439" t="s">
        <v>8341</v>
      </c>
      <c r="S2439" s="11">
        <f t="shared" si="154"/>
        <v>42031.756805555553</v>
      </c>
      <c r="T2439" s="11">
        <f t="shared" si="155"/>
        <v>42080.541666666664</v>
      </c>
    </row>
    <row r="2440" spans="1:20" ht="48" x14ac:dyDescent="0.2">
      <c r="A2440">
        <v>2438</v>
      </c>
      <c r="B2440" s="3" t="s">
        <v>2439</v>
      </c>
      <c r="C2440" s="3" t="s">
        <v>6548</v>
      </c>
      <c r="D2440">
        <v>15000</v>
      </c>
      <c r="E2440">
        <v>50</v>
      </c>
      <c r="F2440" t="s">
        <v>8221</v>
      </c>
      <c r="G2440" t="s">
        <v>8224</v>
      </c>
      <c r="H2440" t="s">
        <v>8246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8284</v>
      </c>
      <c r="O2440" s="6">
        <f t="shared" si="152"/>
        <v>3.3333333333333335E-3</v>
      </c>
      <c r="P2440">
        <f t="shared" si="153"/>
        <v>50</v>
      </c>
      <c r="Q2440" t="s">
        <v>8340</v>
      </c>
      <c r="R2440" t="s">
        <v>8341</v>
      </c>
      <c r="S2440" s="11">
        <f t="shared" si="154"/>
        <v>42285.706736111104</v>
      </c>
      <c r="T2440" s="11">
        <f t="shared" si="155"/>
        <v>42345.748402777775</v>
      </c>
    </row>
    <row r="2441" spans="1:20" ht="48" x14ac:dyDescent="0.2">
      <c r="A2441">
        <v>2439</v>
      </c>
      <c r="B2441" s="3" t="s">
        <v>2440</v>
      </c>
      <c r="C2441" s="3" t="s">
        <v>6549</v>
      </c>
      <c r="D2441">
        <v>10000</v>
      </c>
      <c r="E2441">
        <v>0</v>
      </c>
      <c r="F2441" t="s">
        <v>8221</v>
      </c>
      <c r="G2441" t="s">
        <v>8224</v>
      </c>
      <c r="H2441" t="s">
        <v>8246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8284</v>
      </c>
      <c r="O2441" s="6">
        <f t="shared" si="152"/>
        <v>0</v>
      </c>
      <c r="P2441" t="e">
        <f t="shared" si="153"/>
        <v>#DIV/0!</v>
      </c>
      <c r="Q2441" t="s">
        <v>8340</v>
      </c>
      <c r="R2441" t="s">
        <v>8341</v>
      </c>
      <c r="S2441" s="11">
        <f t="shared" si="154"/>
        <v>42265.610289351847</v>
      </c>
      <c r="T2441" s="11">
        <f t="shared" si="155"/>
        <v>42295.610289351847</v>
      </c>
    </row>
    <row r="2442" spans="1:20" ht="32" x14ac:dyDescent="0.2">
      <c r="A2442">
        <v>2440</v>
      </c>
      <c r="B2442" s="3" t="s">
        <v>2441</v>
      </c>
      <c r="C2442" s="3" t="s">
        <v>6550</v>
      </c>
      <c r="D2442">
        <v>5000</v>
      </c>
      <c r="E2442">
        <v>10</v>
      </c>
      <c r="F2442" t="s">
        <v>8221</v>
      </c>
      <c r="G2442" t="s">
        <v>8242</v>
      </c>
      <c r="H2442" t="s">
        <v>8249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8284</v>
      </c>
      <c r="O2442" s="6">
        <f t="shared" si="152"/>
        <v>2E-3</v>
      </c>
      <c r="P2442">
        <f t="shared" si="153"/>
        <v>5</v>
      </c>
      <c r="Q2442" t="s">
        <v>8340</v>
      </c>
      <c r="R2442" t="s">
        <v>8341</v>
      </c>
      <c r="S2442" s="11">
        <f t="shared" si="154"/>
        <v>42383.691122685188</v>
      </c>
      <c r="T2442" s="11">
        <f t="shared" si="155"/>
        <v>42413.691122685188</v>
      </c>
    </row>
    <row r="2443" spans="1:20" ht="32" x14ac:dyDescent="0.2">
      <c r="A2443">
        <v>2441</v>
      </c>
      <c r="B2443" s="3" t="s">
        <v>2442</v>
      </c>
      <c r="C2443" s="3" t="s">
        <v>6551</v>
      </c>
      <c r="D2443">
        <v>7500</v>
      </c>
      <c r="E2443">
        <v>8091</v>
      </c>
      <c r="F2443" t="s">
        <v>8219</v>
      </c>
      <c r="G2443" t="s">
        <v>8224</v>
      </c>
      <c r="H2443" t="s">
        <v>8246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8298</v>
      </c>
      <c r="O2443" s="6">
        <f t="shared" si="152"/>
        <v>1.0788</v>
      </c>
      <c r="P2443">
        <f t="shared" si="153"/>
        <v>74.22935779816514</v>
      </c>
      <c r="Q2443" t="s">
        <v>8340</v>
      </c>
      <c r="R2443" t="s">
        <v>8356</v>
      </c>
      <c r="S2443" s="11">
        <f t="shared" si="154"/>
        <v>42186.917291666665</v>
      </c>
      <c r="T2443" s="11">
        <f t="shared" si="155"/>
        <v>42207.999305555553</v>
      </c>
    </row>
    <row r="2444" spans="1:20" ht="32" x14ac:dyDescent="0.2">
      <c r="A2444">
        <v>2442</v>
      </c>
      <c r="B2444" s="3" t="s">
        <v>2443</v>
      </c>
      <c r="C2444" s="3" t="s">
        <v>6552</v>
      </c>
      <c r="D2444">
        <v>24000</v>
      </c>
      <c r="E2444">
        <v>30226</v>
      </c>
      <c r="F2444" t="s">
        <v>8219</v>
      </c>
      <c r="G2444" t="s">
        <v>8224</v>
      </c>
      <c r="H2444" t="s">
        <v>8246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8298</v>
      </c>
      <c r="O2444" s="6">
        <f t="shared" si="152"/>
        <v>1.2594166666666666</v>
      </c>
      <c r="P2444">
        <f t="shared" si="153"/>
        <v>81.252688172043008</v>
      </c>
      <c r="Q2444" t="s">
        <v>8340</v>
      </c>
      <c r="R2444" t="s">
        <v>8356</v>
      </c>
      <c r="S2444" s="11">
        <f t="shared" si="154"/>
        <v>42052.458657407406</v>
      </c>
      <c r="T2444" s="11">
        <f t="shared" si="155"/>
        <v>42082.416990740741</v>
      </c>
    </row>
    <row r="2445" spans="1:20" ht="48" x14ac:dyDescent="0.2">
      <c r="A2445">
        <v>2443</v>
      </c>
      <c r="B2445" s="3" t="s">
        <v>2444</v>
      </c>
      <c r="C2445" s="3" t="s">
        <v>6553</v>
      </c>
      <c r="D2445">
        <v>20000</v>
      </c>
      <c r="E2445">
        <v>40502.99</v>
      </c>
      <c r="F2445" t="s">
        <v>8219</v>
      </c>
      <c r="G2445" t="s">
        <v>8224</v>
      </c>
      <c r="H2445" t="s">
        <v>8246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8298</v>
      </c>
      <c r="O2445" s="6">
        <f t="shared" si="152"/>
        <v>2.0251494999999999</v>
      </c>
      <c r="P2445">
        <f t="shared" si="153"/>
        <v>130.23469453376205</v>
      </c>
      <c r="Q2445" t="s">
        <v>8340</v>
      </c>
      <c r="R2445" t="s">
        <v>8356</v>
      </c>
      <c r="S2445" s="11">
        <f t="shared" si="154"/>
        <v>41836.416921296295</v>
      </c>
      <c r="T2445" s="11">
        <f t="shared" si="155"/>
        <v>41866.416921296295</v>
      </c>
    </row>
    <row r="2446" spans="1:20" ht="48" x14ac:dyDescent="0.2">
      <c r="A2446">
        <v>2444</v>
      </c>
      <c r="B2446" s="3" t="s">
        <v>2445</v>
      </c>
      <c r="C2446" s="3" t="s">
        <v>6554</v>
      </c>
      <c r="D2446">
        <v>3000</v>
      </c>
      <c r="E2446">
        <v>3258</v>
      </c>
      <c r="F2446" t="s">
        <v>8219</v>
      </c>
      <c r="G2446" t="s">
        <v>8224</v>
      </c>
      <c r="H2446" t="s">
        <v>8246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8298</v>
      </c>
      <c r="O2446" s="6">
        <f t="shared" si="152"/>
        <v>1.0860000000000001</v>
      </c>
      <c r="P2446">
        <f t="shared" si="153"/>
        <v>53.409836065573771</v>
      </c>
      <c r="Q2446" t="s">
        <v>8340</v>
      </c>
      <c r="R2446" t="s">
        <v>8356</v>
      </c>
      <c r="S2446" s="11">
        <f t="shared" si="154"/>
        <v>42485.54619212963</v>
      </c>
      <c r="T2446" s="11">
        <f t="shared" si="155"/>
        <v>42515.54619212963</v>
      </c>
    </row>
    <row r="2447" spans="1:20" ht="64" x14ac:dyDescent="0.2">
      <c r="A2447">
        <v>2445</v>
      </c>
      <c r="B2447" s="3" t="s">
        <v>2446</v>
      </c>
      <c r="C2447" s="3" t="s">
        <v>6555</v>
      </c>
      <c r="D2447">
        <v>5000</v>
      </c>
      <c r="E2447">
        <v>8640</v>
      </c>
      <c r="F2447" t="s">
        <v>8219</v>
      </c>
      <c r="G2447" t="s">
        <v>8224</v>
      </c>
      <c r="H2447" t="s">
        <v>8246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8298</v>
      </c>
      <c r="O2447" s="6">
        <f t="shared" si="152"/>
        <v>1.728</v>
      </c>
      <c r="P2447">
        <f t="shared" si="153"/>
        <v>75.130434782608702</v>
      </c>
      <c r="Q2447" t="s">
        <v>8340</v>
      </c>
      <c r="R2447" t="s">
        <v>8356</v>
      </c>
      <c r="S2447" s="11">
        <f t="shared" si="154"/>
        <v>42242.981724537036</v>
      </c>
      <c r="T2447" s="11">
        <f t="shared" si="155"/>
        <v>42272.981724537036</v>
      </c>
    </row>
    <row r="2448" spans="1:20" ht="48" x14ac:dyDescent="0.2">
      <c r="A2448">
        <v>2446</v>
      </c>
      <c r="B2448" s="3" t="s">
        <v>2447</v>
      </c>
      <c r="C2448" s="3" t="s">
        <v>6556</v>
      </c>
      <c r="D2448">
        <v>5000</v>
      </c>
      <c r="E2448">
        <v>8399</v>
      </c>
      <c r="F2448" t="s">
        <v>8219</v>
      </c>
      <c r="G2448" t="s">
        <v>8224</v>
      </c>
      <c r="H2448" t="s">
        <v>8246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8298</v>
      </c>
      <c r="O2448" s="6">
        <f t="shared" si="152"/>
        <v>1.6798</v>
      </c>
      <c r="P2448">
        <f t="shared" si="153"/>
        <v>75.666666666666671</v>
      </c>
      <c r="Q2448" t="s">
        <v>8340</v>
      </c>
      <c r="R2448" t="s">
        <v>8356</v>
      </c>
      <c r="S2448" s="11">
        <f t="shared" si="154"/>
        <v>42670.394340277773</v>
      </c>
      <c r="T2448" s="11">
        <f t="shared" si="155"/>
        <v>42700.436006944445</v>
      </c>
    </row>
    <row r="2449" spans="1:20" ht="48" x14ac:dyDescent="0.2">
      <c r="A2449">
        <v>2447</v>
      </c>
      <c r="B2449" s="3" t="s">
        <v>2448</v>
      </c>
      <c r="C2449" s="3" t="s">
        <v>6557</v>
      </c>
      <c r="D2449">
        <v>2500</v>
      </c>
      <c r="E2449">
        <v>10680</v>
      </c>
      <c r="F2449" t="s">
        <v>8219</v>
      </c>
      <c r="G2449" t="s">
        <v>8224</v>
      </c>
      <c r="H2449" t="s">
        <v>8246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8298</v>
      </c>
      <c r="O2449" s="6">
        <f t="shared" si="152"/>
        <v>4.2720000000000002</v>
      </c>
      <c r="P2449">
        <f t="shared" si="153"/>
        <v>31.691394658753708</v>
      </c>
      <c r="Q2449" t="s">
        <v>8340</v>
      </c>
      <c r="R2449" t="s">
        <v>8356</v>
      </c>
      <c r="S2449" s="11">
        <f t="shared" si="154"/>
        <v>42654.26149305555</v>
      </c>
      <c r="T2449" s="11">
        <f t="shared" si="155"/>
        <v>42685.958333333336</v>
      </c>
    </row>
    <row r="2450" spans="1:20" ht="48" x14ac:dyDescent="0.2">
      <c r="A2450">
        <v>2448</v>
      </c>
      <c r="B2450" s="3" t="s">
        <v>2449</v>
      </c>
      <c r="C2450" s="3" t="s">
        <v>6558</v>
      </c>
      <c r="D2450">
        <v>400</v>
      </c>
      <c r="E2450">
        <v>430</v>
      </c>
      <c r="F2450" t="s">
        <v>8219</v>
      </c>
      <c r="G2450" t="s">
        <v>8224</v>
      </c>
      <c r="H2450" t="s">
        <v>8246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8298</v>
      </c>
      <c r="O2450" s="6">
        <f t="shared" si="152"/>
        <v>1.075</v>
      </c>
      <c r="P2450">
        <f t="shared" si="153"/>
        <v>47.777777777777779</v>
      </c>
      <c r="Q2450" t="s">
        <v>8340</v>
      </c>
      <c r="R2450" t="s">
        <v>8356</v>
      </c>
      <c r="S2450" s="11">
        <f t="shared" si="154"/>
        <v>42607.107789351845</v>
      </c>
      <c r="T2450" s="11">
        <f t="shared" si="155"/>
        <v>42613.025000000001</v>
      </c>
    </row>
    <row r="2451" spans="1:20" ht="48" x14ac:dyDescent="0.2">
      <c r="A2451">
        <v>2449</v>
      </c>
      <c r="B2451" s="3" t="s">
        <v>2450</v>
      </c>
      <c r="C2451" s="3" t="s">
        <v>6559</v>
      </c>
      <c r="D2451">
        <v>10000</v>
      </c>
      <c r="E2451">
        <v>10800</v>
      </c>
      <c r="F2451" t="s">
        <v>8219</v>
      </c>
      <c r="G2451" t="s">
        <v>8224</v>
      </c>
      <c r="H2451" t="s">
        <v>8246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8298</v>
      </c>
      <c r="O2451" s="6">
        <f t="shared" si="152"/>
        <v>1.08</v>
      </c>
      <c r="P2451">
        <f t="shared" si="153"/>
        <v>90</v>
      </c>
      <c r="Q2451" t="s">
        <v>8340</v>
      </c>
      <c r="R2451" t="s">
        <v>8356</v>
      </c>
      <c r="S2451" s="11">
        <f t="shared" si="154"/>
        <v>41942.934201388889</v>
      </c>
      <c r="T2451" s="11">
        <f t="shared" si="155"/>
        <v>41972.975868055553</v>
      </c>
    </row>
    <row r="2452" spans="1:20" ht="48" x14ac:dyDescent="0.2">
      <c r="A2452">
        <v>2450</v>
      </c>
      <c r="B2452" s="3" t="s">
        <v>2451</v>
      </c>
      <c r="C2452" s="3" t="s">
        <v>6560</v>
      </c>
      <c r="D2452">
        <v>15000</v>
      </c>
      <c r="E2452">
        <v>15230.03</v>
      </c>
      <c r="F2452" t="s">
        <v>8219</v>
      </c>
      <c r="G2452" t="s">
        <v>8224</v>
      </c>
      <c r="H2452" t="s">
        <v>8246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8298</v>
      </c>
      <c r="O2452" s="6">
        <f t="shared" si="152"/>
        <v>1.0153353333333335</v>
      </c>
      <c r="P2452">
        <f t="shared" si="153"/>
        <v>149.31401960784314</v>
      </c>
      <c r="Q2452" t="s">
        <v>8340</v>
      </c>
      <c r="R2452" t="s">
        <v>8356</v>
      </c>
      <c r="S2452" s="11">
        <f t="shared" si="154"/>
        <v>41901.864074074074</v>
      </c>
      <c r="T2452" s="11">
        <f t="shared" si="155"/>
        <v>41939.924305555549</v>
      </c>
    </row>
    <row r="2453" spans="1:20" ht="48" x14ac:dyDescent="0.2">
      <c r="A2453">
        <v>2451</v>
      </c>
      <c r="B2453" s="3" t="s">
        <v>2452</v>
      </c>
      <c r="C2453" s="3" t="s">
        <v>6561</v>
      </c>
      <c r="D2453">
        <v>10000</v>
      </c>
      <c r="E2453">
        <v>11545</v>
      </c>
      <c r="F2453" t="s">
        <v>8219</v>
      </c>
      <c r="G2453" t="s">
        <v>8224</v>
      </c>
      <c r="H2453" t="s">
        <v>8246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8298</v>
      </c>
      <c r="O2453" s="6">
        <f t="shared" si="152"/>
        <v>1.1545000000000001</v>
      </c>
      <c r="P2453">
        <f t="shared" si="153"/>
        <v>62.06989247311828</v>
      </c>
      <c r="Q2453" t="s">
        <v>8340</v>
      </c>
      <c r="R2453" t="s">
        <v>8356</v>
      </c>
      <c r="S2453" s="11">
        <f t="shared" si="154"/>
        <v>42779.700115740743</v>
      </c>
      <c r="T2453" s="11">
        <f t="shared" si="155"/>
        <v>42799.700115740743</v>
      </c>
    </row>
    <row r="2454" spans="1:20" ht="48" x14ac:dyDescent="0.2">
      <c r="A2454">
        <v>2452</v>
      </c>
      <c r="B2454" s="3" t="s">
        <v>2453</v>
      </c>
      <c r="C2454" s="3" t="s">
        <v>6562</v>
      </c>
      <c r="D2454">
        <v>600</v>
      </c>
      <c r="E2454">
        <v>801</v>
      </c>
      <c r="F2454" t="s">
        <v>8219</v>
      </c>
      <c r="G2454" t="s">
        <v>8224</v>
      </c>
      <c r="H2454" t="s">
        <v>8246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8298</v>
      </c>
      <c r="O2454" s="6">
        <f t="shared" si="152"/>
        <v>1.335</v>
      </c>
      <c r="P2454">
        <f t="shared" si="153"/>
        <v>53.4</v>
      </c>
      <c r="Q2454" t="s">
        <v>8340</v>
      </c>
      <c r="R2454" t="s">
        <v>8356</v>
      </c>
      <c r="S2454" s="11">
        <f t="shared" si="154"/>
        <v>42338.635416666664</v>
      </c>
      <c r="T2454" s="11">
        <f t="shared" si="155"/>
        <v>42367.749999999993</v>
      </c>
    </row>
    <row r="2455" spans="1:20" ht="48" x14ac:dyDescent="0.2">
      <c r="A2455">
        <v>2453</v>
      </c>
      <c r="B2455" s="3" t="s">
        <v>2454</v>
      </c>
      <c r="C2455" s="3" t="s">
        <v>6563</v>
      </c>
      <c r="D2455">
        <v>3000</v>
      </c>
      <c r="E2455">
        <v>4641</v>
      </c>
      <c r="F2455" t="s">
        <v>8219</v>
      </c>
      <c r="G2455" t="s">
        <v>8224</v>
      </c>
      <c r="H2455" t="s">
        <v>8246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8298</v>
      </c>
      <c r="O2455" s="6">
        <f t="shared" si="152"/>
        <v>1.5469999999999999</v>
      </c>
      <c r="P2455">
        <f t="shared" si="153"/>
        <v>69.268656716417908</v>
      </c>
      <c r="Q2455" t="s">
        <v>8340</v>
      </c>
      <c r="R2455" t="s">
        <v>8356</v>
      </c>
      <c r="S2455" s="11">
        <f t="shared" si="154"/>
        <v>42738.483900462961</v>
      </c>
      <c r="T2455" s="11">
        <f t="shared" si="155"/>
        <v>42768.483900462961</v>
      </c>
    </row>
    <row r="2456" spans="1:20" ht="48" x14ac:dyDescent="0.2">
      <c r="A2456">
        <v>2454</v>
      </c>
      <c r="B2456" s="3" t="s">
        <v>2455</v>
      </c>
      <c r="C2456" s="3" t="s">
        <v>6564</v>
      </c>
      <c r="D2456">
        <v>35000</v>
      </c>
      <c r="E2456">
        <v>35296</v>
      </c>
      <c r="F2456" t="s">
        <v>8219</v>
      </c>
      <c r="G2456" t="s">
        <v>8224</v>
      </c>
      <c r="H2456" t="s">
        <v>8246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8298</v>
      </c>
      <c r="O2456" s="6">
        <f t="shared" si="152"/>
        <v>1.0084571428571429</v>
      </c>
      <c r="P2456">
        <f t="shared" si="153"/>
        <v>271.50769230769231</v>
      </c>
      <c r="Q2456" t="s">
        <v>8340</v>
      </c>
      <c r="R2456" t="s">
        <v>8356</v>
      </c>
      <c r="S2456" s="11">
        <f t="shared" si="154"/>
        <v>42769.993148148147</v>
      </c>
      <c r="T2456" s="11">
        <f t="shared" si="155"/>
        <v>42804.993148148147</v>
      </c>
    </row>
    <row r="2457" spans="1:20" ht="48" x14ac:dyDescent="0.2">
      <c r="A2457">
        <v>2455</v>
      </c>
      <c r="B2457" s="3" t="s">
        <v>2456</v>
      </c>
      <c r="C2457" s="3" t="s">
        <v>6565</v>
      </c>
      <c r="D2457">
        <v>300</v>
      </c>
      <c r="E2457">
        <v>546</v>
      </c>
      <c r="F2457" t="s">
        <v>8219</v>
      </c>
      <c r="G2457" t="s">
        <v>8224</v>
      </c>
      <c r="H2457" t="s">
        <v>8246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8298</v>
      </c>
      <c r="O2457" s="6">
        <f t="shared" si="152"/>
        <v>1.82</v>
      </c>
      <c r="P2457">
        <f t="shared" si="153"/>
        <v>34.125</v>
      </c>
      <c r="Q2457" t="s">
        <v>8340</v>
      </c>
      <c r="R2457" t="s">
        <v>8356</v>
      </c>
      <c r="S2457" s="11">
        <f t="shared" si="154"/>
        <v>42452.573495370372</v>
      </c>
      <c r="T2457" s="11">
        <f t="shared" si="155"/>
        <v>42480.573495370372</v>
      </c>
    </row>
    <row r="2458" spans="1:20" ht="48" x14ac:dyDescent="0.2">
      <c r="A2458">
        <v>2456</v>
      </c>
      <c r="B2458" s="3" t="s">
        <v>2457</v>
      </c>
      <c r="C2458" s="3" t="s">
        <v>6566</v>
      </c>
      <c r="D2458">
        <v>1500</v>
      </c>
      <c r="E2458">
        <v>2713</v>
      </c>
      <c r="F2458" t="s">
        <v>8219</v>
      </c>
      <c r="G2458" t="s">
        <v>8224</v>
      </c>
      <c r="H2458" t="s">
        <v>8246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8298</v>
      </c>
      <c r="O2458" s="6">
        <f t="shared" si="152"/>
        <v>1.8086666666666666</v>
      </c>
      <c r="P2458">
        <f t="shared" si="153"/>
        <v>40.492537313432834</v>
      </c>
      <c r="Q2458" t="s">
        <v>8340</v>
      </c>
      <c r="R2458" t="s">
        <v>8356</v>
      </c>
      <c r="S2458" s="11">
        <f t="shared" si="154"/>
        <v>42761.752766203703</v>
      </c>
      <c r="T2458" s="11">
        <f t="shared" si="155"/>
        <v>42791.752766203703</v>
      </c>
    </row>
    <row r="2459" spans="1:20" ht="48" x14ac:dyDescent="0.2">
      <c r="A2459">
        <v>2457</v>
      </c>
      <c r="B2459" s="3" t="s">
        <v>2458</v>
      </c>
      <c r="C2459" s="3" t="s">
        <v>6567</v>
      </c>
      <c r="D2459">
        <v>23000</v>
      </c>
      <c r="E2459">
        <v>23530</v>
      </c>
      <c r="F2459" t="s">
        <v>8219</v>
      </c>
      <c r="G2459" t="s">
        <v>8224</v>
      </c>
      <c r="H2459" t="s">
        <v>8246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8298</v>
      </c>
      <c r="O2459" s="6">
        <f t="shared" si="152"/>
        <v>1.0230434782608695</v>
      </c>
      <c r="P2459">
        <f t="shared" si="153"/>
        <v>189.75806451612902</v>
      </c>
      <c r="Q2459" t="s">
        <v>8340</v>
      </c>
      <c r="R2459" t="s">
        <v>8356</v>
      </c>
      <c r="S2459" s="11">
        <f t="shared" si="154"/>
        <v>42423.394166666665</v>
      </c>
      <c r="T2459" s="11">
        <f t="shared" si="155"/>
        <v>42453.352500000001</v>
      </c>
    </row>
    <row r="2460" spans="1:20" ht="48" x14ac:dyDescent="0.2">
      <c r="A2460">
        <v>2458</v>
      </c>
      <c r="B2460" s="3" t="s">
        <v>2459</v>
      </c>
      <c r="C2460" s="3" t="s">
        <v>6568</v>
      </c>
      <c r="D2460">
        <v>5000</v>
      </c>
      <c r="E2460">
        <v>5509</v>
      </c>
      <c r="F2460" t="s">
        <v>8219</v>
      </c>
      <c r="G2460" t="s">
        <v>8224</v>
      </c>
      <c r="H2460" t="s">
        <v>8246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8298</v>
      </c>
      <c r="O2460" s="6">
        <f t="shared" si="152"/>
        <v>1.1017999999999999</v>
      </c>
      <c r="P2460">
        <f t="shared" si="153"/>
        <v>68.862499999999997</v>
      </c>
      <c r="Q2460" t="s">
        <v>8340</v>
      </c>
      <c r="R2460" t="s">
        <v>8356</v>
      </c>
      <c r="S2460" s="11">
        <f t="shared" si="154"/>
        <v>42495.663402777776</v>
      </c>
      <c r="T2460" s="11">
        <f t="shared" si="155"/>
        <v>42530.583333333336</v>
      </c>
    </row>
    <row r="2461" spans="1:20" ht="48" x14ac:dyDescent="0.2">
      <c r="A2461">
        <v>2459</v>
      </c>
      <c r="B2461" s="3" t="s">
        <v>2460</v>
      </c>
      <c r="C2461" s="3" t="s">
        <v>6569</v>
      </c>
      <c r="D2461">
        <v>30000</v>
      </c>
      <c r="E2461">
        <v>30675</v>
      </c>
      <c r="F2461" t="s">
        <v>8219</v>
      </c>
      <c r="G2461" t="s">
        <v>8224</v>
      </c>
      <c r="H2461" t="s">
        <v>8246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8298</v>
      </c>
      <c r="O2461" s="6">
        <f t="shared" si="152"/>
        <v>1.0225</v>
      </c>
      <c r="P2461">
        <f t="shared" si="153"/>
        <v>108.77659574468085</v>
      </c>
      <c r="Q2461" t="s">
        <v>8340</v>
      </c>
      <c r="R2461" t="s">
        <v>8356</v>
      </c>
      <c r="S2461" s="11">
        <f t="shared" si="154"/>
        <v>42407.429224537038</v>
      </c>
      <c r="T2461" s="11">
        <f t="shared" si="155"/>
        <v>42452.387557870366</v>
      </c>
    </row>
    <row r="2462" spans="1:20" ht="48" x14ac:dyDescent="0.2">
      <c r="A2462">
        <v>2460</v>
      </c>
      <c r="B2462" s="3" t="s">
        <v>2461</v>
      </c>
      <c r="C2462" s="3" t="s">
        <v>6570</v>
      </c>
      <c r="D2462">
        <v>8500</v>
      </c>
      <c r="E2462">
        <v>8567</v>
      </c>
      <c r="F2462" t="s">
        <v>8219</v>
      </c>
      <c r="G2462" t="s">
        <v>8224</v>
      </c>
      <c r="H2462" t="s">
        <v>8246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8298</v>
      </c>
      <c r="O2462" s="6">
        <f t="shared" si="152"/>
        <v>1.0078823529411765</v>
      </c>
      <c r="P2462">
        <f t="shared" si="153"/>
        <v>125.98529411764706</v>
      </c>
      <c r="Q2462" t="s">
        <v>8340</v>
      </c>
      <c r="R2462" t="s">
        <v>8356</v>
      </c>
      <c r="S2462" s="11">
        <f t="shared" si="154"/>
        <v>42703.978784722225</v>
      </c>
      <c r="T2462" s="11">
        <f t="shared" si="155"/>
        <v>42737.970138888886</v>
      </c>
    </row>
    <row r="2463" spans="1:20" ht="48" x14ac:dyDescent="0.2">
      <c r="A2463">
        <v>2461</v>
      </c>
      <c r="B2463" s="3" t="s">
        <v>2462</v>
      </c>
      <c r="C2463" s="3" t="s">
        <v>6571</v>
      </c>
      <c r="D2463">
        <v>7500</v>
      </c>
      <c r="E2463">
        <v>7785</v>
      </c>
      <c r="F2463" t="s">
        <v>8219</v>
      </c>
      <c r="G2463" t="s">
        <v>8224</v>
      </c>
      <c r="H2463" t="s">
        <v>8246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8279</v>
      </c>
      <c r="O2463" s="6">
        <f t="shared" si="152"/>
        <v>1.038</v>
      </c>
      <c r="P2463">
        <f t="shared" si="153"/>
        <v>90.523255813953483</v>
      </c>
      <c r="Q2463" t="s">
        <v>8329</v>
      </c>
      <c r="R2463" t="s">
        <v>8333</v>
      </c>
      <c r="S2463" s="11">
        <f t="shared" si="154"/>
        <v>40783.804363425923</v>
      </c>
      <c r="T2463" s="11">
        <f t="shared" si="155"/>
        <v>40816.916666666664</v>
      </c>
    </row>
    <row r="2464" spans="1:20" ht="48" x14ac:dyDescent="0.2">
      <c r="A2464">
        <v>2462</v>
      </c>
      <c r="B2464" s="3" t="s">
        <v>2463</v>
      </c>
      <c r="C2464" s="3" t="s">
        <v>6572</v>
      </c>
      <c r="D2464">
        <v>3000</v>
      </c>
      <c r="E2464">
        <v>3321.25</v>
      </c>
      <c r="F2464" t="s">
        <v>8219</v>
      </c>
      <c r="G2464" t="s">
        <v>8224</v>
      </c>
      <c r="H2464" t="s">
        <v>8246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8279</v>
      </c>
      <c r="O2464" s="6">
        <f t="shared" si="152"/>
        <v>1.1070833333333334</v>
      </c>
      <c r="P2464">
        <f t="shared" si="153"/>
        <v>28.880434782608695</v>
      </c>
      <c r="Q2464" t="s">
        <v>8329</v>
      </c>
      <c r="R2464" t="s">
        <v>8333</v>
      </c>
      <c r="S2464" s="11">
        <f t="shared" si="154"/>
        <v>41088.977962962963</v>
      </c>
      <c r="T2464" s="11">
        <f t="shared" si="155"/>
        <v>41108.977962962963</v>
      </c>
    </row>
    <row r="2465" spans="1:20" ht="16" x14ac:dyDescent="0.2">
      <c r="A2465">
        <v>2463</v>
      </c>
      <c r="B2465" s="3" t="s">
        <v>2464</v>
      </c>
      <c r="C2465" s="3" t="s">
        <v>6573</v>
      </c>
      <c r="D2465">
        <v>2000</v>
      </c>
      <c r="E2465">
        <v>2325</v>
      </c>
      <c r="F2465" t="s">
        <v>8219</v>
      </c>
      <c r="G2465" t="s">
        <v>8224</v>
      </c>
      <c r="H2465" t="s">
        <v>8246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8279</v>
      </c>
      <c r="O2465" s="6">
        <f t="shared" si="152"/>
        <v>1.1625000000000001</v>
      </c>
      <c r="P2465">
        <f t="shared" si="153"/>
        <v>31</v>
      </c>
      <c r="Q2465" t="s">
        <v>8329</v>
      </c>
      <c r="R2465" t="s">
        <v>8333</v>
      </c>
      <c r="S2465" s="11">
        <f t="shared" si="154"/>
        <v>41340.903067129628</v>
      </c>
      <c r="T2465" s="11">
        <f t="shared" si="155"/>
        <v>41380.583333333328</v>
      </c>
    </row>
    <row r="2466" spans="1:20" ht="48" x14ac:dyDescent="0.2">
      <c r="A2466">
        <v>2464</v>
      </c>
      <c r="B2466" s="3" t="s">
        <v>2465</v>
      </c>
      <c r="C2466" s="3" t="s">
        <v>6574</v>
      </c>
      <c r="D2466">
        <v>2000</v>
      </c>
      <c r="E2466">
        <v>2222</v>
      </c>
      <c r="F2466" t="s">
        <v>8219</v>
      </c>
      <c r="G2466" t="s">
        <v>8229</v>
      </c>
      <c r="H2466" t="s">
        <v>8251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8279</v>
      </c>
      <c r="O2466" s="6">
        <f t="shared" si="152"/>
        <v>1.111</v>
      </c>
      <c r="P2466">
        <f t="shared" si="153"/>
        <v>51.674418604651166</v>
      </c>
      <c r="Q2466" t="s">
        <v>8329</v>
      </c>
      <c r="R2466" t="s">
        <v>8333</v>
      </c>
      <c r="S2466" s="11">
        <f t="shared" si="154"/>
        <v>42248.692094907405</v>
      </c>
      <c r="T2466" s="11">
        <f t="shared" si="155"/>
        <v>42277.603472222218</v>
      </c>
    </row>
    <row r="2467" spans="1:20" ht="32" x14ac:dyDescent="0.2">
      <c r="A2467">
        <v>2465</v>
      </c>
      <c r="B2467" s="3" t="s">
        <v>2466</v>
      </c>
      <c r="C2467" s="3" t="s">
        <v>6575</v>
      </c>
      <c r="D2467">
        <v>700</v>
      </c>
      <c r="E2467">
        <v>1261</v>
      </c>
      <c r="F2467" t="s">
        <v>8219</v>
      </c>
      <c r="G2467" t="s">
        <v>8224</v>
      </c>
      <c r="H2467" t="s">
        <v>8246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8279</v>
      </c>
      <c r="O2467" s="6">
        <f t="shared" si="152"/>
        <v>1.8014285714285714</v>
      </c>
      <c r="P2467">
        <f t="shared" si="153"/>
        <v>26.270833333333332</v>
      </c>
      <c r="Q2467" t="s">
        <v>8329</v>
      </c>
      <c r="R2467" t="s">
        <v>8333</v>
      </c>
      <c r="S2467" s="11">
        <f t="shared" si="154"/>
        <v>41145.510972222219</v>
      </c>
      <c r="T2467" s="11">
        <f t="shared" si="155"/>
        <v>41175.510972222219</v>
      </c>
    </row>
    <row r="2468" spans="1:20" ht="48" x14ac:dyDescent="0.2">
      <c r="A2468">
        <v>2466</v>
      </c>
      <c r="B2468" s="3" t="s">
        <v>2467</v>
      </c>
      <c r="C2468" s="3" t="s">
        <v>6576</v>
      </c>
      <c r="D2468">
        <v>2500</v>
      </c>
      <c r="E2468">
        <v>2500</v>
      </c>
      <c r="F2468" t="s">
        <v>8219</v>
      </c>
      <c r="G2468" t="s">
        <v>8224</v>
      </c>
      <c r="H2468" t="s">
        <v>8246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8279</v>
      </c>
      <c r="O2468" s="6">
        <f t="shared" si="152"/>
        <v>1</v>
      </c>
      <c r="P2468">
        <f t="shared" si="153"/>
        <v>48.07692307692308</v>
      </c>
      <c r="Q2468" t="s">
        <v>8329</v>
      </c>
      <c r="R2468" t="s">
        <v>8333</v>
      </c>
      <c r="S2468" s="11">
        <f t="shared" si="154"/>
        <v>41372.894131944442</v>
      </c>
      <c r="T2468" s="11">
        <f t="shared" si="155"/>
        <v>41402.894131944442</v>
      </c>
    </row>
    <row r="2469" spans="1:20" ht="48" x14ac:dyDescent="0.2">
      <c r="A2469">
        <v>2467</v>
      </c>
      <c r="B2469" s="3" t="s">
        <v>2468</v>
      </c>
      <c r="C2469" s="3" t="s">
        <v>6577</v>
      </c>
      <c r="D2469">
        <v>1000</v>
      </c>
      <c r="E2469">
        <v>1185</v>
      </c>
      <c r="F2469" t="s">
        <v>8219</v>
      </c>
      <c r="G2469" t="s">
        <v>8224</v>
      </c>
      <c r="H2469" t="s">
        <v>8246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8279</v>
      </c>
      <c r="O2469" s="6">
        <f t="shared" si="152"/>
        <v>1.1850000000000001</v>
      </c>
      <c r="P2469">
        <f t="shared" si="153"/>
        <v>27.558139534883722</v>
      </c>
      <c r="Q2469" t="s">
        <v>8329</v>
      </c>
      <c r="R2469" t="s">
        <v>8333</v>
      </c>
      <c r="S2469" s="11">
        <f t="shared" si="154"/>
        <v>41025.665868055556</v>
      </c>
      <c r="T2469" s="11">
        <f t="shared" si="155"/>
        <v>41039.5</v>
      </c>
    </row>
    <row r="2470" spans="1:20" ht="32" x14ac:dyDescent="0.2">
      <c r="A2470">
        <v>2468</v>
      </c>
      <c r="B2470" s="3" t="s">
        <v>2469</v>
      </c>
      <c r="C2470" s="3" t="s">
        <v>6578</v>
      </c>
      <c r="D2470">
        <v>2000</v>
      </c>
      <c r="E2470">
        <v>2144.34</v>
      </c>
      <c r="F2470" t="s">
        <v>8219</v>
      </c>
      <c r="G2470" t="s">
        <v>8224</v>
      </c>
      <c r="H2470" t="s">
        <v>8246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8279</v>
      </c>
      <c r="O2470" s="6">
        <f t="shared" si="152"/>
        <v>1.0721700000000001</v>
      </c>
      <c r="P2470">
        <f t="shared" si="153"/>
        <v>36.97137931034483</v>
      </c>
      <c r="Q2470" t="s">
        <v>8329</v>
      </c>
      <c r="R2470" t="s">
        <v>8333</v>
      </c>
      <c r="S2470" s="11">
        <f t="shared" si="154"/>
        <v>41173.945844907408</v>
      </c>
      <c r="T2470" s="11">
        <f t="shared" si="155"/>
        <v>41210</v>
      </c>
    </row>
    <row r="2471" spans="1:20" ht="48" x14ac:dyDescent="0.2">
      <c r="A2471">
        <v>2469</v>
      </c>
      <c r="B2471" s="3" t="s">
        <v>2470</v>
      </c>
      <c r="C2471" s="3" t="s">
        <v>6579</v>
      </c>
      <c r="D2471">
        <v>1200</v>
      </c>
      <c r="E2471">
        <v>1364</v>
      </c>
      <c r="F2471" t="s">
        <v>8219</v>
      </c>
      <c r="G2471" t="s">
        <v>8224</v>
      </c>
      <c r="H2471" t="s">
        <v>8246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8279</v>
      </c>
      <c r="O2471" s="6">
        <f t="shared" si="152"/>
        <v>1.1366666666666667</v>
      </c>
      <c r="P2471">
        <f t="shared" si="153"/>
        <v>29.021276595744681</v>
      </c>
      <c r="Q2471" t="s">
        <v>8329</v>
      </c>
      <c r="R2471" t="s">
        <v>8333</v>
      </c>
      <c r="S2471" s="11">
        <f t="shared" si="154"/>
        <v>40557.221400462957</v>
      </c>
      <c r="T2471" s="11">
        <f t="shared" si="155"/>
        <v>40582.221400462957</v>
      </c>
    </row>
    <row r="2472" spans="1:20" ht="48" x14ac:dyDescent="0.2">
      <c r="A2472">
        <v>2470</v>
      </c>
      <c r="B2472" s="3" t="s">
        <v>2471</v>
      </c>
      <c r="C2472" s="3" t="s">
        <v>6580</v>
      </c>
      <c r="D2472">
        <v>1000</v>
      </c>
      <c r="E2472">
        <v>1031.6400000000001</v>
      </c>
      <c r="F2472" t="s">
        <v>8219</v>
      </c>
      <c r="G2472" t="s">
        <v>8224</v>
      </c>
      <c r="H2472" t="s">
        <v>8246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8279</v>
      </c>
      <c r="O2472" s="6">
        <f t="shared" si="152"/>
        <v>1.0316400000000001</v>
      </c>
      <c r="P2472">
        <f t="shared" si="153"/>
        <v>28.65666666666667</v>
      </c>
      <c r="Q2472" t="s">
        <v>8329</v>
      </c>
      <c r="R2472" t="s">
        <v>8333</v>
      </c>
      <c r="S2472" s="11">
        <f t="shared" si="154"/>
        <v>41022.866377314815</v>
      </c>
      <c r="T2472" s="11">
        <f t="shared" si="155"/>
        <v>41052.866377314815</v>
      </c>
    </row>
    <row r="2473" spans="1:20" ht="48" x14ac:dyDescent="0.2">
      <c r="A2473">
        <v>2471</v>
      </c>
      <c r="B2473" s="3" t="s">
        <v>2472</v>
      </c>
      <c r="C2473" s="3" t="s">
        <v>6581</v>
      </c>
      <c r="D2473">
        <v>500</v>
      </c>
      <c r="E2473">
        <v>640</v>
      </c>
      <c r="F2473" t="s">
        <v>8219</v>
      </c>
      <c r="G2473" t="s">
        <v>8224</v>
      </c>
      <c r="H2473" t="s">
        <v>8246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8279</v>
      </c>
      <c r="O2473" s="6">
        <f t="shared" si="152"/>
        <v>1.28</v>
      </c>
      <c r="P2473">
        <f t="shared" si="153"/>
        <v>37.647058823529413</v>
      </c>
      <c r="Q2473" t="s">
        <v>8329</v>
      </c>
      <c r="R2473" t="s">
        <v>8333</v>
      </c>
      <c r="S2473" s="11">
        <f t="shared" si="154"/>
        <v>40893.784629629627</v>
      </c>
      <c r="T2473" s="11">
        <f t="shared" si="155"/>
        <v>40933.784629629627</v>
      </c>
    </row>
    <row r="2474" spans="1:20" ht="48" x14ac:dyDescent="0.2">
      <c r="A2474">
        <v>2472</v>
      </c>
      <c r="B2474" s="3" t="s">
        <v>2473</v>
      </c>
      <c r="C2474" s="3" t="s">
        <v>6582</v>
      </c>
      <c r="D2474">
        <v>7500</v>
      </c>
      <c r="E2474">
        <v>10182.02</v>
      </c>
      <c r="F2474" t="s">
        <v>8219</v>
      </c>
      <c r="G2474" t="s">
        <v>8224</v>
      </c>
      <c r="H2474" t="s">
        <v>8246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8279</v>
      </c>
      <c r="O2474" s="6">
        <f t="shared" si="152"/>
        <v>1.3576026666666667</v>
      </c>
      <c r="P2474">
        <f t="shared" si="153"/>
        <v>97.904038461538462</v>
      </c>
      <c r="Q2474" t="s">
        <v>8329</v>
      </c>
      <c r="R2474" t="s">
        <v>8333</v>
      </c>
      <c r="S2474" s="11">
        <f t="shared" si="154"/>
        <v>40353.907175925924</v>
      </c>
      <c r="T2474" s="11">
        <f t="shared" si="155"/>
        <v>40424.835416666661</v>
      </c>
    </row>
    <row r="2475" spans="1:20" ht="48" x14ac:dyDescent="0.2">
      <c r="A2475">
        <v>2473</v>
      </c>
      <c r="B2475" s="3" t="s">
        <v>2474</v>
      </c>
      <c r="C2475" s="3" t="s">
        <v>6583</v>
      </c>
      <c r="D2475">
        <v>2000</v>
      </c>
      <c r="E2475">
        <v>2000</v>
      </c>
      <c r="F2475" t="s">
        <v>8219</v>
      </c>
      <c r="G2475" t="s">
        <v>8224</v>
      </c>
      <c r="H2475" t="s">
        <v>8246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8279</v>
      </c>
      <c r="O2475" s="6">
        <f t="shared" si="152"/>
        <v>1</v>
      </c>
      <c r="P2475">
        <f t="shared" si="153"/>
        <v>42.553191489361701</v>
      </c>
      <c r="Q2475" t="s">
        <v>8329</v>
      </c>
      <c r="R2475" t="s">
        <v>8333</v>
      </c>
      <c r="S2475" s="11">
        <f t="shared" si="154"/>
        <v>41193.540150462963</v>
      </c>
      <c r="T2475" s="11">
        <f t="shared" si="155"/>
        <v>41223.581817129627</v>
      </c>
    </row>
    <row r="2476" spans="1:20" ht="48" x14ac:dyDescent="0.2">
      <c r="A2476">
        <v>2474</v>
      </c>
      <c r="B2476" s="3" t="s">
        <v>2475</v>
      </c>
      <c r="C2476" s="3" t="s">
        <v>6584</v>
      </c>
      <c r="D2476">
        <v>5000</v>
      </c>
      <c r="E2476">
        <v>5000.18</v>
      </c>
      <c r="F2476" t="s">
        <v>8219</v>
      </c>
      <c r="G2476" t="s">
        <v>8224</v>
      </c>
      <c r="H2476" t="s">
        <v>8246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8279</v>
      </c>
      <c r="O2476" s="6">
        <f t="shared" si="152"/>
        <v>1.0000360000000001</v>
      </c>
      <c r="P2476">
        <f t="shared" si="153"/>
        <v>131.58368421052631</v>
      </c>
      <c r="Q2476" t="s">
        <v>8329</v>
      </c>
      <c r="R2476" t="s">
        <v>8333</v>
      </c>
      <c r="S2476" s="11">
        <f t="shared" si="154"/>
        <v>40416.80296296296</v>
      </c>
      <c r="T2476" s="11">
        <f t="shared" si="155"/>
        <v>40461.80296296296</v>
      </c>
    </row>
    <row r="2477" spans="1:20" ht="32" x14ac:dyDescent="0.2">
      <c r="A2477">
        <v>2475</v>
      </c>
      <c r="B2477" s="3" t="s">
        <v>2476</v>
      </c>
      <c r="C2477" s="3" t="s">
        <v>6585</v>
      </c>
      <c r="D2477">
        <v>2500</v>
      </c>
      <c r="E2477">
        <v>2618</v>
      </c>
      <c r="F2477" t="s">
        <v>8219</v>
      </c>
      <c r="G2477" t="s">
        <v>8224</v>
      </c>
      <c r="H2477" t="s">
        <v>8246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8279</v>
      </c>
      <c r="O2477" s="6">
        <f t="shared" si="152"/>
        <v>1.0471999999999999</v>
      </c>
      <c r="P2477">
        <f t="shared" si="153"/>
        <v>32.320987654320987</v>
      </c>
      <c r="Q2477" t="s">
        <v>8329</v>
      </c>
      <c r="R2477" t="s">
        <v>8333</v>
      </c>
      <c r="S2477" s="11">
        <f t="shared" si="154"/>
        <v>40310.079340277771</v>
      </c>
      <c r="T2477" s="11">
        <f t="shared" si="155"/>
        <v>40369.708333333328</v>
      </c>
    </row>
    <row r="2478" spans="1:20" ht="48" x14ac:dyDescent="0.2">
      <c r="A2478">
        <v>2476</v>
      </c>
      <c r="B2478" s="3" t="s">
        <v>2477</v>
      </c>
      <c r="C2478" s="3" t="s">
        <v>6586</v>
      </c>
      <c r="D2478">
        <v>3200</v>
      </c>
      <c r="E2478">
        <v>3360.72</v>
      </c>
      <c r="F2478" t="s">
        <v>8219</v>
      </c>
      <c r="G2478" t="s">
        <v>8224</v>
      </c>
      <c r="H2478" t="s">
        <v>8246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8279</v>
      </c>
      <c r="O2478" s="6">
        <f t="shared" si="152"/>
        <v>1.050225</v>
      </c>
      <c r="P2478">
        <f t="shared" si="153"/>
        <v>61.103999999999999</v>
      </c>
      <c r="Q2478" t="s">
        <v>8329</v>
      </c>
      <c r="R2478" t="s">
        <v>8333</v>
      </c>
      <c r="S2478" s="11">
        <f t="shared" si="154"/>
        <v>41913.120023148142</v>
      </c>
      <c r="T2478" s="11">
        <f t="shared" si="155"/>
        <v>41946.161689814813</v>
      </c>
    </row>
    <row r="2479" spans="1:20" ht="32" x14ac:dyDescent="0.2">
      <c r="A2479">
        <v>2477</v>
      </c>
      <c r="B2479" s="3" t="s">
        <v>824</v>
      </c>
      <c r="C2479" s="3" t="s">
        <v>6587</v>
      </c>
      <c r="D2479">
        <v>750</v>
      </c>
      <c r="E2479">
        <v>1285</v>
      </c>
      <c r="F2479" t="s">
        <v>8219</v>
      </c>
      <c r="G2479" t="s">
        <v>8224</v>
      </c>
      <c r="H2479" t="s">
        <v>8246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8279</v>
      </c>
      <c r="O2479" s="6">
        <f t="shared" si="152"/>
        <v>1.7133333333333334</v>
      </c>
      <c r="P2479">
        <f t="shared" si="153"/>
        <v>31.341463414634145</v>
      </c>
      <c r="Q2479" t="s">
        <v>8329</v>
      </c>
      <c r="R2479" t="s">
        <v>8333</v>
      </c>
      <c r="S2479" s="11">
        <f t="shared" si="154"/>
        <v>41088.483159722222</v>
      </c>
      <c r="T2479" s="11">
        <f t="shared" si="155"/>
        <v>41133.483159722222</v>
      </c>
    </row>
    <row r="2480" spans="1:20" ht="48" x14ac:dyDescent="0.2">
      <c r="A2480">
        <v>2478</v>
      </c>
      <c r="B2480" s="3" t="s">
        <v>2478</v>
      </c>
      <c r="C2480" s="3" t="s">
        <v>6588</v>
      </c>
      <c r="D2480">
        <v>8000</v>
      </c>
      <c r="E2480">
        <v>10200</v>
      </c>
      <c r="F2480" t="s">
        <v>8219</v>
      </c>
      <c r="G2480" t="s">
        <v>8224</v>
      </c>
      <c r="H2480" t="s">
        <v>8246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8279</v>
      </c>
      <c r="O2480" s="6">
        <f t="shared" si="152"/>
        <v>1.2749999999999999</v>
      </c>
      <c r="P2480">
        <f t="shared" si="153"/>
        <v>129.1139240506329</v>
      </c>
      <c r="Q2480" t="s">
        <v>8329</v>
      </c>
      <c r="R2480" t="s">
        <v>8333</v>
      </c>
      <c r="S2480" s="11">
        <f t="shared" si="154"/>
        <v>41257.742048611108</v>
      </c>
      <c r="T2480" s="11">
        <f t="shared" si="155"/>
        <v>41287.742048611108</v>
      </c>
    </row>
    <row r="2481" spans="1:20" ht="32" x14ac:dyDescent="0.2">
      <c r="A2481">
        <v>2479</v>
      </c>
      <c r="B2481" s="3" t="s">
        <v>2479</v>
      </c>
      <c r="C2481" s="3" t="s">
        <v>6589</v>
      </c>
      <c r="D2481">
        <v>300</v>
      </c>
      <c r="E2481">
        <v>400.33</v>
      </c>
      <c r="F2481" t="s">
        <v>8219</v>
      </c>
      <c r="G2481" t="s">
        <v>8224</v>
      </c>
      <c r="H2481" t="s">
        <v>8246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8279</v>
      </c>
      <c r="O2481" s="6">
        <f t="shared" si="152"/>
        <v>1.3344333333333334</v>
      </c>
      <c r="P2481">
        <f t="shared" si="153"/>
        <v>25.020624999999999</v>
      </c>
      <c r="Q2481" t="s">
        <v>8329</v>
      </c>
      <c r="R2481" t="s">
        <v>8333</v>
      </c>
      <c r="S2481" s="11">
        <f t="shared" si="154"/>
        <v>41107.518449074072</v>
      </c>
      <c r="T2481" s="11">
        <f t="shared" si="155"/>
        <v>41117.875</v>
      </c>
    </row>
    <row r="2482" spans="1:20" ht="48" x14ac:dyDescent="0.2">
      <c r="A2482">
        <v>2480</v>
      </c>
      <c r="B2482" s="3" t="s">
        <v>2480</v>
      </c>
      <c r="C2482" s="3" t="s">
        <v>6590</v>
      </c>
      <c r="D2482">
        <v>2000</v>
      </c>
      <c r="E2482">
        <v>2000</v>
      </c>
      <c r="F2482" t="s">
        <v>8219</v>
      </c>
      <c r="G2482" t="s">
        <v>8224</v>
      </c>
      <c r="H2482" t="s">
        <v>8246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8279</v>
      </c>
      <c r="O2482" s="6">
        <f t="shared" si="152"/>
        <v>1</v>
      </c>
      <c r="P2482">
        <f t="shared" si="153"/>
        <v>250</v>
      </c>
      <c r="Q2482" t="s">
        <v>8329</v>
      </c>
      <c r="R2482" t="s">
        <v>8333</v>
      </c>
      <c r="S2482" s="11">
        <f t="shared" si="154"/>
        <v>42227.727824074071</v>
      </c>
      <c r="T2482" s="11">
        <f t="shared" si="155"/>
        <v>42287.727824074071</v>
      </c>
    </row>
    <row r="2483" spans="1:20" ht="48" x14ac:dyDescent="0.2">
      <c r="A2483">
        <v>2481</v>
      </c>
      <c r="B2483" s="3" t="s">
        <v>2481</v>
      </c>
      <c r="C2483" s="3" t="s">
        <v>6591</v>
      </c>
      <c r="D2483">
        <v>4000</v>
      </c>
      <c r="E2483">
        <v>4516.4399999999996</v>
      </c>
      <c r="F2483" t="s">
        <v>8219</v>
      </c>
      <c r="G2483" t="s">
        <v>8224</v>
      </c>
      <c r="H2483" t="s">
        <v>8246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8279</v>
      </c>
      <c r="O2483" s="6">
        <f t="shared" si="152"/>
        <v>1.1291099999999998</v>
      </c>
      <c r="P2483">
        <f t="shared" si="153"/>
        <v>47.541473684210523</v>
      </c>
      <c r="Q2483" t="s">
        <v>8329</v>
      </c>
      <c r="R2483" t="s">
        <v>8333</v>
      </c>
      <c r="S2483" s="11">
        <f t="shared" si="154"/>
        <v>40999.437592592592</v>
      </c>
      <c r="T2483" s="11">
        <f t="shared" si="155"/>
        <v>41029.437592592592</v>
      </c>
    </row>
    <row r="2484" spans="1:20" ht="48" x14ac:dyDescent="0.2">
      <c r="A2484">
        <v>2482</v>
      </c>
      <c r="B2484" s="3" t="s">
        <v>2482</v>
      </c>
      <c r="C2484" s="3" t="s">
        <v>6592</v>
      </c>
      <c r="D2484">
        <v>1000</v>
      </c>
      <c r="E2484">
        <v>1001</v>
      </c>
      <c r="F2484" t="s">
        <v>8219</v>
      </c>
      <c r="G2484" t="s">
        <v>8224</v>
      </c>
      <c r="H2484" t="s">
        <v>8246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8279</v>
      </c>
      <c r="O2484" s="6">
        <f t="shared" si="152"/>
        <v>1.0009999999999999</v>
      </c>
      <c r="P2484">
        <f t="shared" si="153"/>
        <v>40.04</v>
      </c>
      <c r="Q2484" t="s">
        <v>8329</v>
      </c>
      <c r="R2484" t="s">
        <v>8333</v>
      </c>
      <c r="S2484" s="11">
        <f t="shared" si="154"/>
        <v>40711.573877314811</v>
      </c>
      <c r="T2484" s="11">
        <f t="shared" si="155"/>
        <v>40756.573877314811</v>
      </c>
    </row>
    <row r="2485" spans="1:20" ht="32" x14ac:dyDescent="0.2">
      <c r="A2485">
        <v>2483</v>
      </c>
      <c r="B2485" s="3" t="s">
        <v>2483</v>
      </c>
      <c r="C2485" s="3" t="s">
        <v>6593</v>
      </c>
      <c r="D2485">
        <v>1100</v>
      </c>
      <c r="E2485">
        <v>1251</v>
      </c>
      <c r="F2485" t="s">
        <v>8219</v>
      </c>
      <c r="G2485" t="s">
        <v>8224</v>
      </c>
      <c r="H2485" t="s">
        <v>8246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8279</v>
      </c>
      <c r="O2485" s="6">
        <f t="shared" si="152"/>
        <v>1.1372727272727272</v>
      </c>
      <c r="P2485">
        <f t="shared" si="153"/>
        <v>65.84210526315789</v>
      </c>
      <c r="Q2485" t="s">
        <v>8329</v>
      </c>
      <c r="R2485" t="s">
        <v>8333</v>
      </c>
      <c r="S2485" s="11">
        <f t="shared" si="154"/>
        <v>40970.541701388887</v>
      </c>
      <c r="T2485" s="11">
        <f t="shared" si="155"/>
        <v>41030.500034722216</v>
      </c>
    </row>
    <row r="2486" spans="1:20" ht="48" x14ac:dyDescent="0.2">
      <c r="A2486">
        <v>2484</v>
      </c>
      <c r="B2486" s="3" t="s">
        <v>2484</v>
      </c>
      <c r="C2486" s="3" t="s">
        <v>6594</v>
      </c>
      <c r="D2486">
        <v>3500</v>
      </c>
      <c r="E2486">
        <v>4176.1099999999997</v>
      </c>
      <c r="F2486" t="s">
        <v>8219</v>
      </c>
      <c r="G2486" t="s">
        <v>8224</v>
      </c>
      <c r="H2486" t="s">
        <v>8246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8279</v>
      </c>
      <c r="O2486" s="6">
        <f t="shared" si="152"/>
        <v>1.1931742857142855</v>
      </c>
      <c r="P2486">
        <f t="shared" si="153"/>
        <v>46.401222222222216</v>
      </c>
      <c r="Q2486" t="s">
        <v>8329</v>
      </c>
      <c r="R2486" t="s">
        <v>8333</v>
      </c>
      <c r="S2486" s="11">
        <f t="shared" si="154"/>
        <v>40771.708368055552</v>
      </c>
      <c r="T2486" s="11">
        <f t="shared" si="155"/>
        <v>40801.708368055552</v>
      </c>
    </row>
    <row r="2487" spans="1:20" ht="48" x14ac:dyDescent="0.2">
      <c r="A2487">
        <v>2485</v>
      </c>
      <c r="B2487" s="3" t="s">
        <v>2485</v>
      </c>
      <c r="C2487" s="3" t="s">
        <v>6595</v>
      </c>
      <c r="D2487">
        <v>2000</v>
      </c>
      <c r="E2487">
        <v>2065</v>
      </c>
      <c r="F2487" t="s">
        <v>8219</v>
      </c>
      <c r="G2487" t="s">
        <v>8224</v>
      </c>
      <c r="H2487" t="s">
        <v>8246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8279</v>
      </c>
      <c r="O2487" s="6">
        <f t="shared" si="152"/>
        <v>1.0325</v>
      </c>
      <c r="P2487">
        <f t="shared" si="153"/>
        <v>50.365853658536587</v>
      </c>
      <c r="Q2487" t="s">
        <v>8329</v>
      </c>
      <c r="R2487" t="s">
        <v>8333</v>
      </c>
      <c r="S2487" s="11">
        <f t="shared" si="154"/>
        <v>40793.790266203701</v>
      </c>
      <c r="T2487" s="11">
        <f t="shared" si="155"/>
        <v>40828.790266203701</v>
      </c>
    </row>
    <row r="2488" spans="1:20" ht="48" x14ac:dyDescent="0.2">
      <c r="A2488">
        <v>2486</v>
      </c>
      <c r="B2488" s="3" t="s">
        <v>2486</v>
      </c>
      <c r="C2488" s="3" t="s">
        <v>6596</v>
      </c>
      <c r="D2488">
        <v>300</v>
      </c>
      <c r="E2488">
        <v>797</v>
      </c>
      <c r="F2488" t="s">
        <v>8219</v>
      </c>
      <c r="G2488" t="s">
        <v>8224</v>
      </c>
      <c r="H2488" t="s">
        <v>8246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8279</v>
      </c>
      <c r="O2488" s="6">
        <f t="shared" si="152"/>
        <v>2.6566666666666667</v>
      </c>
      <c r="P2488">
        <f t="shared" si="153"/>
        <v>26.566666666666666</v>
      </c>
      <c r="Q2488" t="s">
        <v>8329</v>
      </c>
      <c r="R2488" t="s">
        <v>8333</v>
      </c>
      <c r="S2488" s="11">
        <f t="shared" si="154"/>
        <v>40991.499722222223</v>
      </c>
      <c r="T2488" s="11">
        <f t="shared" si="155"/>
        <v>41021.499722222223</v>
      </c>
    </row>
    <row r="2489" spans="1:20" ht="48" x14ac:dyDescent="0.2">
      <c r="A2489">
        <v>2487</v>
      </c>
      <c r="B2489" s="3" t="s">
        <v>2487</v>
      </c>
      <c r="C2489" s="3" t="s">
        <v>6597</v>
      </c>
      <c r="D2489">
        <v>1500</v>
      </c>
      <c r="E2489">
        <v>1500.76</v>
      </c>
      <c r="F2489" t="s">
        <v>8219</v>
      </c>
      <c r="G2489" t="s">
        <v>8224</v>
      </c>
      <c r="H2489" t="s">
        <v>8246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8279</v>
      </c>
      <c r="O2489" s="6">
        <f t="shared" si="152"/>
        <v>1.0005066666666667</v>
      </c>
      <c r="P2489">
        <f t="shared" si="153"/>
        <v>39.493684210526318</v>
      </c>
      <c r="Q2489" t="s">
        <v>8329</v>
      </c>
      <c r="R2489" t="s">
        <v>8333</v>
      </c>
      <c r="S2489" s="11">
        <f t="shared" si="154"/>
        <v>41025.874965277777</v>
      </c>
      <c r="T2489" s="11">
        <f t="shared" si="155"/>
        <v>41055.874965277777</v>
      </c>
    </row>
    <row r="2490" spans="1:20" ht="48" x14ac:dyDescent="0.2">
      <c r="A2490">
        <v>2488</v>
      </c>
      <c r="B2490" s="3" t="s">
        <v>2488</v>
      </c>
      <c r="C2490" s="3" t="s">
        <v>6598</v>
      </c>
      <c r="D2490">
        <v>3000</v>
      </c>
      <c r="E2490">
        <v>3201</v>
      </c>
      <c r="F2490" t="s">
        <v>8219</v>
      </c>
      <c r="G2490" t="s">
        <v>8224</v>
      </c>
      <c r="H2490" t="s">
        <v>8246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8279</v>
      </c>
      <c r="O2490" s="6">
        <f t="shared" si="152"/>
        <v>1.0669999999999999</v>
      </c>
      <c r="P2490">
        <f t="shared" si="153"/>
        <v>49.246153846153845</v>
      </c>
      <c r="Q2490" t="s">
        <v>8329</v>
      </c>
      <c r="R2490" t="s">
        <v>8333</v>
      </c>
      <c r="S2490" s="11">
        <f t="shared" si="154"/>
        <v>40833.424861111111</v>
      </c>
      <c r="T2490" s="11">
        <f t="shared" si="155"/>
        <v>40863.466527777775</v>
      </c>
    </row>
    <row r="2491" spans="1:20" ht="48" x14ac:dyDescent="0.2">
      <c r="A2491">
        <v>2489</v>
      </c>
      <c r="B2491" s="3" t="s">
        <v>2489</v>
      </c>
      <c r="C2491" s="3" t="s">
        <v>6599</v>
      </c>
      <c r="D2491">
        <v>3500</v>
      </c>
      <c r="E2491">
        <v>4678.5</v>
      </c>
      <c r="F2491" t="s">
        <v>8219</v>
      </c>
      <c r="G2491" t="s">
        <v>8224</v>
      </c>
      <c r="H2491" t="s">
        <v>8246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8279</v>
      </c>
      <c r="O2491" s="6">
        <f t="shared" si="152"/>
        <v>1.3367142857142857</v>
      </c>
      <c r="P2491">
        <f t="shared" si="153"/>
        <v>62.38</v>
      </c>
      <c r="Q2491" t="s">
        <v>8329</v>
      </c>
      <c r="R2491" t="s">
        <v>8333</v>
      </c>
      <c r="S2491" s="11">
        <f t="shared" si="154"/>
        <v>41373.481932870367</v>
      </c>
      <c r="T2491" s="11">
        <f t="shared" si="155"/>
        <v>41403.481932870367</v>
      </c>
    </row>
    <row r="2492" spans="1:20" ht="48" x14ac:dyDescent="0.2">
      <c r="A2492">
        <v>2490</v>
      </c>
      <c r="B2492" s="3" t="s">
        <v>2490</v>
      </c>
      <c r="C2492" s="3" t="s">
        <v>6600</v>
      </c>
      <c r="D2492">
        <v>500</v>
      </c>
      <c r="E2492">
        <v>607</v>
      </c>
      <c r="F2492" t="s">
        <v>8219</v>
      </c>
      <c r="G2492" t="s">
        <v>8224</v>
      </c>
      <c r="H2492" t="s">
        <v>8246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8279</v>
      </c>
      <c r="O2492" s="6">
        <f t="shared" si="152"/>
        <v>1.214</v>
      </c>
      <c r="P2492">
        <f t="shared" si="153"/>
        <v>37.9375</v>
      </c>
      <c r="Q2492" t="s">
        <v>8329</v>
      </c>
      <c r="R2492" t="s">
        <v>8333</v>
      </c>
      <c r="S2492" s="11">
        <f t="shared" si="154"/>
        <v>41023.01939814815</v>
      </c>
      <c r="T2492" s="11">
        <f t="shared" si="155"/>
        <v>41083.01939814815</v>
      </c>
    </row>
    <row r="2493" spans="1:20" ht="48" x14ac:dyDescent="0.2">
      <c r="A2493">
        <v>2491</v>
      </c>
      <c r="B2493" s="3" t="s">
        <v>2491</v>
      </c>
      <c r="C2493" s="3" t="s">
        <v>6601</v>
      </c>
      <c r="D2493">
        <v>500</v>
      </c>
      <c r="E2493">
        <v>516</v>
      </c>
      <c r="F2493" t="s">
        <v>8219</v>
      </c>
      <c r="G2493" t="s">
        <v>8224</v>
      </c>
      <c r="H2493" t="s">
        <v>8246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8279</v>
      </c>
      <c r="O2493" s="6">
        <f t="shared" si="152"/>
        <v>1.032</v>
      </c>
      <c r="P2493">
        <f t="shared" si="153"/>
        <v>51.6</v>
      </c>
      <c r="Q2493" t="s">
        <v>8329</v>
      </c>
      <c r="R2493" t="s">
        <v>8333</v>
      </c>
      <c r="S2493" s="11">
        <f t="shared" si="154"/>
        <v>40542.630949074075</v>
      </c>
      <c r="T2493" s="11">
        <f t="shared" si="155"/>
        <v>40558.868750000001</v>
      </c>
    </row>
    <row r="2494" spans="1:20" ht="32" x14ac:dyDescent="0.2">
      <c r="A2494">
        <v>2492</v>
      </c>
      <c r="B2494" s="3" t="s">
        <v>2492</v>
      </c>
      <c r="C2494" s="3" t="s">
        <v>6602</v>
      </c>
      <c r="D2494">
        <v>600</v>
      </c>
      <c r="E2494">
        <v>750</v>
      </c>
      <c r="F2494" t="s">
        <v>8219</v>
      </c>
      <c r="G2494" t="s">
        <v>8224</v>
      </c>
      <c r="H2494" t="s">
        <v>8246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8279</v>
      </c>
      <c r="O2494" s="6">
        <f t="shared" si="152"/>
        <v>1.25</v>
      </c>
      <c r="P2494">
        <f t="shared" si="153"/>
        <v>27.777777777777779</v>
      </c>
      <c r="Q2494" t="s">
        <v>8329</v>
      </c>
      <c r="R2494" t="s">
        <v>8333</v>
      </c>
      <c r="S2494" s="11">
        <f t="shared" si="154"/>
        <v>41024.777638888889</v>
      </c>
      <c r="T2494" s="11">
        <f t="shared" si="155"/>
        <v>41076.207638888889</v>
      </c>
    </row>
    <row r="2495" spans="1:20" ht="48" x14ac:dyDescent="0.2">
      <c r="A2495">
        <v>2493</v>
      </c>
      <c r="B2495" s="3" t="s">
        <v>2493</v>
      </c>
      <c r="C2495" s="3" t="s">
        <v>6603</v>
      </c>
      <c r="D2495">
        <v>20000</v>
      </c>
      <c r="E2495">
        <v>25740</v>
      </c>
      <c r="F2495" t="s">
        <v>8219</v>
      </c>
      <c r="G2495" t="s">
        <v>8224</v>
      </c>
      <c r="H2495" t="s">
        <v>8246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8279</v>
      </c>
      <c r="O2495" s="6">
        <f t="shared" si="152"/>
        <v>1.2869999999999999</v>
      </c>
      <c r="P2495">
        <f t="shared" si="153"/>
        <v>99.382239382239376</v>
      </c>
      <c r="Q2495" t="s">
        <v>8329</v>
      </c>
      <c r="R2495" t="s">
        <v>8333</v>
      </c>
      <c r="S2495" s="11">
        <f t="shared" si="154"/>
        <v>41347.959953703699</v>
      </c>
      <c r="T2495" s="11">
        <f t="shared" si="155"/>
        <v>41392.959953703699</v>
      </c>
    </row>
    <row r="2496" spans="1:20" ht="48" x14ac:dyDescent="0.2">
      <c r="A2496">
        <v>2494</v>
      </c>
      <c r="B2496" s="3" t="s">
        <v>2494</v>
      </c>
      <c r="C2496" s="3" t="s">
        <v>6604</v>
      </c>
      <c r="D2496">
        <v>1500</v>
      </c>
      <c r="E2496">
        <v>1515.08</v>
      </c>
      <c r="F2496" t="s">
        <v>8219</v>
      </c>
      <c r="G2496" t="s">
        <v>8224</v>
      </c>
      <c r="H2496" t="s">
        <v>8246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8279</v>
      </c>
      <c r="O2496" s="6">
        <f t="shared" si="152"/>
        <v>1.0100533333333332</v>
      </c>
      <c r="P2496">
        <f t="shared" si="153"/>
        <v>38.848205128205123</v>
      </c>
      <c r="Q2496" t="s">
        <v>8329</v>
      </c>
      <c r="R2496" t="s">
        <v>8333</v>
      </c>
      <c r="S2496" s="11">
        <f t="shared" si="154"/>
        <v>41022.436851851853</v>
      </c>
      <c r="T2496" s="11">
        <f t="shared" si="155"/>
        <v>41052.436851851853</v>
      </c>
    </row>
    <row r="2497" spans="1:20" ht="48" x14ac:dyDescent="0.2">
      <c r="A2497">
        <v>2495</v>
      </c>
      <c r="B2497" s="3" t="s">
        <v>2495</v>
      </c>
      <c r="C2497" s="3" t="s">
        <v>6605</v>
      </c>
      <c r="D2497">
        <v>1500</v>
      </c>
      <c r="E2497">
        <v>1913.05</v>
      </c>
      <c r="F2497" t="s">
        <v>8219</v>
      </c>
      <c r="G2497" t="s">
        <v>8224</v>
      </c>
      <c r="H2497" t="s">
        <v>8246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8279</v>
      </c>
      <c r="O2497" s="6">
        <f t="shared" si="152"/>
        <v>1.2753666666666665</v>
      </c>
      <c r="P2497">
        <f t="shared" si="153"/>
        <v>45.548809523809524</v>
      </c>
      <c r="Q2497" t="s">
        <v>8329</v>
      </c>
      <c r="R2497" t="s">
        <v>8333</v>
      </c>
      <c r="S2497" s="11">
        <f t="shared" si="154"/>
        <v>41036.738136574073</v>
      </c>
      <c r="T2497" s="11">
        <f t="shared" si="155"/>
        <v>41066.738136574073</v>
      </c>
    </row>
    <row r="2498" spans="1:20" ht="32" x14ac:dyDescent="0.2">
      <c r="A2498">
        <v>2496</v>
      </c>
      <c r="B2498" s="3" t="s">
        <v>2496</v>
      </c>
      <c r="C2498" s="3" t="s">
        <v>6606</v>
      </c>
      <c r="D2498">
        <v>6000</v>
      </c>
      <c r="E2498">
        <v>6000</v>
      </c>
      <c r="F2498" t="s">
        <v>8219</v>
      </c>
      <c r="G2498" t="s">
        <v>8224</v>
      </c>
      <c r="H2498" t="s">
        <v>8246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8279</v>
      </c>
      <c r="O2498" s="6">
        <f t="shared" si="152"/>
        <v>1</v>
      </c>
      <c r="P2498">
        <f t="shared" si="153"/>
        <v>600</v>
      </c>
      <c r="Q2498" t="s">
        <v>8329</v>
      </c>
      <c r="R2498" t="s">
        <v>8333</v>
      </c>
      <c r="S2498" s="11">
        <f t="shared" si="154"/>
        <v>41327.788101851846</v>
      </c>
      <c r="T2498" s="11">
        <f t="shared" si="155"/>
        <v>41362.746435185181</v>
      </c>
    </row>
    <row r="2499" spans="1:20" ht="48" x14ac:dyDescent="0.2">
      <c r="A2499">
        <v>2497</v>
      </c>
      <c r="B2499" s="3" t="s">
        <v>2497</v>
      </c>
      <c r="C2499" s="3" t="s">
        <v>6607</v>
      </c>
      <c r="D2499">
        <v>4000</v>
      </c>
      <c r="E2499">
        <v>4510.8599999999997</v>
      </c>
      <c r="F2499" t="s">
        <v>8219</v>
      </c>
      <c r="G2499" t="s">
        <v>8224</v>
      </c>
      <c r="H2499" t="s">
        <v>8246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8279</v>
      </c>
      <c r="O2499" s="6">
        <f t="shared" ref="O2499:O2562" si="156">E2499/D2499</f>
        <v>1.127715</v>
      </c>
      <c r="P2499">
        <f t="shared" ref="P2499:P2562" si="157">E2499/L2499</f>
        <v>80.551071428571419</v>
      </c>
      <c r="Q2499" t="s">
        <v>8329</v>
      </c>
      <c r="R2499" t="s">
        <v>8333</v>
      </c>
      <c r="S2499" s="11">
        <f t="shared" ref="S2499:S2562" si="158">(J2499/86400) + 25569+ (-5/24)</f>
        <v>40730.670578703699</v>
      </c>
      <c r="T2499" s="11">
        <f t="shared" ref="T2499:T2562" si="159">(I2499/86400) + 25569 + (-5/24)</f>
        <v>40760.670578703699</v>
      </c>
    </row>
    <row r="2500" spans="1:20" ht="48" x14ac:dyDescent="0.2">
      <c r="A2500">
        <v>2498</v>
      </c>
      <c r="B2500" s="3" t="s">
        <v>2498</v>
      </c>
      <c r="C2500" s="3" t="s">
        <v>6608</v>
      </c>
      <c r="D2500">
        <v>1000</v>
      </c>
      <c r="E2500">
        <v>1056</v>
      </c>
      <c r="F2500" t="s">
        <v>8219</v>
      </c>
      <c r="G2500" t="s">
        <v>8224</v>
      </c>
      <c r="H2500" t="s">
        <v>8246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8279</v>
      </c>
      <c r="O2500" s="6">
        <f t="shared" si="156"/>
        <v>1.056</v>
      </c>
      <c r="P2500">
        <f t="shared" si="157"/>
        <v>52.8</v>
      </c>
      <c r="Q2500" t="s">
        <v>8329</v>
      </c>
      <c r="R2500" t="s">
        <v>8333</v>
      </c>
      <c r="S2500" s="11">
        <f t="shared" si="158"/>
        <v>42017.759108796294</v>
      </c>
      <c r="T2500" s="11">
        <f t="shared" si="159"/>
        <v>42031.759108796294</v>
      </c>
    </row>
    <row r="2501" spans="1:20" ht="48" x14ac:dyDescent="0.2">
      <c r="A2501">
        <v>2499</v>
      </c>
      <c r="B2501" s="3" t="s">
        <v>2499</v>
      </c>
      <c r="C2501" s="3" t="s">
        <v>6609</v>
      </c>
      <c r="D2501">
        <v>4000</v>
      </c>
      <c r="E2501">
        <v>8105</v>
      </c>
      <c r="F2501" t="s">
        <v>8219</v>
      </c>
      <c r="G2501" t="s">
        <v>8224</v>
      </c>
      <c r="H2501" t="s">
        <v>8246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8279</v>
      </c>
      <c r="O2501" s="6">
        <f t="shared" si="156"/>
        <v>2.0262500000000001</v>
      </c>
      <c r="P2501">
        <f t="shared" si="157"/>
        <v>47.676470588235297</v>
      </c>
      <c r="Q2501" t="s">
        <v>8329</v>
      </c>
      <c r="R2501" t="s">
        <v>8333</v>
      </c>
      <c r="S2501" s="11">
        <f t="shared" si="158"/>
        <v>41226.440243055556</v>
      </c>
      <c r="T2501" s="11">
        <f t="shared" si="159"/>
        <v>41274.541666666664</v>
      </c>
    </row>
    <row r="2502" spans="1:20" ht="48" x14ac:dyDescent="0.2">
      <c r="A2502">
        <v>2500</v>
      </c>
      <c r="B2502" s="3" t="s">
        <v>2500</v>
      </c>
      <c r="C2502" s="3" t="s">
        <v>6610</v>
      </c>
      <c r="D2502">
        <v>600</v>
      </c>
      <c r="E2502">
        <v>680</v>
      </c>
      <c r="F2502" t="s">
        <v>8219</v>
      </c>
      <c r="G2502" t="s">
        <v>8224</v>
      </c>
      <c r="H2502" t="s">
        <v>8246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8279</v>
      </c>
      <c r="O2502" s="6">
        <f t="shared" si="156"/>
        <v>1.1333333333333333</v>
      </c>
      <c r="P2502">
        <f t="shared" si="157"/>
        <v>23.448275862068964</v>
      </c>
      <c r="Q2502" t="s">
        <v>8329</v>
      </c>
      <c r="R2502" t="s">
        <v>8333</v>
      </c>
      <c r="S2502" s="11">
        <f t="shared" si="158"/>
        <v>41053.564525462956</v>
      </c>
      <c r="T2502" s="11">
        <f t="shared" si="159"/>
        <v>41083.564525462956</v>
      </c>
    </row>
    <row r="2503" spans="1:20" ht="48" x14ac:dyDescent="0.2">
      <c r="A2503">
        <v>2501</v>
      </c>
      <c r="B2503" s="3" t="s">
        <v>2501</v>
      </c>
      <c r="C2503" s="3" t="s">
        <v>6611</v>
      </c>
      <c r="D2503">
        <v>11000</v>
      </c>
      <c r="E2503">
        <v>281</v>
      </c>
      <c r="F2503" t="s">
        <v>8221</v>
      </c>
      <c r="G2503" t="s">
        <v>8229</v>
      </c>
      <c r="H2503" t="s">
        <v>8251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8299</v>
      </c>
      <c r="O2503" s="6">
        <f t="shared" si="156"/>
        <v>2.5545454545454545E-2</v>
      </c>
      <c r="P2503">
        <f t="shared" si="157"/>
        <v>40.142857142857146</v>
      </c>
      <c r="Q2503" t="s">
        <v>8340</v>
      </c>
      <c r="R2503" t="s">
        <v>8357</v>
      </c>
      <c r="S2503" s="11">
        <f t="shared" si="158"/>
        <v>42244.568333333336</v>
      </c>
      <c r="T2503" s="11">
        <f t="shared" si="159"/>
        <v>42274.568333333336</v>
      </c>
    </row>
    <row r="2504" spans="1:20" ht="48" x14ac:dyDescent="0.2">
      <c r="A2504">
        <v>2502</v>
      </c>
      <c r="B2504" s="3" t="s">
        <v>2502</v>
      </c>
      <c r="C2504" s="3" t="s">
        <v>6612</v>
      </c>
      <c r="D2504">
        <v>110000</v>
      </c>
      <c r="E2504">
        <v>86</v>
      </c>
      <c r="F2504" t="s">
        <v>8221</v>
      </c>
      <c r="G2504" t="s">
        <v>8224</v>
      </c>
      <c r="H2504" t="s">
        <v>8246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8299</v>
      </c>
      <c r="O2504" s="6">
        <f t="shared" si="156"/>
        <v>7.8181818181818181E-4</v>
      </c>
      <c r="P2504">
        <f t="shared" si="157"/>
        <v>17.2</v>
      </c>
      <c r="Q2504" t="s">
        <v>8340</v>
      </c>
      <c r="R2504" t="s">
        <v>8357</v>
      </c>
      <c r="S2504" s="11">
        <f t="shared" si="158"/>
        <v>41858.617106481477</v>
      </c>
      <c r="T2504" s="11">
        <f t="shared" si="159"/>
        <v>41903.617106481477</v>
      </c>
    </row>
    <row r="2505" spans="1:20" ht="48" x14ac:dyDescent="0.2">
      <c r="A2505">
        <v>2503</v>
      </c>
      <c r="B2505" s="3" t="s">
        <v>2503</v>
      </c>
      <c r="C2505" s="3" t="s">
        <v>6613</v>
      </c>
      <c r="D2505">
        <v>10000</v>
      </c>
      <c r="E2505">
        <v>0</v>
      </c>
      <c r="F2505" t="s">
        <v>8221</v>
      </c>
      <c r="G2505" t="s">
        <v>8224</v>
      </c>
      <c r="H2505" t="s">
        <v>8246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8299</v>
      </c>
      <c r="O2505" s="6">
        <f t="shared" si="156"/>
        <v>0</v>
      </c>
      <c r="P2505" t="e">
        <f t="shared" si="157"/>
        <v>#DIV/0!</v>
      </c>
      <c r="Q2505" t="s">
        <v>8340</v>
      </c>
      <c r="R2505" t="s">
        <v>8357</v>
      </c>
      <c r="S2505" s="11">
        <f t="shared" si="158"/>
        <v>42498.691064814811</v>
      </c>
      <c r="T2505" s="11">
        <f t="shared" si="159"/>
        <v>42528.67083333333</v>
      </c>
    </row>
    <row r="2506" spans="1:20" ht="32" x14ac:dyDescent="0.2">
      <c r="A2506">
        <v>2504</v>
      </c>
      <c r="B2506" s="3" t="s">
        <v>2504</v>
      </c>
      <c r="C2506" s="3" t="s">
        <v>6614</v>
      </c>
      <c r="D2506">
        <v>35000</v>
      </c>
      <c r="E2506">
        <v>0</v>
      </c>
      <c r="F2506" t="s">
        <v>8221</v>
      </c>
      <c r="G2506" t="s">
        <v>8224</v>
      </c>
      <c r="H2506" t="s">
        <v>8246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8299</v>
      </c>
      <c r="O2506" s="6">
        <f t="shared" si="156"/>
        <v>0</v>
      </c>
      <c r="P2506" t="e">
        <f t="shared" si="157"/>
        <v>#DIV/0!</v>
      </c>
      <c r="Q2506" t="s">
        <v>8340</v>
      </c>
      <c r="R2506" t="s">
        <v>8357</v>
      </c>
      <c r="S2506" s="11">
        <f t="shared" si="158"/>
        <v>41927.807106481479</v>
      </c>
      <c r="T2506" s="11">
        <f t="shared" si="159"/>
        <v>41957.848773148151</v>
      </c>
    </row>
    <row r="2507" spans="1:20" ht="64" x14ac:dyDescent="0.2">
      <c r="A2507">
        <v>2505</v>
      </c>
      <c r="B2507" s="3" t="s">
        <v>2505</v>
      </c>
      <c r="C2507" s="3" t="s">
        <v>6615</v>
      </c>
      <c r="D2507">
        <v>7000</v>
      </c>
      <c r="E2507">
        <v>0</v>
      </c>
      <c r="F2507" t="s">
        <v>8221</v>
      </c>
      <c r="G2507" t="s">
        <v>8224</v>
      </c>
      <c r="H2507" t="s">
        <v>8246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8299</v>
      </c>
      <c r="O2507" s="6">
        <f t="shared" si="156"/>
        <v>0</v>
      </c>
      <c r="P2507" t="e">
        <f t="shared" si="157"/>
        <v>#DIV/0!</v>
      </c>
      <c r="Q2507" t="s">
        <v>8340</v>
      </c>
      <c r="R2507" t="s">
        <v>8357</v>
      </c>
      <c r="S2507" s="11">
        <f t="shared" si="158"/>
        <v>42046.847407407404</v>
      </c>
      <c r="T2507" s="11">
        <f t="shared" si="159"/>
        <v>42076.80574074074</v>
      </c>
    </row>
    <row r="2508" spans="1:20" ht="48" x14ac:dyDescent="0.2">
      <c r="A2508">
        <v>2506</v>
      </c>
      <c r="B2508" s="3" t="s">
        <v>2506</v>
      </c>
      <c r="C2508" s="3" t="s">
        <v>6616</v>
      </c>
      <c r="D2508">
        <v>5000</v>
      </c>
      <c r="E2508">
        <v>30</v>
      </c>
      <c r="F2508" t="s">
        <v>8221</v>
      </c>
      <c r="G2508" t="s">
        <v>8225</v>
      </c>
      <c r="H2508" t="s">
        <v>8247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8299</v>
      </c>
      <c r="O2508" s="6">
        <f t="shared" si="156"/>
        <v>6.0000000000000001E-3</v>
      </c>
      <c r="P2508">
        <f t="shared" si="157"/>
        <v>15</v>
      </c>
      <c r="Q2508" t="s">
        <v>8340</v>
      </c>
      <c r="R2508" t="s">
        <v>8357</v>
      </c>
      <c r="S2508" s="11">
        <f t="shared" si="158"/>
        <v>42258.088761574072</v>
      </c>
      <c r="T2508" s="11">
        <f t="shared" si="159"/>
        <v>42280.666666666664</v>
      </c>
    </row>
    <row r="2509" spans="1:20" ht="16" x14ac:dyDescent="0.2">
      <c r="A2509">
        <v>2507</v>
      </c>
      <c r="B2509" s="3" t="s">
        <v>2507</v>
      </c>
      <c r="C2509" s="3" t="s">
        <v>6617</v>
      </c>
      <c r="D2509">
        <v>42850</v>
      </c>
      <c r="E2509">
        <v>0</v>
      </c>
      <c r="F2509" t="s">
        <v>8221</v>
      </c>
      <c r="G2509" t="s">
        <v>8224</v>
      </c>
      <c r="H2509" t="s">
        <v>8246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8299</v>
      </c>
      <c r="O2509" s="6">
        <f t="shared" si="156"/>
        <v>0</v>
      </c>
      <c r="P2509" t="e">
        <f t="shared" si="157"/>
        <v>#DIV/0!</v>
      </c>
      <c r="Q2509" t="s">
        <v>8340</v>
      </c>
      <c r="R2509" t="s">
        <v>8357</v>
      </c>
      <c r="S2509" s="11">
        <f t="shared" si="158"/>
        <v>42104.864629629628</v>
      </c>
      <c r="T2509" s="11">
        <f t="shared" si="159"/>
        <v>42134.864629629628</v>
      </c>
    </row>
    <row r="2510" spans="1:20" ht="48" x14ac:dyDescent="0.2">
      <c r="A2510">
        <v>2508</v>
      </c>
      <c r="B2510" s="3" t="s">
        <v>2508</v>
      </c>
      <c r="C2510" s="3" t="s">
        <v>6618</v>
      </c>
      <c r="D2510">
        <v>20000</v>
      </c>
      <c r="E2510">
        <v>0</v>
      </c>
      <c r="F2510" t="s">
        <v>8221</v>
      </c>
      <c r="G2510" t="s">
        <v>8224</v>
      </c>
      <c r="H2510" t="s">
        <v>8246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8299</v>
      </c>
      <c r="O2510" s="6">
        <f t="shared" si="156"/>
        <v>0</v>
      </c>
      <c r="P2510" t="e">
        <f t="shared" si="157"/>
        <v>#DIV/0!</v>
      </c>
      <c r="Q2510" t="s">
        <v>8340</v>
      </c>
      <c r="R2510" t="s">
        <v>8357</v>
      </c>
      <c r="S2510" s="11">
        <f t="shared" si="158"/>
        <v>41835.743449074071</v>
      </c>
      <c r="T2510" s="11">
        <f t="shared" si="159"/>
        <v>41865.743449074071</v>
      </c>
    </row>
    <row r="2511" spans="1:20" ht="48" x14ac:dyDescent="0.2">
      <c r="A2511">
        <v>2509</v>
      </c>
      <c r="B2511" s="3" t="s">
        <v>2509</v>
      </c>
      <c r="C2511" s="3" t="s">
        <v>6619</v>
      </c>
      <c r="D2511">
        <v>95000</v>
      </c>
      <c r="E2511">
        <v>1000</v>
      </c>
      <c r="F2511" t="s">
        <v>8221</v>
      </c>
      <c r="G2511" t="s">
        <v>8225</v>
      </c>
      <c r="H2511" t="s">
        <v>8247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8299</v>
      </c>
      <c r="O2511" s="6">
        <f t="shared" si="156"/>
        <v>1.0526315789473684E-2</v>
      </c>
      <c r="P2511">
        <f t="shared" si="157"/>
        <v>35.714285714285715</v>
      </c>
      <c r="Q2511" t="s">
        <v>8340</v>
      </c>
      <c r="R2511" t="s">
        <v>8357</v>
      </c>
      <c r="S2511" s="11">
        <f t="shared" si="158"/>
        <v>42058.601261574069</v>
      </c>
      <c r="T2511" s="11">
        <f t="shared" si="159"/>
        <v>42114.559594907405</v>
      </c>
    </row>
    <row r="2512" spans="1:20" ht="48" x14ac:dyDescent="0.2">
      <c r="A2512">
        <v>2510</v>
      </c>
      <c r="B2512" s="3" t="s">
        <v>2510</v>
      </c>
      <c r="C2512" s="3" t="s">
        <v>6620</v>
      </c>
      <c r="D2512">
        <v>50000</v>
      </c>
      <c r="E2512">
        <v>75</v>
      </c>
      <c r="F2512" t="s">
        <v>8221</v>
      </c>
      <c r="G2512" t="s">
        <v>8224</v>
      </c>
      <c r="H2512" t="s">
        <v>8246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8299</v>
      </c>
      <c r="O2512" s="6">
        <f t="shared" si="156"/>
        <v>1.5E-3</v>
      </c>
      <c r="P2512">
        <f t="shared" si="157"/>
        <v>37.5</v>
      </c>
      <c r="Q2512" t="s">
        <v>8340</v>
      </c>
      <c r="R2512" t="s">
        <v>8357</v>
      </c>
      <c r="S2512" s="11">
        <f t="shared" si="158"/>
        <v>42078.789027777777</v>
      </c>
      <c r="T2512" s="11">
        <f t="shared" si="159"/>
        <v>42138.789027777777</v>
      </c>
    </row>
    <row r="2513" spans="1:20" ht="48" x14ac:dyDescent="0.2">
      <c r="A2513">
        <v>2511</v>
      </c>
      <c r="B2513" s="3" t="s">
        <v>2511</v>
      </c>
      <c r="C2513" s="3" t="s">
        <v>6621</v>
      </c>
      <c r="D2513">
        <v>100000</v>
      </c>
      <c r="E2513">
        <v>0</v>
      </c>
      <c r="F2513" t="s">
        <v>8221</v>
      </c>
      <c r="G2513" t="s">
        <v>8225</v>
      </c>
      <c r="H2513" t="s">
        <v>8247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8299</v>
      </c>
      <c r="O2513" s="6">
        <f t="shared" si="156"/>
        <v>0</v>
      </c>
      <c r="P2513" t="e">
        <f t="shared" si="157"/>
        <v>#DIV/0!</v>
      </c>
      <c r="Q2513" t="s">
        <v>8340</v>
      </c>
      <c r="R2513" t="s">
        <v>8357</v>
      </c>
      <c r="S2513" s="11">
        <f t="shared" si="158"/>
        <v>42371.238576388881</v>
      </c>
      <c r="T2513" s="11">
        <f t="shared" si="159"/>
        <v>42401.238576388881</v>
      </c>
    </row>
    <row r="2514" spans="1:20" ht="48" x14ac:dyDescent="0.2">
      <c r="A2514">
        <v>2512</v>
      </c>
      <c r="B2514" s="3" t="s">
        <v>2512</v>
      </c>
      <c r="C2514" s="3" t="s">
        <v>6622</v>
      </c>
      <c r="D2514">
        <v>1150</v>
      </c>
      <c r="E2514">
        <v>0</v>
      </c>
      <c r="F2514" t="s">
        <v>8221</v>
      </c>
      <c r="G2514" t="s">
        <v>8224</v>
      </c>
      <c r="H2514" t="s">
        <v>8246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8299</v>
      </c>
      <c r="O2514" s="6">
        <f t="shared" si="156"/>
        <v>0</v>
      </c>
      <c r="P2514" t="e">
        <f t="shared" si="157"/>
        <v>#DIV/0!</v>
      </c>
      <c r="Q2514" t="s">
        <v>8340</v>
      </c>
      <c r="R2514" t="s">
        <v>8357</v>
      </c>
      <c r="S2514" s="11">
        <f t="shared" si="158"/>
        <v>41971.668530092589</v>
      </c>
      <c r="T2514" s="11">
        <f t="shared" si="159"/>
        <v>41986.668530092589</v>
      </c>
    </row>
    <row r="2515" spans="1:20" ht="48" x14ac:dyDescent="0.2">
      <c r="A2515">
        <v>2513</v>
      </c>
      <c r="B2515" s="3" t="s">
        <v>2513</v>
      </c>
      <c r="C2515" s="3" t="s">
        <v>6623</v>
      </c>
      <c r="D2515">
        <v>180000</v>
      </c>
      <c r="E2515">
        <v>0</v>
      </c>
      <c r="F2515" t="s">
        <v>8221</v>
      </c>
      <c r="G2515" t="s">
        <v>8236</v>
      </c>
      <c r="H2515" t="s">
        <v>8249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8299</v>
      </c>
      <c r="O2515" s="6">
        <f t="shared" si="156"/>
        <v>0</v>
      </c>
      <c r="P2515" t="e">
        <f t="shared" si="157"/>
        <v>#DIV/0!</v>
      </c>
      <c r="Q2515" t="s">
        <v>8340</v>
      </c>
      <c r="R2515" t="s">
        <v>8357</v>
      </c>
      <c r="S2515" s="11">
        <f t="shared" si="158"/>
        <v>42731.798483796294</v>
      </c>
      <c r="T2515" s="11">
        <f t="shared" si="159"/>
        <v>42791.798483796294</v>
      </c>
    </row>
    <row r="2516" spans="1:20" ht="48" x14ac:dyDescent="0.2">
      <c r="A2516">
        <v>2514</v>
      </c>
      <c r="B2516" s="3" t="s">
        <v>2514</v>
      </c>
      <c r="C2516" s="3" t="s">
        <v>6624</v>
      </c>
      <c r="D2516">
        <v>12000</v>
      </c>
      <c r="E2516">
        <v>210</v>
      </c>
      <c r="F2516" t="s">
        <v>8221</v>
      </c>
      <c r="G2516" t="s">
        <v>8224</v>
      </c>
      <c r="H2516" t="s">
        <v>8246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8299</v>
      </c>
      <c r="O2516" s="6">
        <f t="shared" si="156"/>
        <v>1.7500000000000002E-2</v>
      </c>
      <c r="P2516">
        <f t="shared" si="157"/>
        <v>52.5</v>
      </c>
      <c r="Q2516" t="s">
        <v>8340</v>
      </c>
      <c r="R2516" t="s">
        <v>8357</v>
      </c>
      <c r="S2516" s="11">
        <f t="shared" si="158"/>
        <v>41854.181446759256</v>
      </c>
      <c r="T2516" s="11">
        <f t="shared" si="159"/>
        <v>41871.181446759256</v>
      </c>
    </row>
    <row r="2517" spans="1:20" ht="48" x14ac:dyDescent="0.2">
      <c r="A2517">
        <v>2515</v>
      </c>
      <c r="B2517" s="3" t="s">
        <v>2515</v>
      </c>
      <c r="C2517" s="3" t="s">
        <v>6625</v>
      </c>
      <c r="D2517">
        <v>5000</v>
      </c>
      <c r="E2517">
        <v>930</v>
      </c>
      <c r="F2517" t="s">
        <v>8221</v>
      </c>
      <c r="G2517" t="s">
        <v>8224</v>
      </c>
      <c r="H2517" t="s">
        <v>8246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8299</v>
      </c>
      <c r="O2517" s="6">
        <f t="shared" si="156"/>
        <v>0.186</v>
      </c>
      <c r="P2517">
        <f t="shared" si="157"/>
        <v>77.5</v>
      </c>
      <c r="Q2517" t="s">
        <v>8340</v>
      </c>
      <c r="R2517" t="s">
        <v>8357</v>
      </c>
      <c r="S2517" s="11">
        <f t="shared" si="158"/>
        <v>42027.63140046296</v>
      </c>
      <c r="T2517" s="11">
        <f t="shared" si="159"/>
        <v>42057.63140046296</v>
      </c>
    </row>
    <row r="2518" spans="1:20" ht="48" x14ac:dyDescent="0.2">
      <c r="A2518">
        <v>2516</v>
      </c>
      <c r="B2518" s="3" t="s">
        <v>2516</v>
      </c>
      <c r="C2518" s="3" t="s">
        <v>6626</v>
      </c>
      <c r="D2518">
        <v>22000</v>
      </c>
      <c r="E2518">
        <v>0</v>
      </c>
      <c r="F2518" t="s">
        <v>8221</v>
      </c>
      <c r="G2518" t="s">
        <v>8224</v>
      </c>
      <c r="H2518" t="s">
        <v>8246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8299</v>
      </c>
      <c r="O2518" s="6">
        <f t="shared" si="156"/>
        <v>0</v>
      </c>
      <c r="P2518" t="e">
        <f t="shared" si="157"/>
        <v>#DIV/0!</v>
      </c>
      <c r="Q2518" t="s">
        <v>8340</v>
      </c>
      <c r="R2518" t="s">
        <v>8357</v>
      </c>
      <c r="S2518" s="11">
        <f t="shared" si="158"/>
        <v>41942.445046296292</v>
      </c>
      <c r="T2518" s="11">
        <f t="shared" si="159"/>
        <v>41972.486712962964</v>
      </c>
    </row>
    <row r="2519" spans="1:20" ht="48" x14ac:dyDescent="0.2">
      <c r="A2519">
        <v>2517</v>
      </c>
      <c r="B2519" s="3" t="s">
        <v>2517</v>
      </c>
      <c r="C2519" s="3" t="s">
        <v>6627</v>
      </c>
      <c r="D2519">
        <v>18000</v>
      </c>
      <c r="E2519">
        <v>1767</v>
      </c>
      <c r="F2519" t="s">
        <v>8221</v>
      </c>
      <c r="G2519" t="s">
        <v>8229</v>
      </c>
      <c r="H2519" t="s">
        <v>8251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8299</v>
      </c>
      <c r="O2519" s="6">
        <f t="shared" si="156"/>
        <v>9.8166666666666666E-2</v>
      </c>
      <c r="P2519">
        <f t="shared" si="157"/>
        <v>53.545454545454547</v>
      </c>
      <c r="Q2519" t="s">
        <v>8340</v>
      </c>
      <c r="R2519" t="s">
        <v>8357</v>
      </c>
      <c r="S2519" s="11">
        <f t="shared" si="158"/>
        <v>42052.594097222223</v>
      </c>
      <c r="T2519" s="11">
        <f t="shared" si="159"/>
        <v>42082.552430555552</v>
      </c>
    </row>
    <row r="2520" spans="1:20" ht="48" x14ac:dyDescent="0.2">
      <c r="A2520">
        <v>2518</v>
      </c>
      <c r="B2520" s="3" t="s">
        <v>2518</v>
      </c>
      <c r="C2520" s="3" t="s">
        <v>6628</v>
      </c>
      <c r="D2520">
        <v>5000</v>
      </c>
      <c r="E2520">
        <v>0</v>
      </c>
      <c r="F2520" t="s">
        <v>8221</v>
      </c>
      <c r="G2520" t="s">
        <v>8224</v>
      </c>
      <c r="H2520" t="s">
        <v>8246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8299</v>
      </c>
      <c r="O2520" s="6">
        <f t="shared" si="156"/>
        <v>0</v>
      </c>
      <c r="P2520" t="e">
        <f t="shared" si="157"/>
        <v>#DIV/0!</v>
      </c>
      <c r="Q2520" t="s">
        <v>8340</v>
      </c>
      <c r="R2520" t="s">
        <v>8357</v>
      </c>
      <c r="S2520" s="11">
        <f t="shared" si="158"/>
        <v>41926.472546296296</v>
      </c>
      <c r="T2520" s="11">
        <f t="shared" si="159"/>
        <v>41956.51421296296</v>
      </c>
    </row>
    <row r="2521" spans="1:20" ht="32" x14ac:dyDescent="0.2">
      <c r="A2521">
        <v>2519</v>
      </c>
      <c r="B2521" s="3" t="s">
        <v>2519</v>
      </c>
      <c r="C2521" s="3" t="s">
        <v>6629</v>
      </c>
      <c r="D2521">
        <v>150000</v>
      </c>
      <c r="E2521">
        <v>65</v>
      </c>
      <c r="F2521" t="s">
        <v>8221</v>
      </c>
      <c r="G2521" t="s">
        <v>8224</v>
      </c>
      <c r="H2521" t="s">
        <v>8246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8299</v>
      </c>
      <c r="O2521" s="6">
        <f t="shared" si="156"/>
        <v>4.3333333333333331E-4</v>
      </c>
      <c r="P2521">
        <f t="shared" si="157"/>
        <v>16.25</v>
      </c>
      <c r="Q2521" t="s">
        <v>8340</v>
      </c>
      <c r="R2521" t="s">
        <v>8357</v>
      </c>
      <c r="S2521" s="11">
        <f t="shared" si="158"/>
        <v>41808.946805555555</v>
      </c>
      <c r="T2521" s="11">
        <f t="shared" si="159"/>
        <v>41838.946805555555</v>
      </c>
    </row>
    <row r="2522" spans="1:20" ht="48" x14ac:dyDescent="0.2">
      <c r="A2522">
        <v>2520</v>
      </c>
      <c r="B2522" s="3" t="s">
        <v>2520</v>
      </c>
      <c r="C2522" s="3" t="s">
        <v>6630</v>
      </c>
      <c r="D2522">
        <v>100000</v>
      </c>
      <c r="E2522">
        <v>0</v>
      </c>
      <c r="F2522" t="s">
        <v>8221</v>
      </c>
      <c r="G2522" t="s">
        <v>8224</v>
      </c>
      <c r="H2522" t="s">
        <v>8246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8299</v>
      </c>
      <c r="O2522" s="6">
        <f t="shared" si="156"/>
        <v>0</v>
      </c>
      <c r="P2522" t="e">
        <f t="shared" si="157"/>
        <v>#DIV/0!</v>
      </c>
      <c r="Q2522" t="s">
        <v>8340</v>
      </c>
      <c r="R2522" t="s">
        <v>8357</v>
      </c>
      <c r="S2522" s="11">
        <f t="shared" si="158"/>
        <v>42612.392187500001</v>
      </c>
      <c r="T2522" s="11">
        <f t="shared" si="159"/>
        <v>42658.597916666666</v>
      </c>
    </row>
    <row r="2523" spans="1:20" ht="48" x14ac:dyDescent="0.2">
      <c r="A2523">
        <v>2521</v>
      </c>
      <c r="B2523" s="3" t="s">
        <v>2521</v>
      </c>
      <c r="C2523" s="3" t="s">
        <v>6631</v>
      </c>
      <c r="D2523">
        <v>12500</v>
      </c>
      <c r="E2523">
        <v>13685.99</v>
      </c>
      <c r="F2523" t="s">
        <v>8219</v>
      </c>
      <c r="G2523" t="s">
        <v>8224</v>
      </c>
      <c r="H2523" t="s">
        <v>8246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8300</v>
      </c>
      <c r="O2523" s="6">
        <f t="shared" si="156"/>
        <v>1.0948792000000001</v>
      </c>
      <c r="P2523">
        <f t="shared" si="157"/>
        <v>103.68174242424243</v>
      </c>
      <c r="Q2523" t="s">
        <v>8329</v>
      </c>
      <c r="R2523" t="s">
        <v>8358</v>
      </c>
      <c r="S2523" s="11">
        <f t="shared" si="158"/>
        <v>42269.75950231481</v>
      </c>
      <c r="T2523" s="11">
        <f t="shared" si="159"/>
        <v>42290.75950231481</v>
      </c>
    </row>
    <row r="2524" spans="1:20" ht="48" x14ac:dyDescent="0.2">
      <c r="A2524">
        <v>2522</v>
      </c>
      <c r="B2524" s="3" t="s">
        <v>2522</v>
      </c>
      <c r="C2524" s="3" t="s">
        <v>6632</v>
      </c>
      <c r="D2524">
        <v>5000</v>
      </c>
      <c r="E2524">
        <v>5000</v>
      </c>
      <c r="F2524" t="s">
        <v>8219</v>
      </c>
      <c r="G2524" t="s">
        <v>8224</v>
      </c>
      <c r="H2524" t="s">
        <v>8246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8300</v>
      </c>
      <c r="O2524" s="6">
        <f t="shared" si="156"/>
        <v>1</v>
      </c>
      <c r="P2524">
        <f t="shared" si="157"/>
        <v>185.18518518518519</v>
      </c>
      <c r="Q2524" t="s">
        <v>8329</v>
      </c>
      <c r="R2524" t="s">
        <v>8358</v>
      </c>
      <c r="S2524" s="11">
        <f t="shared" si="158"/>
        <v>42460.365277777775</v>
      </c>
      <c r="T2524" s="11">
        <f t="shared" si="159"/>
        <v>42482.411111111105</v>
      </c>
    </row>
    <row r="2525" spans="1:20" ht="48" x14ac:dyDescent="0.2">
      <c r="A2525">
        <v>2523</v>
      </c>
      <c r="B2525" s="3" t="s">
        <v>2523</v>
      </c>
      <c r="C2525" s="3" t="s">
        <v>6633</v>
      </c>
      <c r="D2525">
        <v>900</v>
      </c>
      <c r="E2525">
        <v>1408</v>
      </c>
      <c r="F2525" t="s">
        <v>8219</v>
      </c>
      <c r="G2525" t="s">
        <v>8224</v>
      </c>
      <c r="H2525" t="s">
        <v>8246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8300</v>
      </c>
      <c r="O2525" s="6">
        <f t="shared" si="156"/>
        <v>1.5644444444444445</v>
      </c>
      <c r="P2525">
        <f t="shared" si="157"/>
        <v>54.153846153846153</v>
      </c>
      <c r="Q2525" t="s">
        <v>8329</v>
      </c>
      <c r="R2525" t="s">
        <v>8358</v>
      </c>
      <c r="S2525" s="11">
        <f t="shared" si="158"/>
        <v>41930.767268518517</v>
      </c>
      <c r="T2525" s="11">
        <f t="shared" si="159"/>
        <v>41960.808935185181</v>
      </c>
    </row>
    <row r="2526" spans="1:20" ht="32" x14ac:dyDescent="0.2">
      <c r="A2526">
        <v>2524</v>
      </c>
      <c r="B2526" s="3" t="s">
        <v>2524</v>
      </c>
      <c r="C2526" s="3" t="s">
        <v>6634</v>
      </c>
      <c r="D2526">
        <v>7500</v>
      </c>
      <c r="E2526">
        <v>7620</v>
      </c>
      <c r="F2526" t="s">
        <v>8219</v>
      </c>
      <c r="G2526" t="s">
        <v>8224</v>
      </c>
      <c r="H2526" t="s">
        <v>8246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8300</v>
      </c>
      <c r="O2526" s="6">
        <f t="shared" si="156"/>
        <v>1.016</v>
      </c>
      <c r="P2526">
        <f t="shared" si="157"/>
        <v>177.2093023255814</v>
      </c>
      <c r="Q2526" t="s">
        <v>8329</v>
      </c>
      <c r="R2526" t="s">
        <v>8358</v>
      </c>
      <c r="S2526" s="11">
        <f t="shared" si="158"/>
        <v>41961.599039351851</v>
      </c>
      <c r="T2526" s="11">
        <f t="shared" si="159"/>
        <v>41993.979166666664</v>
      </c>
    </row>
    <row r="2527" spans="1:20" ht="48" x14ac:dyDescent="0.2">
      <c r="A2527">
        <v>2525</v>
      </c>
      <c r="B2527" s="3" t="s">
        <v>2525</v>
      </c>
      <c r="C2527" s="3" t="s">
        <v>6635</v>
      </c>
      <c r="D2527">
        <v>8000</v>
      </c>
      <c r="E2527">
        <v>8026</v>
      </c>
      <c r="F2527" t="s">
        <v>8219</v>
      </c>
      <c r="G2527" t="s">
        <v>8224</v>
      </c>
      <c r="H2527" t="s">
        <v>8246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8300</v>
      </c>
      <c r="O2527" s="6">
        <f t="shared" si="156"/>
        <v>1.00325</v>
      </c>
      <c r="P2527">
        <f t="shared" si="157"/>
        <v>100.325</v>
      </c>
      <c r="Q2527" t="s">
        <v>8329</v>
      </c>
      <c r="R2527" t="s">
        <v>8358</v>
      </c>
      <c r="S2527" s="11">
        <f t="shared" si="158"/>
        <v>41058.636238425919</v>
      </c>
      <c r="T2527" s="11">
        <f t="shared" si="159"/>
        <v>41088.636238425919</v>
      </c>
    </row>
    <row r="2528" spans="1:20" ht="48" x14ac:dyDescent="0.2">
      <c r="A2528">
        <v>2526</v>
      </c>
      <c r="B2528" s="3" t="s">
        <v>2526</v>
      </c>
      <c r="C2528" s="3" t="s">
        <v>6636</v>
      </c>
      <c r="D2528">
        <v>4000</v>
      </c>
      <c r="E2528">
        <v>4518</v>
      </c>
      <c r="F2528" t="s">
        <v>8219</v>
      </c>
      <c r="G2528" t="s">
        <v>8224</v>
      </c>
      <c r="H2528" t="s">
        <v>8246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8300</v>
      </c>
      <c r="O2528" s="6">
        <f t="shared" si="156"/>
        <v>1.1294999999999999</v>
      </c>
      <c r="P2528">
        <f t="shared" si="157"/>
        <v>136.90909090909091</v>
      </c>
      <c r="Q2528" t="s">
        <v>8329</v>
      </c>
      <c r="R2528" t="s">
        <v>8358</v>
      </c>
      <c r="S2528" s="11">
        <f t="shared" si="158"/>
        <v>41952.882800925923</v>
      </c>
      <c r="T2528" s="11">
        <f t="shared" si="159"/>
        <v>41980.999305555553</v>
      </c>
    </row>
    <row r="2529" spans="1:20" ht="48" x14ac:dyDescent="0.2">
      <c r="A2529">
        <v>2527</v>
      </c>
      <c r="B2529" s="3" t="s">
        <v>2527</v>
      </c>
      <c r="C2529" s="3" t="s">
        <v>6637</v>
      </c>
      <c r="D2529">
        <v>4000</v>
      </c>
      <c r="E2529">
        <v>4085</v>
      </c>
      <c r="F2529" t="s">
        <v>8219</v>
      </c>
      <c r="G2529" t="s">
        <v>8224</v>
      </c>
      <c r="H2529" t="s">
        <v>8246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8300</v>
      </c>
      <c r="O2529" s="6">
        <f t="shared" si="156"/>
        <v>1.02125</v>
      </c>
      <c r="P2529">
        <f t="shared" si="157"/>
        <v>57.535211267605632</v>
      </c>
      <c r="Q2529" t="s">
        <v>8329</v>
      </c>
      <c r="R2529" t="s">
        <v>8358</v>
      </c>
      <c r="S2529" s="11">
        <f t="shared" si="158"/>
        <v>41546.542719907404</v>
      </c>
      <c r="T2529" s="11">
        <f t="shared" si="159"/>
        <v>41564.957638888889</v>
      </c>
    </row>
    <row r="2530" spans="1:20" ht="48" x14ac:dyDescent="0.2">
      <c r="A2530">
        <v>2528</v>
      </c>
      <c r="B2530" s="3" t="s">
        <v>2528</v>
      </c>
      <c r="C2530" s="3" t="s">
        <v>6638</v>
      </c>
      <c r="D2530">
        <v>4000</v>
      </c>
      <c r="E2530">
        <v>4289.99</v>
      </c>
      <c r="F2530" t="s">
        <v>8219</v>
      </c>
      <c r="G2530" t="s">
        <v>8225</v>
      </c>
      <c r="H2530" t="s">
        <v>8247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8300</v>
      </c>
      <c r="O2530" s="6">
        <f t="shared" si="156"/>
        <v>1.0724974999999999</v>
      </c>
      <c r="P2530">
        <f t="shared" si="157"/>
        <v>52.962839506172834</v>
      </c>
      <c r="Q2530" t="s">
        <v>8329</v>
      </c>
      <c r="R2530" t="s">
        <v>8358</v>
      </c>
      <c r="S2530" s="11">
        <f t="shared" si="158"/>
        <v>42217.626192129632</v>
      </c>
      <c r="T2530" s="11">
        <f t="shared" si="159"/>
        <v>42236.249999999993</v>
      </c>
    </row>
    <row r="2531" spans="1:20" ht="32" x14ac:dyDescent="0.2">
      <c r="A2531">
        <v>2529</v>
      </c>
      <c r="B2531" s="3" t="s">
        <v>2529</v>
      </c>
      <c r="C2531" s="3" t="s">
        <v>6639</v>
      </c>
      <c r="D2531">
        <v>6000</v>
      </c>
      <c r="E2531">
        <v>6257</v>
      </c>
      <c r="F2531" t="s">
        <v>8219</v>
      </c>
      <c r="G2531" t="s">
        <v>8224</v>
      </c>
      <c r="H2531" t="s">
        <v>8246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8300</v>
      </c>
      <c r="O2531" s="6">
        <f t="shared" si="156"/>
        <v>1.0428333333333333</v>
      </c>
      <c r="P2531">
        <f t="shared" si="157"/>
        <v>82.328947368421055</v>
      </c>
      <c r="Q2531" t="s">
        <v>8329</v>
      </c>
      <c r="R2531" t="s">
        <v>8358</v>
      </c>
      <c r="S2531" s="11">
        <f t="shared" si="158"/>
        <v>40947.872395833328</v>
      </c>
      <c r="T2531" s="11">
        <f t="shared" si="159"/>
        <v>40992.830729166664</v>
      </c>
    </row>
    <row r="2532" spans="1:20" ht="48" x14ac:dyDescent="0.2">
      <c r="A2532">
        <v>2530</v>
      </c>
      <c r="B2532" s="3" t="s">
        <v>2530</v>
      </c>
      <c r="C2532" s="3" t="s">
        <v>6640</v>
      </c>
      <c r="D2532">
        <v>6500</v>
      </c>
      <c r="E2532">
        <v>6500</v>
      </c>
      <c r="F2532" t="s">
        <v>8219</v>
      </c>
      <c r="G2532" t="s">
        <v>8224</v>
      </c>
      <c r="H2532" t="s">
        <v>8246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8300</v>
      </c>
      <c r="O2532" s="6">
        <f t="shared" si="156"/>
        <v>1</v>
      </c>
      <c r="P2532">
        <f t="shared" si="157"/>
        <v>135.41666666666666</v>
      </c>
      <c r="Q2532" t="s">
        <v>8329</v>
      </c>
      <c r="R2532" t="s">
        <v>8358</v>
      </c>
      <c r="S2532" s="11">
        <f t="shared" si="158"/>
        <v>42081.656307870369</v>
      </c>
      <c r="T2532" s="11">
        <f t="shared" si="159"/>
        <v>42113.993055555555</v>
      </c>
    </row>
    <row r="2533" spans="1:20" ht="48" x14ac:dyDescent="0.2">
      <c r="A2533">
        <v>2531</v>
      </c>
      <c r="B2533" s="3" t="s">
        <v>2531</v>
      </c>
      <c r="C2533" s="3" t="s">
        <v>6641</v>
      </c>
      <c r="D2533">
        <v>4500</v>
      </c>
      <c r="E2533">
        <v>4518</v>
      </c>
      <c r="F2533" t="s">
        <v>8219</v>
      </c>
      <c r="G2533" t="s">
        <v>8224</v>
      </c>
      <c r="H2533" t="s">
        <v>8246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8300</v>
      </c>
      <c r="O2533" s="6">
        <f t="shared" si="156"/>
        <v>1.004</v>
      </c>
      <c r="P2533">
        <f t="shared" si="157"/>
        <v>74.06557377049181</v>
      </c>
      <c r="Q2533" t="s">
        <v>8329</v>
      </c>
      <c r="R2533" t="s">
        <v>8358</v>
      </c>
      <c r="S2533" s="11">
        <f t="shared" si="158"/>
        <v>42208.471689814811</v>
      </c>
      <c r="T2533" s="11">
        <f t="shared" si="159"/>
        <v>42230.957638888889</v>
      </c>
    </row>
    <row r="2534" spans="1:20" ht="48" x14ac:dyDescent="0.2">
      <c r="A2534">
        <v>2532</v>
      </c>
      <c r="B2534" s="3" t="s">
        <v>2532</v>
      </c>
      <c r="C2534" s="3" t="s">
        <v>6642</v>
      </c>
      <c r="D2534">
        <v>4000</v>
      </c>
      <c r="E2534">
        <v>5045</v>
      </c>
      <c r="F2534" t="s">
        <v>8219</v>
      </c>
      <c r="G2534" t="s">
        <v>8224</v>
      </c>
      <c r="H2534" t="s">
        <v>8246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8300</v>
      </c>
      <c r="O2534" s="6">
        <f t="shared" si="156"/>
        <v>1.26125</v>
      </c>
      <c r="P2534">
        <f t="shared" si="157"/>
        <v>84.083333333333329</v>
      </c>
      <c r="Q2534" t="s">
        <v>8329</v>
      </c>
      <c r="R2534" t="s">
        <v>8358</v>
      </c>
      <c r="S2534" s="11">
        <f t="shared" si="158"/>
        <v>41107.640810185185</v>
      </c>
      <c r="T2534" s="11">
        <f t="shared" si="159"/>
        <v>41137.640810185185</v>
      </c>
    </row>
    <row r="2535" spans="1:20" ht="48" x14ac:dyDescent="0.2">
      <c r="A2535">
        <v>2533</v>
      </c>
      <c r="B2535" s="3" t="s">
        <v>2533</v>
      </c>
      <c r="C2535" s="3" t="s">
        <v>6643</v>
      </c>
      <c r="D2535">
        <v>7500</v>
      </c>
      <c r="E2535">
        <v>8300</v>
      </c>
      <c r="F2535" t="s">
        <v>8219</v>
      </c>
      <c r="G2535" t="s">
        <v>8224</v>
      </c>
      <c r="H2535" t="s">
        <v>8246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8300</v>
      </c>
      <c r="O2535" s="6">
        <f t="shared" si="156"/>
        <v>1.1066666666666667</v>
      </c>
      <c r="P2535">
        <f t="shared" si="157"/>
        <v>61.029411764705884</v>
      </c>
      <c r="Q2535" t="s">
        <v>8329</v>
      </c>
      <c r="R2535" t="s">
        <v>8358</v>
      </c>
      <c r="S2535" s="11">
        <f t="shared" si="158"/>
        <v>41304.542951388888</v>
      </c>
      <c r="T2535" s="11">
        <f t="shared" si="159"/>
        <v>41334.542453703703</v>
      </c>
    </row>
    <row r="2536" spans="1:20" ht="64" x14ac:dyDescent="0.2">
      <c r="A2536">
        <v>2534</v>
      </c>
      <c r="B2536" s="3" t="s">
        <v>2534</v>
      </c>
      <c r="C2536" s="3" t="s">
        <v>6644</v>
      </c>
      <c r="D2536">
        <v>2000</v>
      </c>
      <c r="E2536">
        <v>2100</v>
      </c>
      <c r="F2536" t="s">
        <v>8219</v>
      </c>
      <c r="G2536" t="s">
        <v>8224</v>
      </c>
      <c r="H2536" t="s">
        <v>8246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8300</v>
      </c>
      <c r="O2536" s="6">
        <f t="shared" si="156"/>
        <v>1.05</v>
      </c>
      <c r="P2536">
        <f t="shared" si="157"/>
        <v>150</v>
      </c>
      <c r="Q2536" t="s">
        <v>8329</v>
      </c>
      <c r="R2536" t="s">
        <v>8358</v>
      </c>
      <c r="S2536" s="11">
        <f t="shared" si="158"/>
        <v>40127.492037037031</v>
      </c>
      <c r="T2536" s="11">
        <f t="shared" si="159"/>
        <v>40179.041666666664</v>
      </c>
    </row>
    <row r="2537" spans="1:20" ht="16" x14ac:dyDescent="0.2">
      <c r="A2537">
        <v>2535</v>
      </c>
      <c r="B2537" s="3" t="s">
        <v>2535</v>
      </c>
      <c r="C2537" s="3" t="s">
        <v>6645</v>
      </c>
      <c r="D2537">
        <v>20000</v>
      </c>
      <c r="E2537">
        <v>20755</v>
      </c>
      <c r="F2537" t="s">
        <v>8219</v>
      </c>
      <c r="G2537" t="s">
        <v>8224</v>
      </c>
      <c r="H2537" t="s">
        <v>8246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8300</v>
      </c>
      <c r="O2537" s="6">
        <f t="shared" si="156"/>
        <v>1.03775</v>
      </c>
      <c r="P2537">
        <f t="shared" si="157"/>
        <v>266.08974358974359</v>
      </c>
      <c r="Q2537" t="s">
        <v>8329</v>
      </c>
      <c r="R2537" t="s">
        <v>8358</v>
      </c>
      <c r="S2537" s="11">
        <f t="shared" si="158"/>
        <v>41943.582696759258</v>
      </c>
      <c r="T2537" s="11">
        <f t="shared" si="159"/>
        <v>41974.624363425923</v>
      </c>
    </row>
    <row r="2538" spans="1:20" ht="48" x14ac:dyDescent="0.2">
      <c r="A2538">
        <v>2536</v>
      </c>
      <c r="B2538" s="3" t="s">
        <v>2536</v>
      </c>
      <c r="C2538" s="3" t="s">
        <v>6646</v>
      </c>
      <c r="D2538">
        <v>25</v>
      </c>
      <c r="E2538">
        <v>29</v>
      </c>
      <c r="F2538" t="s">
        <v>8219</v>
      </c>
      <c r="G2538" t="s">
        <v>8224</v>
      </c>
      <c r="H2538" t="s">
        <v>8246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8300</v>
      </c>
      <c r="O2538" s="6">
        <f t="shared" si="156"/>
        <v>1.1599999999999999</v>
      </c>
      <c r="P2538">
        <f t="shared" si="157"/>
        <v>7.25</v>
      </c>
      <c r="Q2538" t="s">
        <v>8329</v>
      </c>
      <c r="R2538" t="s">
        <v>8358</v>
      </c>
      <c r="S2538" s="11">
        <f t="shared" si="158"/>
        <v>41463.89775462963</v>
      </c>
      <c r="T2538" s="11">
        <f t="shared" si="159"/>
        <v>41484.89775462963</v>
      </c>
    </row>
    <row r="2539" spans="1:20" ht="48" x14ac:dyDescent="0.2">
      <c r="A2539">
        <v>2537</v>
      </c>
      <c r="B2539" s="3" t="s">
        <v>2537</v>
      </c>
      <c r="C2539" s="3" t="s">
        <v>6647</v>
      </c>
      <c r="D2539">
        <v>1000</v>
      </c>
      <c r="E2539">
        <v>1100</v>
      </c>
      <c r="F2539" t="s">
        <v>8219</v>
      </c>
      <c r="G2539" t="s">
        <v>8224</v>
      </c>
      <c r="H2539" t="s">
        <v>8246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8300</v>
      </c>
      <c r="O2539" s="6">
        <f t="shared" si="156"/>
        <v>1.1000000000000001</v>
      </c>
      <c r="P2539">
        <f t="shared" si="157"/>
        <v>100</v>
      </c>
      <c r="Q2539" t="s">
        <v>8329</v>
      </c>
      <c r="R2539" t="s">
        <v>8358</v>
      </c>
      <c r="S2539" s="11">
        <f t="shared" si="158"/>
        <v>40696.440451388888</v>
      </c>
      <c r="T2539" s="11">
        <f t="shared" si="159"/>
        <v>40756.440451388888</v>
      </c>
    </row>
    <row r="2540" spans="1:20" ht="32" x14ac:dyDescent="0.2">
      <c r="A2540">
        <v>2538</v>
      </c>
      <c r="B2540" s="3" t="s">
        <v>2538</v>
      </c>
      <c r="C2540" s="3" t="s">
        <v>6648</v>
      </c>
      <c r="D2540">
        <v>18000</v>
      </c>
      <c r="E2540">
        <v>20343.169999999998</v>
      </c>
      <c r="F2540" t="s">
        <v>8219</v>
      </c>
      <c r="G2540" t="s">
        <v>8224</v>
      </c>
      <c r="H2540" t="s">
        <v>8246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8300</v>
      </c>
      <c r="O2540" s="6">
        <f t="shared" si="156"/>
        <v>1.130176111111111</v>
      </c>
      <c r="P2540">
        <f t="shared" si="157"/>
        <v>109.96308108108107</v>
      </c>
      <c r="Q2540" t="s">
        <v>8329</v>
      </c>
      <c r="R2540" t="s">
        <v>8358</v>
      </c>
      <c r="S2540" s="11">
        <f t="shared" si="158"/>
        <v>41298.301631944443</v>
      </c>
      <c r="T2540" s="11">
        <f t="shared" si="159"/>
        <v>41328.999305555553</v>
      </c>
    </row>
    <row r="2541" spans="1:20" ht="48" x14ac:dyDescent="0.2">
      <c r="A2541">
        <v>2539</v>
      </c>
      <c r="B2541" s="3" t="s">
        <v>2539</v>
      </c>
      <c r="C2541" s="3" t="s">
        <v>6649</v>
      </c>
      <c r="D2541">
        <v>10000</v>
      </c>
      <c r="E2541">
        <v>10025</v>
      </c>
      <c r="F2541" t="s">
        <v>8219</v>
      </c>
      <c r="G2541" t="s">
        <v>8224</v>
      </c>
      <c r="H2541" t="s">
        <v>8246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8300</v>
      </c>
      <c r="O2541" s="6">
        <f t="shared" si="156"/>
        <v>1.0024999999999999</v>
      </c>
      <c r="P2541">
        <f t="shared" si="157"/>
        <v>169.91525423728814</v>
      </c>
      <c r="Q2541" t="s">
        <v>8329</v>
      </c>
      <c r="R2541" t="s">
        <v>8358</v>
      </c>
      <c r="S2541" s="11">
        <f t="shared" si="158"/>
        <v>41977.693888888891</v>
      </c>
      <c r="T2541" s="11">
        <f t="shared" si="159"/>
        <v>42037.693888888891</v>
      </c>
    </row>
    <row r="2542" spans="1:20" ht="48" x14ac:dyDescent="0.2">
      <c r="A2542">
        <v>2540</v>
      </c>
      <c r="B2542" s="3" t="s">
        <v>2540</v>
      </c>
      <c r="C2542" s="3" t="s">
        <v>6650</v>
      </c>
      <c r="D2542">
        <v>2500</v>
      </c>
      <c r="E2542">
        <v>2585</v>
      </c>
      <c r="F2542" t="s">
        <v>8219</v>
      </c>
      <c r="G2542" t="s">
        <v>8224</v>
      </c>
      <c r="H2542" t="s">
        <v>8246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8300</v>
      </c>
      <c r="O2542" s="6">
        <f t="shared" si="156"/>
        <v>1.034</v>
      </c>
      <c r="P2542">
        <f t="shared" si="157"/>
        <v>95.740740740740748</v>
      </c>
      <c r="Q2542" t="s">
        <v>8329</v>
      </c>
      <c r="R2542" t="s">
        <v>8358</v>
      </c>
      <c r="S2542" s="11">
        <f t="shared" si="158"/>
        <v>40785.466678240737</v>
      </c>
      <c r="T2542" s="11">
        <f t="shared" si="159"/>
        <v>40845.466678240737</v>
      </c>
    </row>
    <row r="2543" spans="1:20" ht="48" x14ac:dyDescent="0.2">
      <c r="A2543">
        <v>2541</v>
      </c>
      <c r="B2543" s="3" t="s">
        <v>2541</v>
      </c>
      <c r="C2543" s="3" t="s">
        <v>6651</v>
      </c>
      <c r="D2543">
        <v>3500</v>
      </c>
      <c r="E2543">
        <v>3746</v>
      </c>
      <c r="F2543" t="s">
        <v>8219</v>
      </c>
      <c r="G2543" t="s">
        <v>8225</v>
      </c>
      <c r="H2543" t="s">
        <v>8247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8300</v>
      </c>
      <c r="O2543" s="6">
        <f t="shared" si="156"/>
        <v>1.0702857142857143</v>
      </c>
      <c r="P2543">
        <f t="shared" si="157"/>
        <v>59.460317460317462</v>
      </c>
      <c r="Q2543" t="s">
        <v>8329</v>
      </c>
      <c r="R2543" t="s">
        <v>8358</v>
      </c>
      <c r="S2543" s="11">
        <f t="shared" si="158"/>
        <v>41483.240949074076</v>
      </c>
      <c r="T2543" s="11">
        <f t="shared" si="159"/>
        <v>41543.240949074076</v>
      </c>
    </row>
    <row r="2544" spans="1:20" ht="48" x14ac:dyDescent="0.2">
      <c r="A2544">
        <v>2542</v>
      </c>
      <c r="B2544" s="3" t="s">
        <v>2542</v>
      </c>
      <c r="C2544" s="3" t="s">
        <v>6652</v>
      </c>
      <c r="D2544">
        <v>700</v>
      </c>
      <c r="E2544">
        <v>725</v>
      </c>
      <c r="F2544" t="s">
        <v>8219</v>
      </c>
      <c r="G2544" t="s">
        <v>8224</v>
      </c>
      <c r="H2544" t="s">
        <v>8246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8300</v>
      </c>
      <c r="O2544" s="6">
        <f t="shared" si="156"/>
        <v>1.0357142857142858</v>
      </c>
      <c r="P2544">
        <f t="shared" si="157"/>
        <v>55.769230769230766</v>
      </c>
      <c r="Q2544" t="s">
        <v>8329</v>
      </c>
      <c r="R2544" t="s">
        <v>8358</v>
      </c>
      <c r="S2544" s="11">
        <f t="shared" si="158"/>
        <v>41509.218252314815</v>
      </c>
      <c r="T2544" s="11">
        <f t="shared" si="159"/>
        <v>41547.957638888889</v>
      </c>
    </row>
    <row r="2545" spans="1:20" ht="48" x14ac:dyDescent="0.2">
      <c r="A2545">
        <v>2543</v>
      </c>
      <c r="B2545" s="3" t="s">
        <v>2543</v>
      </c>
      <c r="C2545" s="3" t="s">
        <v>6653</v>
      </c>
      <c r="D2545">
        <v>250</v>
      </c>
      <c r="E2545">
        <v>391</v>
      </c>
      <c r="F2545" t="s">
        <v>8219</v>
      </c>
      <c r="G2545" t="s">
        <v>8224</v>
      </c>
      <c r="H2545" t="s">
        <v>8246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8300</v>
      </c>
      <c r="O2545" s="6">
        <f t="shared" si="156"/>
        <v>1.5640000000000001</v>
      </c>
      <c r="P2545">
        <f t="shared" si="157"/>
        <v>30.076923076923077</v>
      </c>
      <c r="Q2545" t="s">
        <v>8329</v>
      </c>
      <c r="R2545" t="s">
        <v>8358</v>
      </c>
      <c r="S2545" s="11">
        <f t="shared" si="158"/>
        <v>40513.899282407401</v>
      </c>
      <c r="T2545" s="11">
        <f t="shared" si="159"/>
        <v>40544.916666666664</v>
      </c>
    </row>
    <row r="2546" spans="1:20" ht="48" x14ac:dyDescent="0.2">
      <c r="A2546">
        <v>2544</v>
      </c>
      <c r="B2546" s="3" t="s">
        <v>2544</v>
      </c>
      <c r="C2546" s="3" t="s">
        <v>6654</v>
      </c>
      <c r="D2546">
        <v>5000</v>
      </c>
      <c r="E2546">
        <v>5041</v>
      </c>
      <c r="F2546" t="s">
        <v>8219</v>
      </c>
      <c r="G2546" t="s">
        <v>8224</v>
      </c>
      <c r="H2546" t="s">
        <v>8246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8300</v>
      </c>
      <c r="O2546" s="6">
        <f t="shared" si="156"/>
        <v>1.0082</v>
      </c>
      <c r="P2546">
        <f t="shared" si="157"/>
        <v>88.438596491228068</v>
      </c>
      <c r="Q2546" t="s">
        <v>8329</v>
      </c>
      <c r="R2546" t="s">
        <v>8358</v>
      </c>
      <c r="S2546" s="11">
        <f t="shared" si="158"/>
        <v>41068.3121412037</v>
      </c>
      <c r="T2546" s="11">
        <f t="shared" si="159"/>
        <v>41098.3121412037</v>
      </c>
    </row>
    <row r="2547" spans="1:20" ht="48" x14ac:dyDescent="0.2">
      <c r="A2547">
        <v>2545</v>
      </c>
      <c r="B2547" s="3" t="s">
        <v>2545</v>
      </c>
      <c r="C2547" s="3" t="s">
        <v>6655</v>
      </c>
      <c r="D2547">
        <v>2000</v>
      </c>
      <c r="E2547">
        <v>3906</v>
      </c>
      <c r="F2547" t="s">
        <v>8219</v>
      </c>
      <c r="G2547" t="s">
        <v>8224</v>
      </c>
      <c r="H2547" t="s">
        <v>8246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8300</v>
      </c>
      <c r="O2547" s="6">
        <f t="shared" si="156"/>
        <v>1.9530000000000001</v>
      </c>
      <c r="P2547">
        <f t="shared" si="157"/>
        <v>64.032786885245898</v>
      </c>
      <c r="Q2547" t="s">
        <v>8329</v>
      </c>
      <c r="R2547" t="s">
        <v>8358</v>
      </c>
      <c r="S2547" s="11">
        <f t="shared" si="158"/>
        <v>42026.929837962962</v>
      </c>
      <c r="T2547" s="11">
        <f t="shared" si="159"/>
        <v>42061.812499999993</v>
      </c>
    </row>
    <row r="2548" spans="1:20" ht="48" x14ac:dyDescent="0.2">
      <c r="A2548">
        <v>2546</v>
      </c>
      <c r="B2548" s="3" t="s">
        <v>2546</v>
      </c>
      <c r="C2548" s="3" t="s">
        <v>6656</v>
      </c>
      <c r="D2548">
        <v>3500</v>
      </c>
      <c r="E2548">
        <v>3910</v>
      </c>
      <c r="F2548" t="s">
        <v>8219</v>
      </c>
      <c r="G2548" t="s">
        <v>8224</v>
      </c>
      <c r="H2548" t="s">
        <v>8246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8300</v>
      </c>
      <c r="O2548" s="6">
        <f t="shared" si="156"/>
        <v>1.1171428571428572</v>
      </c>
      <c r="P2548">
        <f t="shared" si="157"/>
        <v>60.153846153846153</v>
      </c>
      <c r="Q2548" t="s">
        <v>8329</v>
      </c>
      <c r="R2548" t="s">
        <v>8358</v>
      </c>
      <c r="S2548" s="11">
        <f t="shared" si="158"/>
        <v>41524.650219907409</v>
      </c>
      <c r="T2548" s="11">
        <f t="shared" si="159"/>
        <v>41552</v>
      </c>
    </row>
    <row r="2549" spans="1:20" ht="48" x14ac:dyDescent="0.2">
      <c r="A2549">
        <v>2547</v>
      </c>
      <c r="B2549" s="3" t="s">
        <v>2547</v>
      </c>
      <c r="C2549" s="3" t="s">
        <v>6657</v>
      </c>
      <c r="D2549">
        <v>5500</v>
      </c>
      <c r="E2549">
        <v>6592</v>
      </c>
      <c r="F2549" t="s">
        <v>8219</v>
      </c>
      <c r="G2549" t="s">
        <v>8224</v>
      </c>
      <c r="H2549" t="s">
        <v>8246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8300</v>
      </c>
      <c r="O2549" s="6">
        <f t="shared" si="156"/>
        <v>1.1985454545454546</v>
      </c>
      <c r="P2549">
        <f t="shared" si="157"/>
        <v>49.194029850746269</v>
      </c>
      <c r="Q2549" t="s">
        <v>8329</v>
      </c>
      <c r="R2549" t="s">
        <v>8358</v>
      </c>
      <c r="S2549" s="11">
        <f t="shared" si="158"/>
        <v>40973.564849537033</v>
      </c>
      <c r="T2549" s="11">
        <f t="shared" si="159"/>
        <v>41003.523182870369</v>
      </c>
    </row>
    <row r="2550" spans="1:20" ht="48" x14ac:dyDescent="0.2">
      <c r="A2550">
        <v>2548</v>
      </c>
      <c r="B2550" s="3" t="s">
        <v>2548</v>
      </c>
      <c r="C2550" s="3" t="s">
        <v>6658</v>
      </c>
      <c r="D2550">
        <v>6000</v>
      </c>
      <c r="E2550">
        <v>6111</v>
      </c>
      <c r="F2550" t="s">
        <v>8219</v>
      </c>
      <c r="G2550" t="s">
        <v>8230</v>
      </c>
      <c r="H2550" t="s">
        <v>8249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8300</v>
      </c>
      <c r="O2550" s="6">
        <f t="shared" si="156"/>
        <v>1.0185</v>
      </c>
      <c r="P2550">
        <f t="shared" si="157"/>
        <v>165.16216216216216</v>
      </c>
      <c r="Q2550" t="s">
        <v>8329</v>
      </c>
      <c r="R2550" t="s">
        <v>8358</v>
      </c>
      <c r="S2550" s="11">
        <f t="shared" si="158"/>
        <v>42618.417094907403</v>
      </c>
      <c r="T2550" s="11">
        <f t="shared" si="159"/>
        <v>42642.977083333331</v>
      </c>
    </row>
    <row r="2551" spans="1:20" ht="48" x14ac:dyDescent="0.2">
      <c r="A2551">
        <v>2549</v>
      </c>
      <c r="B2551" s="3" t="s">
        <v>2549</v>
      </c>
      <c r="C2551" s="3" t="s">
        <v>6659</v>
      </c>
      <c r="D2551">
        <v>1570</v>
      </c>
      <c r="E2551">
        <v>1614</v>
      </c>
      <c r="F2551" t="s">
        <v>8219</v>
      </c>
      <c r="G2551" t="s">
        <v>8225</v>
      </c>
      <c r="H2551" t="s">
        <v>8247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8300</v>
      </c>
      <c r="O2551" s="6">
        <f t="shared" si="156"/>
        <v>1.0280254777070064</v>
      </c>
      <c r="P2551">
        <f t="shared" si="157"/>
        <v>43.621621621621621</v>
      </c>
      <c r="Q2551" t="s">
        <v>8329</v>
      </c>
      <c r="R2551" t="s">
        <v>8358</v>
      </c>
      <c r="S2551" s="11">
        <f t="shared" si="158"/>
        <v>41390.549421296295</v>
      </c>
      <c r="T2551" s="11">
        <f t="shared" si="159"/>
        <v>41425.5</v>
      </c>
    </row>
    <row r="2552" spans="1:20" ht="48" x14ac:dyDescent="0.2">
      <c r="A2552">
        <v>2550</v>
      </c>
      <c r="B2552" s="3" t="s">
        <v>2550</v>
      </c>
      <c r="C2552" s="3" t="s">
        <v>6660</v>
      </c>
      <c r="D2552">
        <v>6500</v>
      </c>
      <c r="E2552">
        <v>6555</v>
      </c>
      <c r="F2552" t="s">
        <v>8219</v>
      </c>
      <c r="G2552" t="s">
        <v>8224</v>
      </c>
      <c r="H2552" t="s">
        <v>8246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8300</v>
      </c>
      <c r="O2552" s="6">
        <f t="shared" si="156"/>
        <v>1.0084615384615385</v>
      </c>
      <c r="P2552">
        <f t="shared" si="157"/>
        <v>43.7</v>
      </c>
      <c r="Q2552" t="s">
        <v>8329</v>
      </c>
      <c r="R2552" t="s">
        <v>8358</v>
      </c>
      <c r="S2552" s="11">
        <f t="shared" si="158"/>
        <v>42228.425995370366</v>
      </c>
      <c r="T2552" s="11">
        <f t="shared" si="159"/>
        <v>42284.957638888889</v>
      </c>
    </row>
    <row r="2553" spans="1:20" ht="48" x14ac:dyDescent="0.2">
      <c r="A2553">
        <v>2551</v>
      </c>
      <c r="B2553" s="3" t="s">
        <v>2551</v>
      </c>
      <c r="C2553" s="3" t="s">
        <v>6661</v>
      </c>
      <c r="D2553">
        <v>3675</v>
      </c>
      <c r="E2553">
        <v>3775.5</v>
      </c>
      <c r="F2553" t="s">
        <v>8219</v>
      </c>
      <c r="G2553" t="s">
        <v>8224</v>
      </c>
      <c r="H2553" t="s">
        <v>8246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8300</v>
      </c>
      <c r="O2553" s="6">
        <f t="shared" si="156"/>
        <v>1.0273469387755103</v>
      </c>
      <c r="P2553">
        <f t="shared" si="157"/>
        <v>67.419642857142861</v>
      </c>
      <c r="Q2553" t="s">
        <v>8329</v>
      </c>
      <c r="R2553" t="s">
        <v>8358</v>
      </c>
      <c r="S2553" s="11">
        <f t="shared" si="158"/>
        <v>40961.043807870366</v>
      </c>
      <c r="T2553" s="11">
        <f t="shared" si="159"/>
        <v>40989.658333333333</v>
      </c>
    </row>
    <row r="2554" spans="1:20" ht="48" x14ac:dyDescent="0.2">
      <c r="A2554">
        <v>2552</v>
      </c>
      <c r="B2554" s="3" t="s">
        <v>2552</v>
      </c>
      <c r="C2554" s="3" t="s">
        <v>6662</v>
      </c>
      <c r="D2554">
        <v>3000</v>
      </c>
      <c r="E2554">
        <v>3195</v>
      </c>
      <c r="F2554" t="s">
        <v>8219</v>
      </c>
      <c r="G2554" t="s">
        <v>8224</v>
      </c>
      <c r="H2554" t="s">
        <v>8246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8300</v>
      </c>
      <c r="O2554" s="6">
        <f t="shared" si="156"/>
        <v>1.0649999999999999</v>
      </c>
      <c r="P2554">
        <f t="shared" si="157"/>
        <v>177.5</v>
      </c>
      <c r="Q2554" t="s">
        <v>8329</v>
      </c>
      <c r="R2554" t="s">
        <v>8358</v>
      </c>
      <c r="S2554" s="11">
        <f t="shared" si="158"/>
        <v>42769.601631944439</v>
      </c>
      <c r="T2554" s="11">
        <f t="shared" si="159"/>
        <v>42799.601631944439</v>
      </c>
    </row>
    <row r="2555" spans="1:20" ht="48" x14ac:dyDescent="0.2">
      <c r="A2555">
        <v>2553</v>
      </c>
      <c r="B2555" s="3" t="s">
        <v>2553</v>
      </c>
      <c r="C2555" s="3" t="s">
        <v>6663</v>
      </c>
      <c r="D2555">
        <v>1500</v>
      </c>
      <c r="E2555">
        <v>2333</v>
      </c>
      <c r="F2555" t="s">
        <v>8219</v>
      </c>
      <c r="G2555" t="s">
        <v>8224</v>
      </c>
      <c r="H2555" t="s">
        <v>8246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8300</v>
      </c>
      <c r="O2555" s="6">
        <f t="shared" si="156"/>
        <v>1.5553333333333332</v>
      </c>
      <c r="P2555">
        <f t="shared" si="157"/>
        <v>38.883333333333333</v>
      </c>
      <c r="Q2555" t="s">
        <v>8329</v>
      </c>
      <c r="R2555" t="s">
        <v>8358</v>
      </c>
      <c r="S2555" s="11">
        <f t="shared" si="158"/>
        <v>41112.990821759253</v>
      </c>
      <c r="T2555" s="11">
        <f t="shared" si="159"/>
        <v>41172.990821759253</v>
      </c>
    </row>
    <row r="2556" spans="1:20" ht="48" x14ac:dyDescent="0.2">
      <c r="A2556">
        <v>2554</v>
      </c>
      <c r="B2556" s="3" t="s">
        <v>2554</v>
      </c>
      <c r="C2556" s="3" t="s">
        <v>6664</v>
      </c>
      <c r="D2556">
        <v>3000</v>
      </c>
      <c r="E2556">
        <v>3684</v>
      </c>
      <c r="F2556" t="s">
        <v>8219</v>
      </c>
      <c r="G2556" t="s">
        <v>8224</v>
      </c>
      <c r="H2556" t="s">
        <v>8246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8300</v>
      </c>
      <c r="O2556" s="6">
        <f t="shared" si="156"/>
        <v>1.228</v>
      </c>
      <c r="P2556">
        <f t="shared" si="157"/>
        <v>54.985074626865675</v>
      </c>
      <c r="Q2556" t="s">
        <v>8329</v>
      </c>
      <c r="R2556" t="s">
        <v>8358</v>
      </c>
      <c r="S2556" s="11">
        <f t="shared" si="158"/>
        <v>42124.869942129626</v>
      </c>
      <c r="T2556" s="11">
        <f t="shared" si="159"/>
        <v>42155.957638888889</v>
      </c>
    </row>
    <row r="2557" spans="1:20" ht="48" x14ac:dyDescent="0.2">
      <c r="A2557">
        <v>2555</v>
      </c>
      <c r="B2557" s="3" t="s">
        <v>2555</v>
      </c>
      <c r="C2557" s="3" t="s">
        <v>6665</v>
      </c>
      <c r="D2557">
        <v>2000</v>
      </c>
      <c r="E2557">
        <v>2147</v>
      </c>
      <c r="F2557" t="s">
        <v>8219</v>
      </c>
      <c r="G2557" t="s">
        <v>8224</v>
      </c>
      <c r="H2557" t="s">
        <v>8246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8300</v>
      </c>
      <c r="O2557" s="6">
        <f t="shared" si="156"/>
        <v>1.0734999999999999</v>
      </c>
      <c r="P2557">
        <f t="shared" si="157"/>
        <v>61.342857142857142</v>
      </c>
      <c r="Q2557" t="s">
        <v>8329</v>
      </c>
      <c r="R2557" t="s">
        <v>8358</v>
      </c>
      <c r="S2557" s="11">
        <f t="shared" si="158"/>
        <v>41026.44667824074</v>
      </c>
      <c r="T2557" s="11">
        <f t="shared" si="159"/>
        <v>41057.44667824074</v>
      </c>
    </row>
    <row r="2558" spans="1:20" ht="48" x14ac:dyDescent="0.2">
      <c r="A2558">
        <v>2556</v>
      </c>
      <c r="B2558" s="3" t="s">
        <v>2556</v>
      </c>
      <c r="C2558" s="3" t="s">
        <v>6666</v>
      </c>
      <c r="D2558">
        <v>745</v>
      </c>
      <c r="E2558">
        <v>786</v>
      </c>
      <c r="F2558" t="s">
        <v>8219</v>
      </c>
      <c r="G2558" t="s">
        <v>8224</v>
      </c>
      <c r="H2558" t="s">
        <v>8246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8300</v>
      </c>
      <c r="O2558" s="6">
        <f t="shared" si="156"/>
        <v>1.0550335570469798</v>
      </c>
      <c r="P2558">
        <f t="shared" si="157"/>
        <v>23.117647058823529</v>
      </c>
      <c r="Q2558" t="s">
        <v>8329</v>
      </c>
      <c r="R2558" t="s">
        <v>8358</v>
      </c>
      <c r="S2558" s="11">
        <f t="shared" si="158"/>
        <v>41222.783067129625</v>
      </c>
      <c r="T2558" s="11">
        <f t="shared" si="159"/>
        <v>41267.783067129625</v>
      </c>
    </row>
    <row r="2559" spans="1:20" ht="32" x14ac:dyDescent="0.2">
      <c r="A2559">
        <v>2557</v>
      </c>
      <c r="B2559" s="3" t="s">
        <v>2557</v>
      </c>
      <c r="C2559" s="3" t="s">
        <v>6667</v>
      </c>
      <c r="D2559">
        <v>900</v>
      </c>
      <c r="E2559">
        <v>1066</v>
      </c>
      <c r="F2559" t="s">
        <v>8219</v>
      </c>
      <c r="G2559" t="s">
        <v>8225</v>
      </c>
      <c r="H2559" t="s">
        <v>8247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8300</v>
      </c>
      <c r="O2559" s="6">
        <f t="shared" si="156"/>
        <v>1.1844444444444444</v>
      </c>
      <c r="P2559">
        <f t="shared" si="157"/>
        <v>29.611111111111111</v>
      </c>
      <c r="Q2559" t="s">
        <v>8329</v>
      </c>
      <c r="R2559" t="s">
        <v>8358</v>
      </c>
      <c r="S2559" s="11">
        <f t="shared" si="158"/>
        <v>41744.536874999998</v>
      </c>
      <c r="T2559" s="11">
        <f t="shared" si="159"/>
        <v>41774.536874999998</v>
      </c>
    </row>
    <row r="2560" spans="1:20" ht="32" x14ac:dyDescent="0.2">
      <c r="A2560">
        <v>2558</v>
      </c>
      <c r="B2560" s="3" t="s">
        <v>2558</v>
      </c>
      <c r="C2560" s="3" t="s">
        <v>6668</v>
      </c>
      <c r="D2560">
        <v>1250</v>
      </c>
      <c r="E2560">
        <v>1361</v>
      </c>
      <c r="F2560" t="s">
        <v>8219</v>
      </c>
      <c r="G2560" t="s">
        <v>8226</v>
      </c>
      <c r="H2560" t="s">
        <v>8248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8300</v>
      </c>
      <c r="O2560" s="6">
        <f t="shared" si="156"/>
        <v>1.0888</v>
      </c>
      <c r="P2560">
        <f t="shared" si="157"/>
        <v>75.611111111111114</v>
      </c>
      <c r="Q2560" t="s">
        <v>8329</v>
      </c>
      <c r="R2560" t="s">
        <v>8358</v>
      </c>
      <c r="S2560" s="11">
        <f t="shared" si="158"/>
        <v>42093.651689814811</v>
      </c>
      <c r="T2560" s="11">
        <f t="shared" si="159"/>
        <v>42125.374305555553</v>
      </c>
    </row>
    <row r="2561" spans="1:20" ht="48" x14ac:dyDescent="0.2">
      <c r="A2561">
        <v>2559</v>
      </c>
      <c r="B2561" s="3" t="s">
        <v>2559</v>
      </c>
      <c r="C2561" s="3" t="s">
        <v>6669</v>
      </c>
      <c r="D2561">
        <v>800</v>
      </c>
      <c r="E2561">
        <v>890</v>
      </c>
      <c r="F2561" t="s">
        <v>8219</v>
      </c>
      <c r="G2561" t="s">
        <v>8224</v>
      </c>
      <c r="H2561" t="s">
        <v>8246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8300</v>
      </c>
      <c r="O2561" s="6">
        <f t="shared" si="156"/>
        <v>1.1125</v>
      </c>
      <c r="P2561">
        <f t="shared" si="157"/>
        <v>35.6</v>
      </c>
      <c r="Q2561" t="s">
        <v>8329</v>
      </c>
      <c r="R2561" t="s">
        <v>8358</v>
      </c>
      <c r="S2561" s="11">
        <f t="shared" si="158"/>
        <v>40829.665324074071</v>
      </c>
      <c r="T2561" s="11">
        <f t="shared" si="159"/>
        <v>40862.609027777777</v>
      </c>
    </row>
    <row r="2562" spans="1:20" ht="48" x14ac:dyDescent="0.2">
      <c r="A2562">
        <v>2560</v>
      </c>
      <c r="B2562" s="3" t="s">
        <v>2560</v>
      </c>
      <c r="C2562" s="3" t="s">
        <v>6670</v>
      </c>
      <c r="D2562">
        <v>3000</v>
      </c>
      <c r="E2562">
        <v>3003</v>
      </c>
      <c r="F2562" t="s">
        <v>8219</v>
      </c>
      <c r="G2562" t="s">
        <v>8225</v>
      </c>
      <c r="H2562" t="s">
        <v>8247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8300</v>
      </c>
      <c r="O2562" s="6">
        <f t="shared" si="156"/>
        <v>1.0009999999999999</v>
      </c>
      <c r="P2562">
        <f t="shared" si="157"/>
        <v>143</v>
      </c>
      <c r="Q2562" t="s">
        <v>8329</v>
      </c>
      <c r="R2562" t="s">
        <v>8358</v>
      </c>
      <c r="S2562" s="11">
        <f t="shared" si="158"/>
        <v>42039.742754629631</v>
      </c>
      <c r="T2562" s="11">
        <f t="shared" si="159"/>
        <v>42069.742754629631</v>
      </c>
    </row>
    <row r="2563" spans="1:20" ht="48" x14ac:dyDescent="0.2">
      <c r="A2563">
        <v>2561</v>
      </c>
      <c r="B2563" s="3" t="s">
        <v>2561</v>
      </c>
      <c r="C2563" s="3" t="s">
        <v>6671</v>
      </c>
      <c r="D2563">
        <v>100000</v>
      </c>
      <c r="E2563">
        <v>0</v>
      </c>
      <c r="F2563" t="s">
        <v>8220</v>
      </c>
      <c r="G2563" t="s">
        <v>8229</v>
      </c>
      <c r="H2563" t="s">
        <v>8251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8284</v>
      </c>
      <c r="O2563" s="6">
        <f t="shared" ref="O2563:O2626" si="160">E2563/D2563</f>
        <v>0</v>
      </c>
      <c r="P2563" t="e">
        <f t="shared" ref="P2563:P2626" si="161">E2563/L2563</f>
        <v>#DIV/0!</v>
      </c>
      <c r="Q2563" t="s">
        <v>8340</v>
      </c>
      <c r="R2563" t="s">
        <v>8341</v>
      </c>
      <c r="S2563" s="11">
        <f t="shared" ref="S2563:S2626" si="162">(J2563/86400) + 25569+ (-5/24)</f>
        <v>42260.320474537039</v>
      </c>
      <c r="T2563" s="11">
        <f t="shared" ref="T2563:T2626" si="163">(I2563/86400) + 25569 + (-5/24)</f>
        <v>42290.320474537039</v>
      </c>
    </row>
    <row r="2564" spans="1:20" ht="48" x14ac:dyDescent="0.2">
      <c r="A2564">
        <v>2562</v>
      </c>
      <c r="B2564" s="3" t="s">
        <v>2562</v>
      </c>
      <c r="C2564" s="3" t="s">
        <v>6672</v>
      </c>
      <c r="D2564">
        <v>10000</v>
      </c>
      <c r="E2564">
        <v>75</v>
      </c>
      <c r="F2564" t="s">
        <v>8220</v>
      </c>
      <c r="G2564" t="s">
        <v>8236</v>
      </c>
      <c r="H2564" t="s">
        <v>8249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8284</v>
      </c>
      <c r="O2564" s="6">
        <f t="shared" si="160"/>
        <v>7.4999999999999997E-3</v>
      </c>
      <c r="P2564">
        <f t="shared" si="161"/>
        <v>25</v>
      </c>
      <c r="Q2564" t="s">
        <v>8340</v>
      </c>
      <c r="R2564" t="s">
        <v>8341</v>
      </c>
      <c r="S2564" s="11">
        <f t="shared" si="162"/>
        <v>42594.316423611112</v>
      </c>
      <c r="T2564" s="11">
        <f t="shared" si="163"/>
        <v>42654.316423611112</v>
      </c>
    </row>
    <row r="2565" spans="1:20" ht="32" x14ac:dyDescent="0.2">
      <c r="A2565">
        <v>2563</v>
      </c>
      <c r="B2565" s="3" t="s">
        <v>2563</v>
      </c>
      <c r="C2565" s="3" t="s">
        <v>6673</v>
      </c>
      <c r="D2565">
        <v>20000</v>
      </c>
      <c r="E2565">
        <v>0</v>
      </c>
      <c r="F2565" t="s">
        <v>8220</v>
      </c>
      <c r="G2565" t="s">
        <v>8224</v>
      </c>
      <c r="H2565" t="s">
        <v>8246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8284</v>
      </c>
      <c r="O2565" s="6">
        <f t="shared" si="160"/>
        <v>0</v>
      </c>
      <c r="P2565" t="e">
        <f t="shared" si="161"/>
        <v>#DIV/0!</v>
      </c>
      <c r="Q2565" t="s">
        <v>8340</v>
      </c>
      <c r="R2565" t="s">
        <v>8341</v>
      </c>
      <c r="S2565" s="11">
        <f t="shared" si="162"/>
        <v>42154.931145833332</v>
      </c>
      <c r="T2565" s="11">
        <f t="shared" si="163"/>
        <v>42214.931145833332</v>
      </c>
    </row>
    <row r="2566" spans="1:20" ht="48" x14ac:dyDescent="0.2">
      <c r="A2566">
        <v>2564</v>
      </c>
      <c r="B2566" s="3" t="s">
        <v>2564</v>
      </c>
      <c r="C2566" s="3" t="s">
        <v>6674</v>
      </c>
      <c r="D2566">
        <v>40000</v>
      </c>
      <c r="E2566">
        <v>0</v>
      </c>
      <c r="F2566" t="s">
        <v>8220</v>
      </c>
      <c r="G2566" t="s">
        <v>8229</v>
      </c>
      <c r="H2566" t="s">
        <v>8251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8284</v>
      </c>
      <c r="O2566" s="6">
        <f t="shared" si="160"/>
        <v>0</v>
      </c>
      <c r="P2566" t="e">
        <f t="shared" si="161"/>
        <v>#DIV/0!</v>
      </c>
      <c r="Q2566" t="s">
        <v>8340</v>
      </c>
      <c r="R2566" t="s">
        <v>8341</v>
      </c>
      <c r="S2566" s="11">
        <f t="shared" si="162"/>
        <v>41821.83216435185</v>
      </c>
      <c r="T2566" s="11">
        <f t="shared" si="163"/>
        <v>41851.83216435185</v>
      </c>
    </row>
    <row r="2567" spans="1:20" ht="48" x14ac:dyDescent="0.2">
      <c r="A2567">
        <v>2565</v>
      </c>
      <c r="B2567" s="3" t="s">
        <v>2565</v>
      </c>
      <c r="C2567" s="3" t="s">
        <v>6675</v>
      </c>
      <c r="D2567">
        <v>10000</v>
      </c>
      <c r="E2567">
        <v>100</v>
      </c>
      <c r="F2567" t="s">
        <v>8220</v>
      </c>
      <c r="G2567" t="s">
        <v>8224</v>
      </c>
      <c r="H2567" t="s">
        <v>8246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8284</v>
      </c>
      <c r="O2567" s="6">
        <f t="shared" si="160"/>
        <v>0.01</v>
      </c>
      <c r="P2567">
        <f t="shared" si="161"/>
        <v>100</v>
      </c>
      <c r="Q2567" t="s">
        <v>8340</v>
      </c>
      <c r="R2567" t="s">
        <v>8341</v>
      </c>
      <c r="S2567" s="11">
        <f t="shared" si="162"/>
        <v>42440.442002314812</v>
      </c>
      <c r="T2567" s="11">
        <f t="shared" si="163"/>
        <v>42499.659722222219</v>
      </c>
    </row>
    <row r="2568" spans="1:20" ht="48" x14ac:dyDescent="0.2">
      <c r="A2568">
        <v>2566</v>
      </c>
      <c r="B2568" s="3" t="s">
        <v>2566</v>
      </c>
      <c r="C2568" s="3" t="s">
        <v>6676</v>
      </c>
      <c r="D2568">
        <v>35000</v>
      </c>
      <c r="E2568">
        <v>0</v>
      </c>
      <c r="F2568" t="s">
        <v>8220</v>
      </c>
      <c r="G2568" t="s">
        <v>8224</v>
      </c>
      <c r="H2568" t="s">
        <v>8246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8284</v>
      </c>
      <c r="O2568" s="6">
        <f t="shared" si="160"/>
        <v>0</v>
      </c>
      <c r="P2568" t="e">
        <f t="shared" si="161"/>
        <v>#DIV/0!</v>
      </c>
      <c r="Q2568" t="s">
        <v>8340</v>
      </c>
      <c r="R2568" t="s">
        <v>8341</v>
      </c>
      <c r="S2568" s="11">
        <f t="shared" si="162"/>
        <v>41842.772546296292</v>
      </c>
      <c r="T2568" s="11">
        <f t="shared" si="163"/>
        <v>41872.772546296292</v>
      </c>
    </row>
    <row r="2569" spans="1:20" ht="48" x14ac:dyDescent="0.2">
      <c r="A2569">
        <v>2567</v>
      </c>
      <c r="B2569" s="3" t="s">
        <v>2567</v>
      </c>
      <c r="C2569" s="3" t="s">
        <v>6677</v>
      </c>
      <c r="D2569">
        <v>45000</v>
      </c>
      <c r="E2569">
        <v>120</v>
      </c>
      <c r="F2569" t="s">
        <v>8220</v>
      </c>
      <c r="G2569" t="s">
        <v>8224</v>
      </c>
      <c r="H2569" t="s">
        <v>8246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8284</v>
      </c>
      <c r="O2569" s="6">
        <f t="shared" si="160"/>
        <v>2.6666666666666666E-3</v>
      </c>
      <c r="P2569">
        <f t="shared" si="161"/>
        <v>60</v>
      </c>
      <c r="Q2569" t="s">
        <v>8340</v>
      </c>
      <c r="R2569" t="s">
        <v>8341</v>
      </c>
      <c r="S2569" s="11">
        <f t="shared" si="162"/>
        <v>42087.670578703699</v>
      </c>
      <c r="T2569" s="11">
        <f t="shared" si="163"/>
        <v>42117.670578703699</v>
      </c>
    </row>
    <row r="2570" spans="1:20" ht="48" x14ac:dyDescent="0.2">
      <c r="A2570">
        <v>2568</v>
      </c>
      <c r="B2570" s="3" t="s">
        <v>2568</v>
      </c>
      <c r="C2570" s="3" t="s">
        <v>6678</v>
      </c>
      <c r="D2570">
        <v>10000</v>
      </c>
      <c r="E2570">
        <v>50</v>
      </c>
      <c r="F2570" t="s">
        <v>8220</v>
      </c>
      <c r="G2570" t="s">
        <v>8225</v>
      </c>
      <c r="H2570" t="s">
        <v>8247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8284</v>
      </c>
      <c r="O2570" s="6">
        <f t="shared" si="160"/>
        <v>5.0000000000000001E-3</v>
      </c>
      <c r="P2570">
        <f t="shared" si="161"/>
        <v>50</v>
      </c>
      <c r="Q2570" t="s">
        <v>8340</v>
      </c>
      <c r="R2570" t="s">
        <v>8341</v>
      </c>
      <c r="S2570" s="11">
        <f t="shared" si="162"/>
        <v>42584.45826388889</v>
      </c>
      <c r="T2570" s="11">
        <f t="shared" si="163"/>
        <v>42614.45826388889</v>
      </c>
    </row>
    <row r="2571" spans="1:20" ht="48" x14ac:dyDescent="0.2">
      <c r="A2571">
        <v>2569</v>
      </c>
      <c r="B2571" s="3" t="s">
        <v>2569</v>
      </c>
      <c r="C2571" s="3" t="s">
        <v>6679</v>
      </c>
      <c r="D2571">
        <v>6500</v>
      </c>
      <c r="E2571">
        <v>145</v>
      </c>
      <c r="F2571" t="s">
        <v>8220</v>
      </c>
      <c r="G2571" t="s">
        <v>8224</v>
      </c>
      <c r="H2571" t="s">
        <v>8246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8284</v>
      </c>
      <c r="O2571" s="6">
        <f t="shared" si="160"/>
        <v>2.2307692307692306E-2</v>
      </c>
      <c r="P2571">
        <f t="shared" si="161"/>
        <v>72.5</v>
      </c>
      <c r="Q2571" t="s">
        <v>8340</v>
      </c>
      <c r="R2571" t="s">
        <v>8341</v>
      </c>
      <c r="S2571" s="11">
        <f t="shared" si="162"/>
        <v>42233.897129629629</v>
      </c>
      <c r="T2571" s="11">
        <f t="shared" si="163"/>
        <v>42263.897129629629</v>
      </c>
    </row>
    <row r="2572" spans="1:20" ht="48" x14ac:dyDescent="0.2">
      <c r="A2572">
        <v>2570</v>
      </c>
      <c r="B2572" s="3" t="s">
        <v>2570</v>
      </c>
      <c r="C2572" s="3" t="s">
        <v>6680</v>
      </c>
      <c r="D2572">
        <v>7000</v>
      </c>
      <c r="E2572">
        <v>59</v>
      </c>
      <c r="F2572" t="s">
        <v>8220</v>
      </c>
      <c r="G2572" t="s">
        <v>8224</v>
      </c>
      <c r="H2572" t="s">
        <v>8246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8284</v>
      </c>
      <c r="O2572" s="6">
        <f t="shared" si="160"/>
        <v>8.4285714285714294E-3</v>
      </c>
      <c r="P2572">
        <f t="shared" si="161"/>
        <v>29.5</v>
      </c>
      <c r="Q2572" t="s">
        <v>8340</v>
      </c>
      <c r="R2572" t="s">
        <v>8341</v>
      </c>
      <c r="S2572" s="11">
        <f t="shared" si="162"/>
        <v>42744.694849537038</v>
      </c>
      <c r="T2572" s="11">
        <f t="shared" si="163"/>
        <v>42774.694849537038</v>
      </c>
    </row>
    <row r="2573" spans="1:20" ht="48" x14ac:dyDescent="0.2">
      <c r="A2573">
        <v>2571</v>
      </c>
      <c r="B2573" s="3" t="s">
        <v>2571</v>
      </c>
      <c r="C2573" s="3" t="s">
        <v>6681</v>
      </c>
      <c r="D2573">
        <v>100000</v>
      </c>
      <c r="E2573">
        <v>250</v>
      </c>
      <c r="F2573" t="s">
        <v>8220</v>
      </c>
      <c r="G2573" t="s">
        <v>8226</v>
      </c>
      <c r="H2573" t="s">
        <v>8248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8284</v>
      </c>
      <c r="O2573" s="6">
        <f t="shared" si="160"/>
        <v>2.5000000000000001E-3</v>
      </c>
      <c r="P2573">
        <f t="shared" si="161"/>
        <v>62.5</v>
      </c>
      <c r="Q2573" t="s">
        <v>8340</v>
      </c>
      <c r="R2573" t="s">
        <v>8341</v>
      </c>
      <c r="S2573" s="11">
        <f t="shared" si="162"/>
        <v>42449.133344907408</v>
      </c>
      <c r="T2573" s="11">
        <f t="shared" si="163"/>
        <v>42509.133344907408</v>
      </c>
    </row>
    <row r="2574" spans="1:20" ht="48" x14ac:dyDescent="0.2">
      <c r="A2574">
        <v>2572</v>
      </c>
      <c r="B2574" s="3" t="s">
        <v>2572</v>
      </c>
      <c r="C2574" s="3" t="s">
        <v>6682</v>
      </c>
      <c r="D2574">
        <v>30000</v>
      </c>
      <c r="E2574">
        <v>0</v>
      </c>
      <c r="F2574" t="s">
        <v>8220</v>
      </c>
      <c r="G2574" t="s">
        <v>8224</v>
      </c>
      <c r="H2574" t="s">
        <v>8246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8284</v>
      </c>
      <c r="O2574" s="6">
        <f t="shared" si="160"/>
        <v>0</v>
      </c>
      <c r="P2574" t="e">
        <f t="shared" si="161"/>
        <v>#DIV/0!</v>
      </c>
      <c r="Q2574" t="s">
        <v>8340</v>
      </c>
      <c r="R2574" t="s">
        <v>8341</v>
      </c>
      <c r="S2574" s="11">
        <f t="shared" si="162"/>
        <v>42076.911076388882</v>
      </c>
      <c r="T2574" s="11">
        <f t="shared" si="163"/>
        <v>42106.911076388882</v>
      </c>
    </row>
    <row r="2575" spans="1:20" ht="48" x14ac:dyDescent="0.2">
      <c r="A2575">
        <v>2573</v>
      </c>
      <c r="B2575" s="3" t="s">
        <v>2573</v>
      </c>
      <c r="C2575" s="3" t="s">
        <v>6683</v>
      </c>
      <c r="D2575">
        <v>8000</v>
      </c>
      <c r="E2575">
        <v>0</v>
      </c>
      <c r="F2575" t="s">
        <v>8220</v>
      </c>
      <c r="G2575" t="s">
        <v>8224</v>
      </c>
      <c r="H2575" t="s">
        <v>8246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8284</v>
      </c>
      <c r="O2575" s="6">
        <f t="shared" si="160"/>
        <v>0</v>
      </c>
      <c r="P2575" t="e">
        <f t="shared" si="161"/>
        <v>#DIV/0!</v>
      </c>
      <c r="Q2575" t="s">
        <v>8340</v>
      </c>
      <c r="R2575" t="s">
        <v>8341</v>
      </c>
      <c r="S2575" s="11">
        <f t="shared" si="162"/>
        <v>41829.383668981478</v>
      </c>
      <c r="T2575" s="11">
        <f t="shared" si="163"/>
        <v>41874.383668981478</v>
      </c>
    </row>
    <row r="2576" spans="1:20" ht="48" x14ac:dyDescent="0.2">
      <c r="A2576">
        <v>2574</v>
      </c>
      <c r="B2576" s="3" t="s">
        <v>2574</v>
      </c>
      <c r="C2576" s="3" t="s">
        <v>6684</v>
      </c>
      <c r="D2576">
        <v>10000</v>
      </c>
      <c r="E2576">
        <v>0</v>
      </c>
      <c r="F2576" t="s">
        <v>8220</v>
      </c>
      <c r="G2576" t="s">
        <v>8224</v>
      </c>
      <c r="H2576" t="s">
        <v>8246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8284</v>
      </c>
      <c r="O2576" s="6">
        <f t="shared" si="160"/>
        <v>0</v>
      </c>
      <c r="P2576" t="e">
        <f t="shared" si="161"/>
        <v>#DIV/0!</v>
      </c>
      <c r="Q2576" t="s">
        <v>8340</v>
      </c>
      <c r="R2576" t="s">
        <v>8341</v>
      </c>
      <c r="S2576" s="11">
        <f t="shared" si="162"/>
        <v>42487.617418981477</v>
      </c>
      <c r="T2576" s="11">
        <f t="shared" si="163"/>
        <v>42508.617418981477</v>
      </c>
    </row>
    <row r="2577" spans="1:20" ht="48" x14ac:dyDescent="0.2">
      <c r="A2577">
        <v>2575</v>
      </c>
      <c r="B2577" s="3" t="s">
        <v>2575</v>
      </c>
      <c r="C2577" s="3" t="s">
        <v>6685</v>
      </c>
      <c r="D2577">
        <v>85000</v>
      </c>
      <c r="E2577">
        <v>0</v>
      </c>
      <c r="F2577" t="s">
        <v>8220</v>
      </c>
      <c r="G2577" t="s">
        <v>8224</v>
      </c>
      <c r="H2577" t="s">
        <v>8246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8284</v>
      </c>
      <c r="O2577" s="6">
        <f t="shared" si="160"/>
        <v>0</v>
      </c>
      <c r="P2577" t="e">
        <f t="shared" si="161"/>
        <v>#DIV/0!</v>
      </c>
      <c r="Q2577" t="s">
        <v>8340</v>
      </c>
      <c r="R2577" t="s">
        <v>8341</v>
      </c>
      <c r="S2577" s="11">
        <f t="shared" si="162"/>
        <v>41985.900393518517</v>
      </c>
      <c r="T2577" s="11">
        <f t="shared" si="163"/>
        <v>42015.900393518517</v>
      </c>
    </row>
    <row r="2578" spans="1:20" ht="32" x14ac:dyDescent="0.2">
      <c r="A2578">
        <v>2576</v>
      </c>
      <c r="B2578" s="3" t="s">
        <v>2576</v>
      </c>
      <c r="C2578" s="3" t="s">
        <v>6686</v>
      </c>
      <c r="D2578">
        <v>10000</v>
      </c>
      <c r="E2578">
        <v>0</v>
      </c>
      <c r="F2578" t="s">
        <v>8220</v>
      </c>
      <c r="G2578" t="s">
        <v>8224</v>
      </c>
      <c r="H2578" t="s">
        <v>8246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8284</v>
      </c>
      <c r="O2578" s="6">
        <f t="shared" si="160"/>
        <v>0</v>
      </c>
      <c r="P2578" t="e">
        <f t="shared" si="161"/>
        <v>#DIV/0!</v>
      </c>
      <c r="Q2578" t="s">
        <v>8340</v>
      </c>
      <c r="R2578" t="s">
        <v>8341</v>
      </c>
      <c r="S2578" s="11">
        <f t="shared" si="162"/>
        <v>42059.801469907405</v>
      </c>
      <c r="T2578" s="11">
        <f t="shared" si="163"/>
        <v>42104.759803240733</v>
      </c>
    </row>
    <row r="2579" spans="1:20" ht="48" x14ac:dyDescent="0.2">
      <c r="A2579">
        <v>2577</v>
      </c>
      <c r="B2579" s="3" t="s">
        <v>2577</v>
      </c>
      <c r="C2579" s="3" t="s">
        <v>6687</v>
      </c>
      <c r="D2579">
        <v>15000</v>
      </c>
      <c r="E2579">
        <v>0</v>
      </c>
      <c r="F2579" t="s">
        <v>8220</v>
      </c>
      <c r="G2579" t="s">
        <v>8224</v>
      </c>
      <c r="H2579" t="s">
        <v>8246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8284</v>
      </c>
      <c r="O2579" s="6">
        <f t="shared" si="160"/>
        <v>0</v>
      </c>
      <c r="P2579" t="e">
        <f t="shared" si="161"/>
        <v>#DIV/0!</v>
      </c>
      <c r="Q2579" t="s">
        <v>8340</v>
      </c>
      <c r="R2579" t="s">
        <v>8341</v>
      </c>
      <c r="S2579" s="11">
        <f t="shared" si="162"/>
        <v>41830.612233796295</v>
      </c>
      <c r="T2579" s="11">
        <f t="shared" si="163"/>
        <v>41855.612233796295</v>
      </c>
    </row>
    <row r="2580" spans="1:20" ht="48" x14ac:dyDescent="0.2">
      <c r="A2580">
        <v>2578</v>
      </c>
      <c r="B2580" s="3" t="s">
        <v>2578</v>
      </c>
      <c r="C2580" s="3" t="s">
        <v>6688</v>
      </c>
      <c r="D2580">
        <v>6000</v>
      </c>
      <c r="E2580">
        <v>0</v>
      </c>
      <c r="F2580" t="s">
        <v>8220</v>
      </c>
      <c r="G2580" t="s">
        <v>8224</v>
      </c>
      <c r="H2580" t="s">
        <v>8246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8284</v>
      </c>
      <c r="O2580" s="6">
        <f t="shared" si="160"/>
        <v>0</v>
      </c>
      <c r="P2580" t="e">
        <f t="shared" si="161"/>
        <v>#DIV/0!</v>
      </c>
      <c r="Q2580" t="s">
        <v>8340</v>
      </c>
      <c r="R2580" t="s">
        <v>8341</v>
      </c>
      <c r="S2580" s="11">
        <f t="shared" si="162"/>
        <v>42237.814571759256</v>
      </c>
      <c r="T2580" s="11">
        <f t="shared" si="163"/>
        <v>42286.499999999993</v>
      </c>
    </row>
    <row r="2581" spans="1:20" ht="48" x14ac:dyDescent="0.2">
      <c r="A2581">
        <v>2579</v>
      </c>
      <c r="B2581" s="3" t="s">
        <v>2579</v>
      </c>
      <c r="C2581" s="3" t="s">
        <v>6689</v>
      </c>
      <c r="D2581">
        <v>200000</v>
      </c>
      <c r="E2581">
        <v>277</v>
      </c>
      <c r="F2581" t="s">
        <v>8220</v>
      </c>
      <c r="G2581" t="s">
        <v>8224</v>
      </c>
      <c r="H2581" t="s">
        <v>8246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8284</v>
      </c>
      <c r="O2581" s="6">
        <f t="shared" si="160"/>
        <v>1.3849999999999999E-3</v>
      </c>
      <c r="P2581">
        <f t="shared" si="161"/>
        <v>23.083333333333332</v>
      </c>
      <c r="Q2581" t="s">
        <v>8340</v>
      </c>
      <c r="R2581" t="s">
        <v>8341</v>
      </c>
      <c r="S2581" s="11">
        <f t="shared" si="162"/>
        <v>41837.621562499997</v>
      </c>
      <c r="T2581" s="11">
        <f t="shared" si="163"/>
        <v>41897.621562499997</v>
      </c>
    </row>
    <row r="2582" spans="1:20" ht="48" x14ac:dyDescent="0.2">
      <c r="A2582">
        <v>2580</v>
      </c>
      <c r="B2582" s="3" t="s">
        <v>2580</v>
      </c>
      <c r="C2582" s="3" t="s">
        <v>6690</v>
      </c>
      <c r="D2582">
        <v>8500</v>
      </c>
      <c r="E2582">
        <v>51</v>
      </c>
      <c r="F2582" t="s">
        <v>8220</v>
      </c>
      <c r="G2582" t="s">
        <v>8224</v>
      </c>
      <c r="H2582" t="s">
        <v>8246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8284</v>
      </c>
      <c r="O2582" s="6">
        <f t="shared" si="160"/>
        <v>6.0000000000000001E-3</v>
      </c>
      <c r="P2582">
        <f t="shared" si="161"/>
        <v>25.5</v>
      </c>
      <c r="Q2582" t="s">
        <v>8340</v>
      </c>
      <c r="R2582" t="s">
        <v>8341</v>
      </c>
      <c r="S2582" s="11">
        <f t="shared" si="162"/>
        <v>42110.118090277778</v>
      </c>
      <c r="T2582" s="11">
        <f t="shared" si="163"/>
        <v>42139.916666666664</v>
      </c>
    </row>
    <row r="2583" spans="1:20" ht="48" x14ac:dyDescent="0.2">
      <c r="A2583">
        <v>2581</v>
      </c>
      <c r="B2583" s="3" t="s">
        <v>2581</v>
      </c>
      <c r="C2583" s="3" t="s">
        <v>6691</v>
      </c>
      <c r="D2583">
        <v>5000</v>
      </c>
      <c r="E2583">
        <v>530</v>
      </c>
      <c r="F2583" t="s">
        <v>8221</v>
      </c>
      <c r="G2583" t="s">
        <v>8224</v>
      </c>
      <c r="H2583" t="s">
        <v>8246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8284</v>
      </c>
      <c r="O2583" s="6">
        <f t="shared" si="160"/>
        <v>0.106</v>
      </c>
      <c r="P2583">
        <f t="shared" si="161"/>
        <v>48.18181818181818</v>
      </c>
      <c r="Q2583" t="s">
        <v>8340</v>
      </c>
      <c r="R2583" t="s">
        <v>8341</v>
      </c>
      <c r="S2583" s="11">
        <f t="shared" si="162"/>
        <v>42294.420115740737</v>
      </c>
      <c r="T2583" s="11">
        <f t="shared" si="163"/>
        <v>42324.461782407401</v>
      </c>
    </row>
    <row r="2584" spans="1:20" ht="32" x14ac:dyDescent="0.2">
      <c r="A2584">
        <v>2582</v>
      </c>
      <c r="B2584" s="3" t="s">
        <v>2582</v>
      </c>
      <c r="C2584" s="3" t="s">
        <v>6692</v>
      </c>
      <c r="D2584">
        <v>90000</v>
      </c>
      <c r="E2584">
        <v>1</v>
      </c>
      <c r="F2584" t="s">
        <v>8221</v>
      </c>
      <c r="G2584" t="s">
        <v>8224</v>
      </c>
      <c r="H2584" t="s">
        <v>8246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8284</v>
      </c>
      <c r="O2584" s="6">
        <f t="shared" si="160"/>
        <v>1.1111111111111112E-5</v>
      </c>
      <c r="P2584">
        <f t="shared" si="161"/>
        <v>1</v>
      </c>
      <c r="Q2584" t="s">
        <v>8340</v>
      </c>
      <c r="R2584" t="s">
        <v>8341</v>
      </c>
      <c r="S2584" s="11">
        <f t="shared" si="162"/>
        <v>42642.780486111107</v>
      </c>
      <c r="T2584" s="11">
        <f t="shared" si="163"/>
        <v>42672.780486111107</v>
      </c>
    </row>
    <row r="2585" spans="1:20" ht="32" x14ac:dyDescent="0.2">
      <c r="A2585">
        <v>2583</v>
      </c>
      <c r="B2585" s="3" t="s">
        <v>2583</v>
      </c>
      <c r="C2585" s="3" t="s">
        <v>6693</v>
      </c>
      <c r="D2585">
        <v>1000</v>
      </c>
      <c r="E2585">
        <v>5</v>
      </c>
      <c r="F2585" t="s">
        <v>8221</v>
      </c>
      <c r="G2585" t="s">
        <v>8224</v>
      </c>
      <c r="H2585" t="s">
        <v>8246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8284</v>
      </c>
      <c r="O2585" s="6">
        <f t="shared" si="160"/>
        <v>5.0000000000000001E-3</v>
      </c>
      <c r="P2585">
        <f t="shared" si="161"/>
        <v>1</v>
      </c>
      <c r="Q2585" t="s">
        <v>8340</v>
      </c>
      <c r="R2585" t="s">
        <v>8341</v>
      </c>
      <c r="S2585" s="11">
        <f t="shared" si="162"/>
        <v>42019.561111111114</v>
      </c>
      <c r="T2585" s="11">
        <f t="shared" si="163"/>
        <v>42079.519444444442</v>
      </c>
    </row>
    <row r="2586" spans="1:20" ht="32" x14ac:dyDescent="0.2">
      <c r="A2586">
        <v>2584</v>
      </c>
      <c r="B2586" s="3" t="s">
        <v>2584</v>
      </c>
      <c r="C2586" s="3" t="s">
        <v>6694</v>
      </c>
      <c r="D2586">
        <v>10000</v>
      </c>
      <c r="E2586">
        <v>0</v>
      </c>
      <c r="F2586" t="s">
        <v>8221</v>
      </c>
      <c r="G2586" t="s">
        <v>8224</v>
      </c>
      <c r="H2586" t="s">
        <v>8246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8284</v>
      </c>
      <c r="O2586" s="6">
        <f t="shared" si="160"/>
        <v>0</v>
      </c>
      <c r="P2586" t="e">
        <f t="shared" si="161"/>
        <v>#DIV/0!</v>
      </c>
      <c r="Q2586" t="s">
        <v>8340</v>
      </c>
      <c r="R2586" t="s">
        <v>8341</v>
      </c>
      <c r="S2586" s="11">
        <f t="shared" si="162"/>
        <v>42139.964918981474</v>
      </c>
      <c r="T2586" s="11">
        <f t="shared" si="163"/>
        <v>42169.964918981474</v>
      </c>
    </row>
    <row r="2587" spans="1:20" ht="48" x14ac:dyDescent="0.2">
      <c r="A2587">
        <v>2585</v>
      </c>
      <c r="B2587" s="3" t="s">
        <v>2585</v>
      </c>
      <c r="C2587" s="3" t="s">
        <v>6695</v>
      </c>
      <c r="D2587">
        <v>30000</v>
      </c>
      <c r="E2587">
        <v>50</v>
      </c>
      <c r="F2587" t="s">
        <v>8221</v>
      </c>
      <c r="G2587" t="s">
        <v>8224</v>
      </c>
      <c r="H2587" t="s">
        <v>8246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8284</v>
      </c>
      <c r="O2587" s="6">
        <f t="shared" si="160"/>
        <v>1.6666666666666668E-3</v>
      </c>
      <c r="P2587">
        <f t="shared" si="161"/>
        <v>50</v>
      </c>
      <c r="Q2587" t="s">
        <v>8340</v>
      </c>
      <c r="R2587" t="s">
        <v>8341</v>
      </c>
      <c r="S2587" s="11">
        <f t="shared" si="162"/>
        <v>41795.754999999997</v>
      </c>
      <c r="T2587" s="11">
        <f t="shared" si="163"/>
        <v>41825.754999999997</v>
      </c>
    </row>
    <row r="2588" spans="1:20" ht="32" x14ac:dyDescent="0.2">
      <c r="A2588">
        <v>2586</v>
      </c>
      <c r="B2588" s="3" t="s">
        <v>2586</v>
      </c>
      <c r="C2588" s="3" t="s">
        <v>6696</v>
      </c>
      <c r="D2588">
        <v>3000</v>
      </c>
      <c r="E2588">
        <v>5</v>
      </c>
      <c r="F2588" t="s">
        <v>8221</v>
      </c>
      <c r="G2588" t="s">
        <v>8225</v>
      </c>
      <c r="H2588" t="s">
        <v>8247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8284</v>
      </c>
      <c r="O2588" s="6">
        <f t="shared" si="160"/>
        <v>1.6666666666666668E-3</v>
      </c>
      <c r="P2588">
        <f t="shared" si="161"/>
        <v>5</v>
      </c>
      <c r="Q2588" t="s">
        <v>8340</v>
      </c>
      <c r="R2588" t="s">
        <v>8341</v>
      </c>
      <c r="S2588" s="11">
        <f t="shared" si="162"/>
        <v>42333.121944444443</v>
      </c>
      <c r="T2588" s="11">
        <f t="shared" si="163"/>
        <v>42363.121944444443</v>
      </c>
    </row>
    <row r="2589" spans="1:20" ht="48" x14ac:dyDescent="0.2">
      <c r="A2589">
        <v>2587</v>
      </c>
      <c r="B2589" s="3" t="s">
        <v>2587</v>
      </c>
      <c r="C2589" s="3" t="s">
        <v>6697</v>
      </c>
      <c r="D2589">
        <v>50000</v>
      </c>
      <c r="E2589">
        <v>1217</v>
      </c>
      <c r="F2589" t="s">
        <v>8221</v>
      </c>
      <c r="G2589" t="s">
        <v>8224</v>
      </c>
      <c r="H2589" t="s">
        <v>8246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8284</v>
      </c>
      <c r="O2589" s="6">
        <f t="shared" si="160"/>
        <v>2.4340000000000001E-2</v>
      </c>
      <c r="P2589">
        <f t="shared" si="161"/>
        <v>202.83333333333334</v>
      </c>
      <c r="Q2589" t="s">
        <v>8340</v>
      </c>
      <c r="R2589" t="s">
        <v>8341</v>
      </c>
      <c r="S2589" s="11">
        <f t="shared" si="162"/>
        <v>42338.467048611106</v>
      </c>
      <c r="T2589" s="11">
        <f t="shared" si="163"/>
        <v>42368.467048611106</v>
      </c>
    </row>
    <row r="2590" spans="1:20" ht="48" x14ac:dyDescent="0.2">
      <c r="A2590">
        <v>2588</v>
      </c>
      <c r="B2590" s="3" t="s">
        <v>2588</v>
      </c>
      <c r="C2590" s="3" t="s">
        <v>6698</v>
      </c>
      <c r="D2590">
        <v>6000</v>
      </c>
      <c r="E2590">
        <v>233</v>
      </c>
      <c r="F2590" t="s">
        <v>8221</v>
      </c>
      <c r="G2590" t="s">
        <v>8224</v>
      </c>
      <c r="H2590" t="s">
        <v>8246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8284</v>
      </c>
      <c r="O2590" s="6">
        <f t="shared" si="160"/>
        <v>3.8833333333333331E-2</v>
      </c>
      <c r="P2590">
        <f t="shared" si="161"/>
        <v>29.125</v>
      </c>
      <c r="Q2590" t="s">
        <v>8340</v>
      </c>
      <c r="R2590" t="s">
        <v>8341</v>
      </c>
      <c r="S2590" s="11">
        <f t="shared" si="162"/>
        <v>42042.467893518515</v>
      </c>
      <c r="T2590" s="11">
        <f t="shared" si="163"/>
        <v>42094.343055555553</v>
      </c>
    </row>
    <row r="2591" spans="1:20" ht="48" x14ac:dyDescent="0.2">
      <c r="A2591">
        <v>2589</v>
      </c>
      <c r="B2591" s="3" t="s">
        <v>2589</v>
      </c>
      <c r="C2591" s="3" t="s">
        <v>6699</v>
      </c>
      <c r="D2591">
        <v>50000</v>
      </c>
      <c r="E2591">
        <v>5</v>
      </c>
      <c r="F2591" t="s">
        <v>8221</v>
      </c>
      <c r="G2591" t="s">
        <v>8232</v>
      </c>
      <c r="H2591" t="s">
        <v>8253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8284</v>
      </c>
      <c r="O2591" s="6">
        <f t="shared" si="160"/>
        <v>1E-4</v>
      </c>
      <c r="P2591">
        <f t="shared" si="161"/>
        <v>5</v>
      </c>
      <c r="Q2591" t="s">
        <v>8340</v>
      </c>
      <c r="R2591" t="s">
        <v>8341</v>
      </c>
      <c r="S2591" s="11">
        <f t="shared" si="162"/>
        <v>42422.327858796292</v>
      </c>
      <c r="T2591" s="11">
        <f t="shared" si="163"/>
        <v>42452.286192129628</v>
      </c>
    </row>
    <row r="2592" spans="1:20" ht="48" x14ac:dyDescent="0.2">
      <c r="A2592">
        <v>2590</v>
      </c>
      <c r="B2592" s="3" t="s">
        <v>2590</v>
      </c>
      <c r="C2592" s="3" t="s">
        <v>6700</v>
      </c>
      <c r="D2592">
        <v>3000</v>
      </c>
      <c r="E2592">
        <v>0</v>
      </c>
      <c r="F2592" t="s">
        <v>8221</v>
      </c>
      <c r="G2592" t="s">
        <v>8226</v>
      </c>
      <c r="H2592" t="s">
        <v>8248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8284</v>
      </c>
      <c r="O2592" s="6">
        <f t="shared" si="160"/>
        <v>0</v>
      </c>
      <c r="P2592" t="e">
        <f t="shared" si="161"/>
        <v>#DIV/0!</v>
      </c>
      <c r="Q2592" t="s">
        <v>8340</v>
      </c>
      <c r="R2592" t="s">
        <v>8341</v>
      </c>
      <c r="S2592" s="11">
        <f t="shared" si="162"/>
        <v>42388.380752314813</v>
      </c>
      <c r="T2592" s="11">
        <f t="shared" si="163"/>
        <v>42395.380752314813</v>
      </c>
    </row>
    <row r="2593" spans="1:20" ht="48" x14ac:dyDescent="0.2">
      <c r="A2593">
        <v>2591</v>
      </c>
      <c r="B2593" s="3" t="s">
        <v>2591</v>
      </c>
      <c r="C2593" s="3" t="s">
        <v>6701</v>
      </c>
      <c r="D2593">
        <v>1500</v>
      </c>
      <c r="E2593">
        <v>26</v>
      </c>
      <c r="F2593" t="s">
        <v>8221</v>
      </c>
      <c r="G2593" t="s">
        <v>8224</v>
      </c>
      <c r="H2593" t="s">
        <v>8246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8284</v>
      </c>
      <c r="O2593" s="6">
        <f t="shared" si="160"/>
        <v>1.7333333333333333E-2</v>
      </c>
      <c r="P2593">
        <f t="shared" si="161"/>
        <v>13</v>
      </c>
      <c r="Q2593" t="s">
        <v>8340</v>
      </c>
      <c r="R2593" t="s">
        <v>8341</v>
      </c>
      <c r="S2593" s="11">
        <f t="shared" si="162"/>
        <v>42382.698194444441</v>
      </c>
      <c r="T2593" s="11">
        <f t="shared" si="163"/>
        <v>42442.656527777777</v>
      </c>
    </row>
    <row r="2594" spans="1:20" ht="48" x14ac:dyDescent="0.2">
      <c r="A2594">
        <v>2592</v>
      </c>
      <c r="B2594" s="3" t="s">
        <v>2592</v>
      </c>
      <c r="C2594" s="3" t="s">
        <v>6702</v>
      </c>
      <c r="D2594">
        <v>30000</v>
      </c>
      <c r="E2594">
        <v>50</v>
      </c>
      <c r="F2594" t="s">
        <v>8221</v>
      </c>
      <c r="G2594" t="s">
        <v>8224</v>
      </c>
      <c r="H2594" t="s">
        <v>8246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8284</v>
      </c>
      <c r="O2594" s="6">
        <f t="shared" si="160"/>
        <v>1.6666666666666668E-3</v>
      </c>
      <c r="P2594">
        <f t="shared" si="161"/>
        <v>50</v>
      </c>
      <c r="Q2594" t="s">
        <v>8340</v>
      </c>
      <c r="R2594" t="s">
        <v>8341</v>
      </c>
      <c r="S2594" s="11">
        <f t="shared" si="162"/>
        <v>41887.592835648145</v>
      </c>
      <c r="T2594" s="11">
        <f t="shared" si="163"/>
        <v>41917.592835648145</v>
      </c>
    </row>
    <row r="2595" spans="1:20" ht="48" x14ac:dyDescent="0.2">
      <c r="A2595">
        <v>2593</v>
      </c>
      <c r="B2595" s="3" t="s">
        <v>2593</v>
      </c>
      <c r="C2595" s="3" t="s">
        <v>6703</v>
      </c>
      <c r="D2595">
        <v>10000</v>
      </c>
      <c r="E2595">
        <v>0</v>
      </c>
      <c r="F2595" t="s">
        <v>8221</v>
      </c>
      <c r="G2595" t="s">
        <v>8224</v>
      </c>
      <c r="H2595" t="s">
        <v>8246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8284</v>
      </c>
      <c r="O2595" s="6">
        <f t="shared" si="160"/>
        <v>0</v>
      </c>
      <c r="P2595" t="e">
        <f t="shared" si="161"/>
        <v>#DIV/0!</v>
      </c>
      <c r="Q2595" t="s">
        <v>8340</v>
      </c>
      <c r="R2595" t="s">
        <v>8341</v>
      </c>
      <c r="S2595" s="11">
        <f t="shared" si="162"/>
        <v>42089.636874999997</v>
      </c>
      <c r="T2595" s="11">
        <f t="shared" si="163"/>
        <v>42119.636874999997</v>
      </c>
    </row>
    <row r="2596" spans="1:20" ht="48" x14ac:dyDescent="0.2">
      <c r="A2596">
        <v>2594</v>
      </c>
      <c r="B2596" s="3" t="s">
        <v>2594</v>
      </c>
      <c r="C2596" s="3" t="s">
        <v>6704</v>
      </c>
      <c r="D2596">
        <v>80000</v>
      </c>
      <c r="E2596">
        <v>1</v>
      </c>
      <c r="F2596" t="s">
        <v>8221</v>
      </c>
      <c r="G2596" t="s">
        <v>8224</v>
      </c>
      <c r="H2596" t="s">
        <v>8246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8284</v>
      </c>
      <c r="O2596" s="6">
        <f t="shared" si="160"/>
        <v>1.2500000000000001E-5</v>
      </c>
      <c r="P2596">
        <f t="shared" si="161"/>
        <v>1</v>
      </c>
      <c r="Q2596" t="s">
        <v>8340</v>
      </c>
      <c r="R2596" t="s">
        <v>8341</v>
      </c>
      <c r="S2596" s="11">
        <f t="shared" si="162"/>
        <v>41828.759583333333</v>
      </c>
      <c r="T2596" s="11">
        <f t="shared" si="163"/>
        <v>41858.759583333333</v>
      </c>
    </row>
    <row r="2597" spans="1:20" ht="32" x14ac:dyDescent="0.2">
      <c r="A2597">
        <v>2595</v>
      </c>
      <c r="B2597" s="3" t="s">
        <v>2595</v>
      </c>
      <c r="C2597" s="3" t="s">
        <v>6705</v>
      </c>
      <c r="D2597">
        <v>15000</v>
      </c>
      <c r="E2597">
        <v>1825</v>
      </c>
      <c r="F2597" t="s">
        <v>8221</v>
      </c>
      <c r="G2597" t="s">
        <v>8224</v>
      </c>
      <c r="H2597" t="s">
        <v>8246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8284</v>
      </c>
      <c r="O2597" s="6">
        <f t="shared" si="160"/>
        <v>0.12166666666666667</v>
      </c>
      <c r="P2597">
        <f t="shared" si="161"/>
        <v>96.05263157894737</v>
      </c>
      <c r="Q2597" t="s">
        <v>8340</v>
      </c>
      <c r="R2597" t="s">
        <v>8341</v>
      </c>
      <c r="S2597" s="11">
        <f t="shared" si="162"/>
        <v>42760.035879629628</v>
      </c>
      <c r="T2597" s="11">
        <f t="shared" si="163"/>
        <v>42790.035879629628</v>
      </c>
    </row>
    <row r="2598" spans="1:20" ht="48" x14ac:dyDescent="0.2">
      <c r="A2598">
        <v>2596</v>
      </c>
      <c r="B2598" s="3" t="s">
        <v>2596</v>
      </c>
      <c r="C2598" s="3" t="s">
        <v>6706</v>
      </c>
      <c r="D2598">
        <v>35000</v>
      </c>
      <c r="E2598">
        <v>8256</v>
      </c>
      <c r="F2598" t="s">
        <v>8221</v>
      </c>
      <c r="G2598" t="s">
        <v>8229</v>
      </c>
      <c r="H2598" t="s">
        <v>8251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8284</v>
      </c>
      <c r="O2598" s="6">
        <f t="shared" si="160"/>
        <v>0.23588571428571428</v>
      </c>
      <c r="P2598">
        <f t="shared" si="161"/>
        <v>305.77777777777777</v>
      </c>
      <c r="Q2598" t="s">
        <v>8340</v>
      </c>
      <c r="R2598" t="s">
        <v>8341</v>
      </c>
      <c r="S2598" s="11">
        <f t="shared" si="162"/>
        <v>41828.45612268518</v>
      </c>
      <c r="T2598" s="11">
        <f t="shared" si="163"/>
        <v>41858.45612268518</v>
      </c>
    </row>
    <row r="2599" spans="1:20" ht="48" x14ac:dyDescent="0.2">
      <c r="A2599">
        <v>2597</v>
      </c>
      <c r="B2599" s="3" t="s">
        <v>2597</v>
      </c>
      <c r="C2599" s="3" t="s">
        <v>6707</v>
      </c>
      <c r="D2599">
        <v>1500</v>
      </c>
      <c r="E2599">
        <v>85</v>
      </c>
      <c r="F2599" t="s">
        <v>8221</v>
      </c>
      <c r="G2599" t="s">
        <v>8225</v>
      </c>
      <c r="H2599" t="s">
        <v>8247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8284</v>
      </c>
      <c r="O2599" s="6">
        <f t="shared" si="160"/>
        <v>5.6666666666666664E-2</v>
      </c>
      <c r="P2599">
        <f t="shared" si="161"/>
        <v>12.142857142857142</v>
      </c>
      <c r="Q2599" t="s">
        <v>8340</v>
      </c>
      <c r="R2599" t="s">
        <v>8341</v>
      </c>
      <c r="S2599" s="11">
        <f t="shared" si="162"/>
        <v>42510.133298611108</v>
      </c>
      <c r="T2599" s="11">
        <f t="shared" si="163"/>
        <v>42540.133298611108</v>
      </c>
    </row>
    <row r="2600" spans="1:20" ht="32" x14ac:dyDescent="0.2">
      <c r="A2600">
        <v>2598</v>
      </c>
      <c r="B2600" s="3" t="s">
        <v>2598</v>
      </c>
      <c r="C2600" s="3" t="s">
        <v>6708</v>
      </c>
      <c r="D2600">
        <v>3000</v>
      </c>
      <c r="E2600">
        <v>1170</v>
      </c>
      <c r="F2600" t="s">
        <v>8221</v>
      </c>
      <c r="G2600" t="s">
        <v>8224</v>
      </c>
      <c r="H2600" t="s">
        <v>8246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8284</v>
      </c>
      <c r="O2600" s="6">
        <f t="shared" si="160"/>
        <v>0.39</v>
      </c>
      <c r="P2600">
        <f t="shared" si="161"/>
        <v>83.571428571428569</v>
      </c>
      <c r="Q2600" t="s">
        <v>8340</v>
      </c>
      <c r="R2600" t="s">
        <v>8341</v>
      </c>
      <c r="S2600" s="11">
        <f t="shared" si="162"/>
        <v>42240.631956018515</v>
      </c>
      <c r="T2600" s="11">
        <f t="shared" si="163"/>
        <v>42270.631956018515</v>
      </c>
    </row>
    <row r="2601" spans="1:20" ht="32" x14ac:dyDescent="0.2">
      <c r="A2601">
        <v>2599</v>
      </c>
      <c r="B2601" s="3" t="s">
        <v>2599</v>
      </c>
      <c r="C2601" s="3" t="s">
        <v>6709</v>
      </c>
      <c r="D2601">
        <v>9041</v>
      </c>
      <c r="E2601">
        <v>90</v>
      </c>
      <c r="F2601" t="s">
        <v>8221</v>
      </c>
      <c r="G2601" t="s">
        <v>8224</v>
      </c>
      <c r="H2601" t="s">
        <v>8246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8284</v>
      </c>
      <c r="O2601" s="6">
        <f t="shared" si="160"/>
        <v>9.9546510341776348E-3</v>
      </c>
      <c r="P2601">
        <f t="shared" si="161"/>
        <v>18</v>
      </c>
      <c r="Q2601" t="s">
        <v>8340</v>
      </c>
      <c r="R2601" t="s">
        <v>8341</v>
      </c>
      <c r="S2601" s="11">
        <f t="shared" si="162"/>
        <v>41809.545682870368</v>
      </c>
      <c r="T2601" s="11">
        <f t="shared" si="163"/>
        <v>41854.545682870368</v>
      </c>
    </row>
    <row r="2602" spans="1:20" ht="32" x14ac:dyDescent="0.2">
      <c r="A2602">
        <v>2600</v>
      </c>
      <c r="B2602" s="3" t="s">
        <v>2600</v>
      </c>
      <c r="C2602" s="3" t="s">
        <v>6710</v>
      </c>
      <c r="D2602">
        <v>50000</v>
      </c>
      <c r="E2602">
        <v>3466</v>
      </c>
      <c r="F2602" t="s">
        <v>8221</v>
      </c>
      <c r="G2602" t="s">
        <v>8224</v>
      </c>
      <c r="H2602" t="s">
        <v>8246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8284</v>
      </c>
      <c r="O2602" s="6">
        <f t="shared" si="160"/>
        <v>6.9320000000000007E-2</v>
      </c>
      <c r="P2602">
        <f t="shared" si="161"/>
        <v>115.53333333333333</v>
      </c>
      <c r="Q2602" t="s">
        <v>8340</v>
      </c>
      <c r="R2602" t="s">
        <v>8341</v>
      </c>
      <c r="S2602" s="11">
        <f t="shared" si="162"/>
        <v>42394.692129629628</v>
      </c>
      <c r="T2602" s="11">
        <f t="shared" si="163"/>
        <v>42454.650462962956</v>
      </c>
    </row>
    <row r="2603" spans="1:20" ht="48" x14ac:dyDescent="0.2">
      <c r="A2603">
        <v>2601</v>
      </c>
      <c r="B2603" s="3" t="s">
        <v>2601</v>
      </c>
      <c r="C2603" s="3" t="s">
        <v>6711</v>
      </c>
      <c r="D2603">
        <v>500</v>
      </c>
      <c r="E2603">
        <v>3307</v>
      </c>
      <c r="F2603" t="s">
        <v>8219</v>
      </c>
      <c r="G2603" t="s">
        <v>8224</v>
      </c>
      <c r="H2603" t="s">
        <v>8246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8301</v>
      </c>
      <c r="O2603" s="6">
        <f t="shared" si="160"/>
        <v>6.6139999999999999</v>
      </c>
      <c r="P2603">
        <f t="shared" si="161"/>
        <v>21.900662251655628</v>
      </c>
      <c r="Q2603" t="s">
        <v>8323</v>
      </c>
      <c r="R2603" t="s">
        <v>8359</v>
      </c>
      <c r="S2603" s="11">
        <f t="shared" si="162"/>
        <v>41150.693854166668</v>
      </c>
      <c r="T2603" s="11">
        <f t="shared" si="163"/>
        <v>41164.957638888889</v>
      </c>
    </row>
    <row r="2604" spans="1:20" ht="48" x14ac:dyDescent="0.2">
      <c r="A2604">
        <v>2602</v>
      </c>
      <c r="B2604" s="3" t="s">
        <v>2602</v>
      </c>
      <c r="C2604" s="3" t="s">
        <v>6712</v>
      </c>
      <c r="D2604">
        <v>12000</v>
      </c>
      <c r="E2604">
        <v>39131</v>
      </c>
      <c r="F2604" t="s">
        <v>8219</v>
      </c>
      <c r="G2604" t="s">
        <v>8224</v>
      </c>
      <c r="H2604" t="s">
        <v>8246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8301</v>
      </c>
      <c r="O2604" s="6">
        <f t="shared" si="160"/>
        <v>3.2609166666666667</v>
      </c>
      <c r="P2604">
        <f t="shared" si="161"/>
        <v>80.022494887525568</v>
      </c>
      <c r="Q2604" t="s">
        <v>8323</v>
      </c>
      <c r="R2604" t="s">
        <v>8359</v>
      </c>
      <c r="S2604" s="11">
        <f t="shared" si="162"/>
        <v>41915.538981481477</v>
      </c>
      <c r="T2604" s="11">
        <f t="shared" si="163"/>
        <v>41955.680555555555</v>
      </c>
    </row>
    <row r="2605" spans="1:20" ht="32" x14ac:dyDescent="0.2">
      <c r="A2605">
        <v>2603</v>
      </c>
      <c r="B2605" s="3" t="s">
        <v>2603</v>
      </c>
      <c r="C2605" s="3" t="s">
        <v>6713</v>
      </c>
      <c r="D2605">
        <v>1750</v>
      </c>
      <c r="E2605">
        <v>1776</v>
      </c>
      <c r="F2605" t="s">
        <v>8219</v>
      </c>
      <c r="G2605" t="s">
        <v>8224</v>
      </c>
      <c r="H2605" t="s">
        <v>8246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8301</v>
      </c>
      <c r="O2605" s="6">
        <f t="shared" si="160"/>
        <v>1.0148571428571429</v>
      </c>
      <c r="P2605">
        <f t="shared" si="161"/>
        <v>35.520000000000003</v>
      </c>
      <c r="Q2605" t="s">
        <v>8323</v>
      </c>
      <c r="R2605" t="s">
        <v>8359</v>
      </c>
      <c r="S2605" s="11">
        <f t="shared" si="162"/>
        <v>41617.704328703701</v>
      </c>
      <c r="T2605" s="11">
        <f t="shared" si="163"/>
        <v>41631.704328703701</v>
      </c>
    </row>
    <row r="2606" spans="1:20" ht="48" x14ac:dyDescent="0.2">
      <c r="A2606">
        <v>2604</v>
      </c>
      <c r="B2606" s="3" t="s">
        <v>2604</v>
      </c>
      <c r="C2606" s="3" t="s">
        <v>6714</v>
      </c>
      <c r="D2606">
        <v>20000</v>
      </c>
      <c r="E2606">
        <v>20843.599999999999</v>
      </c>
      <c r="F2606" t="s">
        <v>8219</v>
      </c>
      <c r="G2606" t="s">
        <v>8224</v>
      </c>
      <c r="H2606" t="s">
        <v>8246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8301</v>
      </c>
      <c r="O2606" s="6">
        <f t="shared" si="160"/>
        <v>1.0421799999999999</v>
      </c>
      <c r="P2606">
        <f t="shared" si="161"/>
        <v>64.933333333333323</v>
      </c>
      <c r="Q2606" t="s">
        <v>8323</v>
      </c>
      <c r="R2606" t="s">
        <v>8359</v>
      </c>
      <c r="S2606" s="11">
        <f t="shared" si="162"/>
        <v>40997.842858796292</v>
      </c>
      <c r="T2606" s="11">
        <f t="shared" si="163"/>
        <v>41027.842858796292</v>
      </c>
    </row>
    <row r="2607" spans="1:20" ht="48" x14ac:dyDescent="0.2">
      <c r="A2607">
        <v>2605</v>
      </c>
      <c r="B2607" s="3" t="s">
        <v>2605</v>
      </c>
      <c r="C2607" s="3" t="s">
        <v>6715</v>
      </c>
      <c r="D2607">
        <v>100000</v>
      </c>
      <c r="E2607">
        <v>107421.57</v>
      </c>
      <c r="F2607" t="s">
        <v>8219</v>
      </c>
      <c r="G2607" t="s">
        <v>8224</v>
      </c>
      <c r="H2607" t="s">
        <v>8246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8301</v>
      </c>
      <c r="O2607" s="6">
        <f t="shared" si="160"/>
        <v>1.0742157000000001</v>
      </c>
      <c r="P2607">
        <f t="shared" si="161"/>
        <v>60.965703745743475</v>
      </c>
      <c r="Q2607" t="s">
        <v>8323</v>
      </c>
      <c r="R2607" t="s">
        <v>8359</v>
      </c>
      <c r="S2607" s="11">
        <f t="shared" si="162"/>
        <v>42508.33321759259</v>
      </c>
      <c r="T2607" s="11">
        <f t="shared" si="163"/>
        <v>42538.33321759259</v>
      </c>
    </row>
    <row r="2608" spans="1:20" ht="64" x14ac:dyDescent="0.2">
      <c r="A2608">
        <v>2606</v>
      </c>
      <c r="B2608" s="3" t="s">
        <v>2606</v>
      </c>
      <c r="C2608" s="3" t="s">
        <v>6716</v>
      </c>
      <c r="D2608">
        <v>11000</v>
      </c>
      <c r="E2608">
        <v>12106</v>
      </c>
      <c r="F2608" t="s">
        <v>8219</v>
      </c>
      <c r="G2608" t="s">
        <v>8224</v>
      </c>
      <c r="H2608" t="s">
        <v>8246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8301</v>
      </c>
      <c r="O2608" s="6">
        <f t="shared" si="160"/>
        <v>1.1005454545454545</v>
      </c>
      <c r="P2608">
        <f t="shared" si="161"/>
        <v>31.444155844155844</v>
      </c>
      <c r="Q2608" t="s">
        <v>8323</v>
      </c>
      <c r="R2608" t="s">
        <v>8359</v>
      </c>
      <c r="S2608" s="11">
        <f t="shared" si="162"/>
        <v>41726.504421296289</v>
      </c>
      <c r="T2608" s="11">
        <f t="shared" si="163"/>
        <v>41758.504421296289</v>
      </c>
    </row>
    <row r="2609" spans="1:20" ht="48" x14ac:dyDescent="0.2">
      <c r="A2609">
        <v>2607</v>
      </c>
      <c r="B2609" s="3" t="s">
        <v>2607</v>
      </c>
      <c r="C2609" s="3" t="s">
        <v>6717</v>
      </c>
      <c r="D2609">
        <v>8000</v>
      </c>
      <c r="E2609">
        <v>32616</v>
      </c>
      <c r="F2609" t="s">
        <v>8219</v>
      </c>
      <c r="G2609" t="s">
        <v>8224</v>
      </c>
      <c r="H2609" t="s">
        <v>8246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8301</v>
      </c>
      <c r="O2609" s="6">
        <f t="shared" si="160"/>
        <v>4.077</v>
      </c>
      <c r="P2609">
        <f t="shared" si="161"/>
        <v>81.949748743718587</v>
      </c>
      <c r="Q2609" t="s">
        <v>8323</v>
      </c>
      <c r="R2609" t="s">
        <v>8359</v>
      </c>
      <c r="S2609" s="11">
        <f t="shared" si="162"/>
        <v>42184.666342592587</v>
      </c>
      <c r="T2609" s="11">
        <f t="shared" si="163"/>
        <v>42227.874999999993</v>
      </c>
    </row>
    <row r="2610" spans="1:20" ht="48" x14ac:dyDescent="0.2">
      <c r="A2610">
        <v>2608</v>
      </c>
      <c r="B2610" s="3" t="s">
        <v>2608</v>
      </c>
      <c r="C2610" s="3" t="s">
        <v>6718</v>
      </c>
      <c r="D2610">
        <v>8000</v>
      </c>
      <c r="E2610">
        <v>17914</v>
      </c>
      <c r="F2610" t="s">
        <v>8219</v>
      </c>
      <c r="G2610" t="s">
        <v>8224</v>
      </c>
      <c r="H2610" t="s">
        <v>8246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8301</v>
      </c>
      <c r="O2610" s="6">
        <f t="shared" si="160"/>
        <v>2.2392500000000002</v>
      </c>
      <c r="P2610">
        <f t="shared" si="161"/>
        <v>58.92763157894737</v>
      </c>
      <c r="Q2610" t="s">
        <v>8323</v>
      </c>
      <c r="R2610" t="s">
        <v>8359</v>
      </c>
      <c r="S2610" s="11">
        <f t="shared" si="162"/>
        <v>42767.593379629623</v>
      </c>
      <c r="T2610" s="11">
        <f t="shared" si="163"/>
        <v>42808.791666666664</v>
      </c>
    </row>
    <row r="2611" spans="1:20" ht="48" x14ac:dyDescent="0.2">
      <c r="A2611">
        <v>2609</v>
      </c>
      <c r="B2611" s="3" t="s">
        <v>2609</v>
      </c>
      <c r="C2611" s="3" t="s">
        <v>6719</v>
      </c>
      <c r="D2611">
        <v>35000</v>
      </c>
      <c r="E2611">
        <v>106330.39</v>
      </c>
      <c r="F2611" t="s">
        <v>8219</v>
      </c>
      <c r="G2611" t="s">
        <v>8224</v>
      </c>
      <c r="H2611" t="s">
        <v>8246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8301</v>
      </c>
      <c r="O2611" s="6">
        <f t="shared" si="160"/>
        <v>3.038011142857143</v>
      </c>
      <c r="P2611">
        <f t="shared" si="161"/>
        <v>157.29347633136095</v>
      </c>
      <c r="Q2611" t="s">
        <v>8323</v>
      </c>
      <c r="R2611" t="s">
        <v>8359</v>
      </c>
      <c r="S2611" s="11">
        <f t="shared" si="162"/>
        <v>41075.02952546296</v>
      </c>
      <c r="T2611" s="11">
        <f t="shared" si="163"/>
        <v>41105.02952546296</v>
      </c>
    </row>
    <row r="2612" spans="1:20" ht="32" x14ac:dyDescent="0.2">
      <c r="A2612">
        <v>2610</v>
      </c>
      <c r="B2612" s="3" t="s">
        <v>2610</v>
      </c>
      <c r="C2612" s="3" t="s">
        <v>6720</v>
      </c>
      <c r="D2612">
        <v>22765</v>
      </c>
      <c r="E2612">
        <v>32172.66</v>
      </c>
      <c r="F2612" t="s">
        <v>8219</v>
      </c>
      <c r="G2612" t="s">
        <v>8224</v>
      </c>
      <c r="H2612" t="s">
        <v>8246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8301</v>
      </c>
      <c r="O2612" s="6">
        <f t="shared" si="160"/>
        <v>1.4132510432681749</v>
      </c>
      <c r="P2612">
        <f t="shared" si="161"/>
        <v>55.758509532062391</v>
      </c>
      <c r="Q2612" t="s">
        <v>8323</v>
      </c>
      <c r="R2612" t="s">
        <v>8359</v>
      </c>
      <c r="S2612" s="11">
        <f t="shared" si="162"/>
        <v>42564.672743055555</v>
      </c>
      <c r="T2612" s="11">
        <f t="shared" si="163"/>
        <v>42604.082638888889</v>
      </c>
    </row>
    <row r="2613" spans="1:20" ht="48" x14ac:dyDescent="0.2">
      <c r="A2613">
        <v>2611</v>
      </c>
      <c r="B2613" s="3" t="s">
        <v>2611</v>
      </c>
      <c r="C2613" s="3" t="s">
        <v>6721</v>
      </c>
      <c r="D2613">
        <v>11000</v>
      </c>
      <c r="E2613">
        <v>306970</v>
      </c>
      <c r="F2613" t="s">
        <v>8219</v>
      </c>
      <c r="G2613" t="s">
        <v>8236</v>
      </c>
      <c r="H2613" t="s">
        <v>8249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8301</v>
      </c>
      <c r="O2613" s="6">
        <f t="shared" si="160"/>
        <v>27.906363636363636</v>
      </c>
      <c r="P2613">
        <f t="shared" si="161"/>
        <v>83.802893802893806</v>
      </c>
      <c r="Q2613" t="s">
        <v>8323</v>
      </c>
      <c r="R2613" t="s">
        <v>8359</v>
      </c>
      <c r="S2613" s="11">
        <f t="shared" si="162"/>
        <v>42704.127476851849</v>
      </c>
      <c r="T2613" s="11">
        <f t="shared" si="163"/>
        <v>42737.749305555553</v>
      </c>
    </row>
    <row r="2614" spans="1:20" ht="48" x14ac:dyDescent="0.2">
      <c r="A2614">
        <v>2612</v>
      </c>
      <c r="B2614" s="3" t="s">
        <v>2612</v>
      </c>
      <c r="C2614" s="3" t="s">
        <v>6722</v>
      </c>
      <c r="D2614">
        <v>10000</v>
      </c>
      <c r="E2614">
        <v>17176.13</v>
      </c>
      <c r="F2614" t="s">
        <v>8219</v>
      </c>
      <c r="G2614" t="s">
        <v>8224</v>
      </c>
      <c r="H2614" t="s">
        <v>8246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8301</v>
      </c>
      <c r="O2614" s="6">
        <f t="shared" si="160"/>
        <v>1.7176130000000001</v>
      </c>
      <c r="P2614">
        <f t="shared" si="161"/>
        <v>58.422210884353746</v>
      </c>
      <c r="Q2614" t="s">
        <v>8323</v>
      </c>
      <c r="R2614" t="s">
        <v>8359</v>
      </c>
      <c r="S2614" s="11">
        <f t="shared" si="162"/>
        <v>41981.934837962959</v>
      </c>
      <c r="T2614" s="11">
        <f t="shared" si="163"/>
        <v>42012.934837962959</v>
      </c>
    </row>
    <row r="2615" spans="1:20" ht="48" x14ac:dyDescent="0.2">
      <c r="A2615">
        <v>2613</v>
      </c>
      <c r="B2615" s="3" t="s">
        <v>2613</v>
      </c>
      <c r="C2615" s="3" t="s">
        <v>6723</v>
      </c>
      <c r="D2615">
        <v>7500</v>
      </c>
      <c r="E2615">
        <v>7576</v>
      </c>
      <c r="F2615" t="s">
        <v>8219</v>
      </c>
      <c r="G2615" t="s">
        <v>8224</v>
      </c>
      <c r="H2615" t="s">
        <v>8246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8301</v>
      </c>
      <c r="O2615" s="6">
        <f t="shared" si="160"/>
        <v>1.0101333333333333</v>
      </c>
      <c r="P2615">
        <f t="shared" si="161"/>
        <v>270.57142857142856</v>
      </c>
      <c r="Q2615" t="s">
        <v>8323</v>
      </c>
      <c r="R2615" t="s">
        <v>8359</v>
      </c>
      <c r="S2615" s="11">
        <f t="shared" si="162"/>
        <v>41143.609884259255</v>
      </c>
      <c r="T2615" s="11">
        <f t="shared" si="163"/>
        <v>41173.609884259255</v>
      </c>
    </row>
    <row r="2616" spans="1:20" ht="48" x14ac:dyDescent="0.2">
      <c r="A2616">
        <v>2614</v>
      </c>
      <c r="B2616" s="3" t="s">
        <v>2614</v>
      </c>
      <c r="C2616" s="3" t="s">
        <v>6724</v>
      </c>
      <c r="D2616">
        <v>10500</v>
      </c>
      <c r="E2616">
        <v>10710</v>
      </c>
      <c r="F2616" t="s">
        <v>8219</v>
      </c>
      <c r="G2616" t="s">
        <v>8224</v>
      </c>
      <c r="H2616" t="s">
        <v>8246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8301</v>
      </c>
      <c r="O2616" s="6">
        <f t="shared" si="160"/>
        <v>1.02</v>
      </c>
      <c r="P2616">
        <f t="shared" si="161"/>
        <v>107.1</v>
      </c>
      <c r="Q2616" t="s">
        <v>8323</v>
      </c>
      <c r="R2616" t="s">
        <v>8359</v>
      </c>
      <c r="S2616" s="11">
        <f t="shared" si="162"/>
        <v>41730.500138888885</v>
      </c>
      <c r="T2616" s="11">
        <f t="shared" si="163"/>
        <v>41759</v>
      </c>
    </row>
    <row r="2617" spans="1:20" ht="48" x14ac:dyDescent="0.2">
      <c r="A2617">
        <v>2615</v>
      </c>
      <c r="B2617" s="3" t="s">
        <v>2615</v>
      </c>
      <c r="C2617" s="3" t="s">
        <v>6725</v>
      </c>
      <c r="D2617">
        <v>2001</v>
      </c>
      <c r="E2617">
        <v>3397</v>
      </c>
      <c r="F2617" t="s">
        <v>8219</v>
      </c>
      <c r="G2617" t="s">
        <v>8225</v>
      </c>
      <c r="H2617" t="s">
        <v>8247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8301</v>
      </c>
      <c r="O2617" s="6">
        <f t="shared" si="160"/>
        <v>1.6976511744127936</v>
      </c>
      <c r="P2617">
        <f t="shared" si="161"/>
        <v>47.180555555555557</v>
      </c>
      <c r="Q2617" t="s">
        <v>8323</v>
      </c>
      <c r="R2617" t="s">
        <v>8359</v>
      </c>
      <c r="S2617" s="11">
        <f t="shared" si="162"/>
        <v>42453.288935185185</v>
      </c>
      <c r="T2617" s="11">
        <f t="shared" si="163"/>
        <v>42490.291666666664</v>
      </c>
    </row>
    <row r="2618" spans="1:20" ht="48" x14ac:dyDescent="0.2">
      <c r="A2618">
        <v>2616</v>
      </c>
      <c r="B2618" s="3" t="s">
        <v>2616</v>
      </c>
      <c r="C2618" s="3" t="s">
        <v>6726</v>
      </c>
      <c r="D2618">
        <v>25000</v>
      </c>
      <c r="E2618">
        <v>28633.5</v>
      </c>
      <c r="F2618" t="s">
        <v>8219</v>
      </c>
      <c r="G2618" t="s">
        <v>8224</v>
      </c>
      <c r="H2618" t="s">
        <v>8246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8301</v>
      </c>
      <c r="O2618" s="6">
        <f t="shared" si="160"/>
        <v>1.14534</v>
      </c>
      <c r="P2618">
        <f t="shared" si="161"/>
        <v>120.30882352941177</v>
      </c>
      <c r="Q2618" t="s">
        <v>8323</v>
      </c>
      <c r="R2618" t="s">
        <v>8359</v>
      </c>
      <c r="S2618" s="11">
        <f t="shared" si="162"/>
        <v>42211.786215277774</v>
      </c>
      <c r="T2618" s="11">
        <f t="shared" si="163"/>
        <v>42241.786215277774</v>
      </c>
    </row>
    <row r="2619" spans="1:20" ht="48" x14ac:dyDescent="0.2">
      <c r="A2619">
        <v>2617</v>
      </c>
      <c r="B2619" s="3" t="s">
        <v>2617</v>
      </c>
      <c r="C2619" s="3" t="s">
        <v>6727</v>
      </c>
      <c r="D2619">
        <v>500</v>
      </c>
      <c r="E2619">
        <v>4388</v>
      </c>
      <c r="F2619" t="s">
        <v>8219</v>
      </c>
      <c r="G2619" t="s">
        <v>8224</v>
      </c>
      <c r="H2619" t="s">
        <v>8246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8301</v>
      </c>
      <c r="O2619" s="6">
        <f t="shared" si="160"/>
        <v>8.7759999999999998</v>
      </c>
      <c r="P2619">
        <f t="shared" si="161"/>
        <v>27.59748427672956</v>
      </c>
      <c r="Q2619" t="s">
        <v>8323</v>
      </c>
      <c r="R2619" t="s">
        <v>8359</v>
      </c>
      <c r="S2619" s="11">
        <f t="shared" si="162"/>
        <v>41902.666099537033</v>
      </c>
      <c r="T2619" s="11">
        <f t="shared" si="163"/>
        <v>41932.666099537033</v>
      </c>
    </row>
    <row r="2620" spans="1:20" ht="32" x14ac:dyDescent="0.2">
      <c r="A2620">
        <v>2618</v>
      </c>
      <c r="B2620" s="3" t="s">
        <v>2618</v>
      </c>
      <c r="C2620" s="3" t="s">
        <v>6728</v>
      </c>
      <c r="D2620">
        <v>15000</v>
      </c>
      <c r="E2620">
        <v>15808</v>
      </c>
      <c r="F2620" t="s">
        <v>8219</v>
      </c>
      <c r="G2620" t="s">
        <v>8224</v>
      </c>
      <c r="H2620" t="s">
        <v>8246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8301</v>
      </c>
      <c r="O2620" s="6">
        <f t="shared" si="160"/>
        <v>1.0538666666666667</v>
      </c>
      <c r="P2620">
        <f t="shared" si="161"/>
        <v>205.2987012987013</v>
      </c>
      <c r="Q2620" t="s">
        <v>8323</v>
      </c>
      <c r="R2620" t="s">
        <v>8359</v>
      </c>
      <c r="S2620" s="11">
        <f t="shared" si="162"/>
        <v>42279.584039351852</v>
      </c>
      <c r="T2620" s="11">
        <f t="shared" si="163"/>
        <v>42339.625706018516</v>
      </c>
    </row>
    <row r="2621" spans="1:20" ht="48" x14ac:dyDescent="0.2">
      <c r="A2621">
        <v>2619</v>
      </c>
      <c r="B2621" s="3" t="s">
        <v>2619</v>
      </c>
      <c r="C2621" s="3" t="s">
        <v>6729</v>
      </c>
      <c r="D2621">
        <v>1000</v>
      </c>
      <c r="E2621">
        <v>1884</v>
      </c>
      <c r="F2621" t="s">
        <v>8219</v>
      </c>
      <c r="G2621" t="s">
        <v>8224</v>
      </c>
      <c r="H2621" t="s">
        <v>8246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8301</v>
      </c>
      <c r="O2621" s="6">
        <f t="shared" si="160"/>
        <v>1.8839999999999999</v>
      </c>
      <c r="P2621">
        <f t="shared" si="161"/>
        <v>35.547169811320757</v>
      </c>
      <c r="Q2621" t="s">
        <v>8323</v>
      </c>
      <c r="R2621" t="s">
        <v>8359</v>
      </c>
      <c r="S2621" s="11">
        <f t="shared" si="162"/>
        <v>42273.67597222222</v>
      </c>
      <c r="T2621" s="11">
        <f t="shared" si="163"/>
        <v>42300.249999999993</v>
      </c>
    </row>
    <row r="2622" spans="1:20" ht="48" x14ac:dyDescent="0.2">
      <c r="A2622">
        <v>2620</v>
      </c>
      <c r="B2622" s="3" t="s">
        <v>2620</v>
      </c>
      <c r="C2622" s="3" t="s">
        <v>6730</v>
      </c>
      <c r="D2622">
        <v>65000</v>
      </c>
      <c r="E2622">
        <v>93374</v>
      </c>
      <c r="F2622" t="s">
        <v>8219</v>
      </c>
      <c r="G2622" t="s">
        <v>8226</v>
      </c>
      <c r="H2622" t="s">
        <v>8248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8301</v>
      </c>
      <c r="O2622" s="6">
        <f t="shared" si="160"/>
        <v>1.436523076923077</v>
      </c>
      <c r="P2622">
        <f t="shared" si="161"/>
        <v>74.639488409272587</v>
      </c>
      <c r="Q2622" t="s">
        <v>8323</v>
      </c>
      <c r="R2622" t="s">
        <v>8359</v>
      </c>
      <c r="S2622" s="11">
        <f t="shared" si="162"/>
        <v>42250.958819444444</v>
      </c>
      <c r="T2622" s="11">
        <f t="shared" si="163"/>
        <v>42287.833333333336</v>
      </c>
    </row>
    <row r="2623" spans="1:20" ht="48" x14ac:dyDescent="0.2">
      <c r="A2623">
        <v>2621</v>
      </c>
      <c r="B2623" s="3" t="s">
        <v>2621</v>
      </c>
      <c r="C2623" s="3" t="s">
        <v>6731</v>
      </c>
      <c r="D2623">
        <v>15000</v>
      </c>
      <c r="E2623">
        <v>21882</v>
      </c>
      <c r="F2623" t="s">
        <v>8219</v>
      </c>
      <c r="G2623" t="s">
        <v>8224</v>
      </c>
      <c r="H2623" t="s">
        <v>8246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8301</v>
      </c>
      <c r="O2623" s="6">
        <f t="shared" si="160"/>
        <v>1.4588000000000001</v>
      </c>
      <c r="P2623">
        <f t="shared" si="161"/>
        <v>47.058064516129029</v>
      </c>
      <c r="Q2623" t="s">
        <v>8323</v>
      </c>
      <c r="R2623" t="s">
        <v>8359</v>
      </c>
      <c r="S2623" s="11">
        <f t="shared" si="162"/>
        <v>42115.539212962962</v>
      </c>
      <c r="T2623" s="11">
        <f t="shared" si="163"/>
        <v>42145.539212962962</v>
      </c>
    </row>
    <row r="2624" spans="1:20" ht="48" x14ac:dyDescent="0.2">
      <c r="A2624">
        <v>2622</v>
      </c>
      <c r="B2624" s="3" t="s">
        <v>2622</v>
      </c>
      <c r="C2624" s="3" t="s">
        <v>6732</v>
      </c>
      <c r="D2624">
        <v>1500</v>
      </c>
      <c r="E2624">
        <v>1967.76</v>
      </c>
      <c r="F2624" t="s">
        <v>8219</v>
      </c>
      <c r="G2624" t="s">
        <v>8237</v>
      </c>
      <c r="H2624" t="s">
        <v>8249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8301</v>
      </c>
      <c r="O2624" s="6">
        <f t="shared" si="160"/>
        <v>1.3118399999999999</v>
      </c>
      <c r="P2624">
        <f t="shared" si="161"/>
        <v>26.591351351351353</v>
      </c>
      <c r="Q2624" t="s">
        <v>8323</v>
      </c>
      <c r="R2624" t="s">
        <v>8359</v>
      </c>
      <c r="S2624" s="11">
        <f t="shared" si="162"/>
        <v>42689.534907407404</v>
      </c>
      <c r="T2624" s="11">
        <f t="shared" si="163"/>
        <v>42734.534907407404</v>
      </c>
    </row>
    <row r="2625" spans="1:20" ht="48" x14ac:dyDescent="0.2">
      <c r="A2625">
        <v>2623</v>
      </c>
      <c r="B2625" s="3" t="s">
        <v>2623</v>
      </c>
      <c r="C2625" s="3" t="s">
        <v>6733</v>
      </c>
      <c r="D2625">
        <v>2000</v>
      </c>
      <c r="E2625">
        <v>2280</v>
      </c>
      <c r="F2625" t="s">
        <v>8219</v>
      </c>
      <c r="G2625" t="s">
        <v>8224</v>
      </c>
      <c r="H2625" t="s">
        <v>8246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8301</v>
      </c>
      <c r="O2625" s="6">
        <f t="shared" si="160"/>
        <v>1.1399999999999999</v>
      </c>
      <c r="P2625">
        <f t="shared" si="161"/>
        <v>36.774193548387096</v>
      </c>
      <c r="Q2625" t="s">
        <v>8323</v>
      </c>
      <c r="R2625" t="s">
        <v>8359</v>
      </c>
      <c r="S2625" s="11">
        <f t="shared" si="162"/>
        <v>42692.048217592594</v>
      </c>
      <c r="T2625" s="11">
        <f t="shared" si="163"/>
        <v>42706.048217592594</v>
      </c>
    </row>
    <row r="2626" spans="1:20" ht="48" x14ac:dyDescent="0.2">
      <c r="A2626">
        <v>2624</v>
      </c>
      <c r="B2626" s="3" t="s">
        <v>2624</v>
      </c>
      <c r="C2626" s="3" t="s">
        <v>6734</v>
      </c>
      <c r="D2626">
        <v>8000</v>
      </c>
      <c r="E2626">
        <v>110353.65</v>
      </c>
      <c r="F2626" t="s">
        <v>8219</v>
      </c>
      <c r="G2626" t="s">
        <v>8224</v>
      </c>
      <c r="H2626" t="s">
        <v>8246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8301</v>
      </c>
      <c r="O2626" s="6">
        <f t="shared" si="160"/>
        <v>13.794206249999998</v>
      </c>
      <c r="P2626">
        <f t="shared" si="161"/>
        <v>31.820544982698959</v>
      </c>
      <c r="Q2626" t="s">
        <v>8323</v>
      </c>
      <c r="R2626" t="s">
        <v>8359</v>
      </c>
      <c r="S2626" s="11">
        <f t="shared" si="162"/>
        <v>41144.213217592587</v>
      </c>
      <c r="T2626" s="11">
        <f t="shared" si="163"/>
        <v>41165.213217592587</v>
      </c>
    </row>
    <row r="2627" spans="1:20" ht="48" x14ac:dyDescent="0.2">
      <c r="A2627">
        <v>2625</v>
      </c>
      <c r="B2627" s="3" t="s">
        <v>2625</v>
      </c>
      <c r="C2627" s="3" t="s">
        <v>6735</v>
      </c>
      <c r="D2627">
        <v>150</v>
      </c>
      <c r="E2627">
        <v>1434</v>
      </c>
      <c r="F2627" t="s">
        <v>8219</v>
      </c>
      <c r="G2627" t="s">
        <v>8236</v>
      </c>
      <c r="H2627" t="s">
        <v>8249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8301</v>
      </c>
      <c r="O2627" s="6">
        <f t="shared" ref="O2627:O2690" si="164">E2627/D2627</f>
        <v>9.56</v>
      </c>
      <c r="P2627">
        <f t="shared" ref="P2627:P2690" si="165">E2627/L2627</f>
        <v>27.576923076923077</v>
      </c>
      <c r="Q2627" t="s">
        <v>8323</v>
      </c>
      <c r="R2627" t="s">
        <v>8359</v>
      </c>
      <c r="S2627" s="11">
        <f t="shared" ref="S2627:S2690" si="166">(J2627/86400) + 25569+ (-5/24)</f>
        <v>42658.601944444446</v>
      </c>
      <c r="T2627" s="11">
        <f t="shared" ref="T2627:T2690" si="167">(I2627/86400) + 25569 + (-5/24)</f>
        <v>42683.643611111103</v>
      </c>
    </row>
    <row r="2628" spans="1:20" ht="48" x14ac:dyDescent="0.2">
      <c r="A2628">
        <v>2626</v>
      </c>
      <c r="B2628" s="3" t="s">
        <v>2626</v>
      </c>
      <c r="C2628" s="3" t="s">
        <v>6736</v>
      </c>
      <c r="D2628">
        <v>2500</v>
      </c>
      <c r="E2628">
        <v>2800</v>
      </c>
      <c r="F2628" t="s">
        <v>8219</v>
      </c>
      <c r="G2628" t="s">
        <v>8224</v>
      </c>
      <c r="H2628" t="s">
        <v>8246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8301</v>
      </c>
      <c r="O2628" s="6">
        <f t="shared" si="164"/>
        <v>1.1200000000000001</v>
      </c>
      <c r="P2628">
        <f t="shared" si="165"/>
        <v>56</v>
      </c>
      <c r="Q2628" t="s">
        <v>8323</v>
      </c>
      <c r="R2628" t="s">
        <v>8359</v>
      </c>
      <c r="S2628" s="11">
        <f t="shared" si="166"/>
        <v>42128.41978009259</v>
      </c>
      <c r="T2628" s="11">
        <f t="shared" si="167"/>
        <v>42158.41978009259</v>
      </c>
    </row>
    <row r="2629" spans="1:20" ht="48" x14ac:dyDescent="0.2">
      <c r="A2629">
        <v>2627</v>
      </c>
      <c r="B2629" s="3" t="s">
        <v>2627</v>
      </c>
      <c r="C2629" s="3" t="s">
        <v>6737</v>
      </c>
      <c r="D2629">
        <v>150</v>
      </c>
      <c r="E2629">
        <v>970</v>
      </c>
      <c r="F2629" t="s">
        <v>8219</v>
      </c>
      <c r="G2629" t="s">
        <v>8224</v>
      </c>
      <c r="H2629" t="s">
        <v>8246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8301</v>
      </c>
      <c r="O2629" s="6">
        <f t="shared" si="164"/>
        <v>6.4666666666666668</v>
      </c>
      <c r="P2629">
        <f t="shared" si="165"/>
        <v>21.555555555555557</v>
      </c>
      <c r="Q2629" t="s">
        <v>8323</v>
      </c>
      <c r="R2629" t="s">
        <v>8359</v>
      </c>
      <c r="S2629" s="11">
        <f t="shared" si="166"/>
        <v>42304.621076388888</v>
      </c>
      <c r="T2629" s="11">
        <f t="shared" si="167"/>
        <v>42334.662743055553</v>
      </c>
    </row>
    <row r="2630" spans="1:20" ht="32" x14ac:dyDescent="0.2">
      <c r="A2630">
        <v>2628</v>
      </c>
      <c r="B2630" s="3" t="s">
        <v>2628</v>
      </c>
      <c r="C2630" s="3" t="s">
        <v>6738</v>
      </c>
      <c r="D2630">
        <v>839</v>
      </c>
      <c r="E2630">
        <v>926</v>
      </c>
      <c r="F2630" t="s">
        <v>8219</v>
      </c>
      <c r="G2630" t="s">
        <v>8224</v>
      </c>
      <c r="H2630" t="s">
        <v>8246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8301</v>
      </c>
      <c r="O2630" s="6">
        <f t="shared" si="164"/>
        <v>1.1036948748510131</v>
      </c>
      <c r="P2630">
        <f t="shared" si="165"/>
        <v>44.095238095238095</v>
      </c>
      <c r="Q2630" t="s">
        <v>8323</v>
      </c>
      <c r="R2630" t="s">
        <v>8359</v>
      </c>
      <c r="S2630" s="11">
        <f t="shared" si="166"/>
        <v>41953.757719907408</v>
      </c>
      <c r="T2630" s="11">
        <f t="shared" si="167"/>
        <v>41973.757719907408</v>
      </c>
    </row>
    <row r="2631" spans="1:20" ht="32" x14ac:dyDescent="0.2">
      <c r="A2631">
        <v>2629</v>
      </c>
      <c r="B2631" s="3" t="s">
        <v>2629</v>
      </c>
      <c r="C2631" s="3" t="s">
        <v>6739</v>
      </c>
      <c r="D2631">
        <v>5000</v>
      </c>
      <c r="E2631">
        <v>6387</v>
      </c>
      <c r="F2631" t="s">
        <v>8219</v>
      </c>
      <c r="G2631" t="s">
        <v>8225</v>
      </c>
      <c r="H2631" t="s">
        <v>8247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8301</v>
      </c>
      <c r="O2631" s="6">
        <f t="shared" si="164"/>
        <v>1.2774000000000001</v>
      </c>
      <c r="P2631">
        <f t="shared" si="165"/>
        <v>63.87</v>
      </c>
      <c r="Q2631" t="s">
        <v>8323</v>
      </c>
      <c r="R2631" t="s">
        <v>8359</v>
      </c>
      <c r="S2631" s="11">
        <f t="shared" si="166"/>
        <v>42108.330115740733</v>
      </c>
      <c r="T2631" s="11">
        <f t="shared" si="167"/>
        <v>42138.330115740733</v>
      </c>
    </row>
    <row r="2632" spans="1:20" ht="48" x14ac:dyDescent="0.2">
      <c r="A2632">
        <v>2630</v>
      </c>
      <c r="B2632" s="3" t="s">
        <v>2630</v>
      </c>
      <c r="C2632" s="3" t="s">
        <v>6740</v>
      </c>
      <c r="D2632">
        <v>2000</v>
      </c>
      <c r="E2632">
        <v>3158</v>
      </c>
      <c r="F2632" t="s">
        <v>8219</v>
      </c>
      <c r="G2632" t="s">
        <v>8226</v>
      </c>
      <c r="H2632" t="s">
        <v>8248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8301</v>
      </c>
      <c r="O2632" s="6">
        <f t="shared" si="164"/>
        <v>1.579</v>
      </c>
      <c r="P2632">
        <f t="shared" si="165"/>
        <v>38.987654320987652</v>
      </c>
      <c r="Q2632" t="s">
        <v>8323</v>
      </c>
      <c r="R2632" t="s">
        <v>8359</v>
      </c>
      <c r="S2632" s="11">
        <f t="shared" si="166"/>
        <v>42523.897129629629</v>
      </c>
      <c r="T2632" s="11">
        <f t="shared" si="167"/>
        <v>42551.208333333336</v>
      </c>
    </row>
    <row r="2633" spans="1:20" ht="48" x14ac:dyDescent="0.2">
      <c r="A2633">
        <v>2631</v>
      </c>
      <c r="B2633" s="3" t="s">
        <v>2631</v>
      </c>
      <c r="C2633" s="3" t="s">
        <v>6741</v>
      </c>
      <c r="D2633">
        <v>20000</v>
      </c>
      <c r="E2633">
        <v>22933.05</v>
      </c>
      <c r="F2633" t="s">
        <v>8219</v>
      </c>
      <c r="G2633" t="s">
        <v>8224</v>
      </c>
      <c r="H2633" t="s">
        <v>8246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8301</v>
      </c>
      <c r="O2633" s="6">
        <f t="shared" si="164"/>
        <v>1.1466525000000001</v>
      </c>
      <c r="P2633">
        <f t="shared" si="165"/>
        <v>80.185489510489504</v>
      </c>
      <c r="Q2633" t="s">
        <v>8323</v>
      </c>
      <c r="R2633" t="s">
        <v>8359</v>
      </c>
      <c r="S2633" s="11">
        <f t="shared" si="166"/>
        <v>42217.960960648146</v>
      </c>
      <c r="T2633" s="11">
        <f t="shared" si="167"/>
        <v>42245.960960648146</v>
      </c>
    </row>
    <row r="2634" spans="1:20" ht="48" x14ac:dyDescent="0.2">
      <c r="A2634">
        <v>2632</v>
      </c>
      <c r="B2634" s="3" t="s">
        <v>2632</v>
      </c>
      <c r="C2634" s="3" t="s">
        <v>6742</v>
      </c>
      <c r="D2634">
        <v>1070</v>
      </c>
      <c r="E2634">
        <v>1466</v>
      </c>
      <c r="F2634" t="s">
        <v>8219</v>
      </c>
      <c r="G2634" t="s">
        <v>8224</v>
      </c>
      <c r="H2634" t="s">
        <v>8246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8301</v>
      </c>
      <c r="O2634" s="6">
        <f t="shared" si="164"/>
        <v>1.3700934579439252</v>
      </c>
      <c r="P2634">
        <f t="shared" si="165"/>
        <v>34.904761904761905</v>
      </c>
      <c r="Q2634" t="s">
        <v>8323</v>
      </c>
      <c r="R2634" t="s">
        <v>8359</v>
      </c>
      <c r="S2634" s="11">
        <f t="shared" si="166"/>
        <v>42493.853460648148</v>
      </c>
      <c r="T2634" s="11">
        <f t="shared" si="167"/>
        <v>42518.853460648148</v>
      </c>
    </row>
    <row r="2635" spans="1:20" ht="48" x14ac:dyDescent="0.2">
      <c r="A2635">
        <v>2633</v>
      </c>
      <c r="B2635" s="3" t="s">
        <v>2633</v>
      </c>
      <c r="C2635" s="3" t="s">
        <v>6743</v>
      </c>
      <c r="D2635">
        <v>5000</v>
      </c>
      <c r="E2635">
        <v>17731</v>
      </c>
      <c r="F2635" t="s">
        <v>8219</v>
      </c>
      <c r="G2635" t="s">
        <v>8224</v>
      </c>
      <c r="H2635" t="s">
        <v>8246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8301</v>
      </c>
      <c r="O2635" s="6">
        <f t="shared" si="164"/>
        <v>3.5461999999999998</v>
      </c>
      <c r="P2635">
        <f t="shared" si="165"/>
        <v>89.100502512562812</v>
      </c>
      <c r="Q2635" t="s">
        <v>8323</v>
      </c>
      <c r="R2635" t="s">
        <v>8359</v>
      </c>
      <c r="S2635" s="11">
        <f t="shared" si="166"/>
        <v>41667.614953703705</v>
      </c>
      <c r="T2635" s="11">
        <f t="shared" si="167"/>
        <v>41697.75</v>
      </c>
    </row>
    <row r="2636" spans="1:20" ht="48" x14ac:dyDescent="0.2">
      <c r="A2636">
        <v>2634</v>
      </c>
      <c r="B2636" s="3" t="s">
        <v>2634</v>
      </c>
      <c r="C2636" s="3" t="s">
        <v>6744</v>
      </c>
      <c r="D2636">
        <v>930</v>
      </c>
      <c r="E2636">
        <v>986</v>
      </c>
      <c r="F2636" t="s">
        <v>8219</v>
      </c>
      <c r="G2636" t="s">
        <v>8224</v>
      </c>
      <c r="H2636" t="s">
        <v>8246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8301</v>
      </c>
      <c r="O2636" s="6">
        <f t="shared" si="164"/>
        <v>1.0602150537634409</v>
      </c>
      <c r="P2636">
        <f t="shared" si="165"/>
        <v>39.44</v>
      </c>
      <c r="Q2636" t="s">
        <v>8323</v>
      </c>
      <c r="R2636" t="s">
        <v>8359</v>
      </c>
      <c r="S2636" s="11">
        <f t="shared" si="166"/>
        <v>42612.448159722218</v>
      </c>
      <c r="T2636" s="11">
        <f t="shared" si="167"/>
        <v>42642.448159722218</v>
      </c>
    </row>
    <row r="2637" spans="1:20" ht="48" x14ac:dyDescent="0.2">
      <c r="A2637">
        <v>2635</v>
      </c>
      <c r="B2637" s="3" t="s">
        <v>2635</v>
      </c>
      <c r="C2637" s="3" t="s">
        <v>6745</v>
      </c>
      <c r="D2637">
        <v>11500</v>
      </c>
      <c r="E2637">
        <v>11500</v>
      </c>
      <c r="F2637" t="s">
        <v>8219</v>
      </c>
      <c r="G2637" t="s">
        <v>8229</v>
      </c>
      <c r="H2637" t="s">
        <v>8251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8301</v>
      </c>
      <c r="O2637" s="6">
        <f t="shared" si="164"/>
        <v>1</v>
      </c>
      <c r="P2637">
        <f t="shared" si="165"/>
        <v>136.9047619047619</v>
      </c>
      <c r="Q2637" t="s">
        <v>8323</v>
      </c>
      <c r="R2637" t="s">
        <v>8359</v>
      </c>
      <c r="S2637" s="11">
        <f t="shared" si="166"/>
        <v>42037.742604166669</v>
      </c>
      <c r="T2637" s="11">
        <f t="shared" si="167"/>
        <v>42072.700937499998</v>
      </c>
    </row>
    <row r="2638" spans="1:20" ht="48" x14ac:dyDescent="0.2">
      <c r="A2638">
        <v>2636</v>
      </c>
      <c r="B2638" s="3" t="s">
        <v>2636</v>
      </c>
      <c r="C2638" s="3" t="s">
        <v>6746</v>
      </c>
      <c r="D2638">
        <v>1000</v>
      </c>
      <c r="E2638">
        <v>1873</v>
      </c>
      <c r="F2638" t="s">
        <v>8219</v>
      </c>
      <c r="G2638" t="s">
        <v>8224</v>
      </c>
      <c r="H2638" t="s">
        <v>8246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8301</v>
      </c>
      <c r="O2638" s="6">
        <f t="shared" si="164"/>
        <v>1.873</v>
      </c>
      <c r="P2638">
        <f t="shared" si="165"/>
        <v>37.46</v>
      </c>
      <c r="Q2638" t="s">
        <v>8323</v>
      </c>
      <c r="R2638" t="s">
        <v>8359</v>
      </c>
      <c r="S2638" s="11">
        <f t="shared" si="166"/>
        <v>42636.406412037039</v>
      </c>
      <c r="T2638" s="11">
        <f t="shared" si="167"/>
        <v>42658.833333333336</v>
      </c>
    </row>
    <row r="2639" spans="1:20" ht="32" x14ac:dyDescent="0.2">
      <c r="A2639">
        <v>2637</v>
      </c>
      <c r="B2639" s="3" t="s">
        <v>2637</v>
      </c>
      <c r="C2639" s="3" t="s">
        <v>6747</v>
      </c>
      <c r="D2639">
        <v>500</v>
      </c>
      <c r="E2639">
        <v>831</v>
      </c>
      <c r="F2639" t="s">
        <v>8219</v>
      </c>
      <c r="G2639" t="s">
        <v>8224</v>
      </c>
      <c r="H2639" t="s">
        <v>8246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8301</v>
      </c>
      <c r="O2639" s="6">
        <f t="shared" si="164"/>
        <v>1.6619999999999999</v>
      </c>
      <c r="P2639">
        <f t="shared" si="165"/>
        <v>31.96153846153846</v>
      </c>
      <c r="Q2639" t="s">
        <v>8323</v>
      </c>
      <c r="R2639" t="s">
        <v>8359</v>
      </c>
      <c r="S2639" s="11">
        <f t="shared" si="166"/>
        <v>42639.341145833336</v>
      </c>
      <c r="T2639" s="11">
        <f t="shared" si="167"/>
        <v>42655.341145833336</v>
      </c>
    </row>
    <row r="2640" spans="1:20" ht="48" x14ac:dyDescent="0.2">
      <c r="A2640">
        <v>2638</v>
      </c>
      <c r="B2640" s="3" t="s">
        <v>2638</v>
      </c>
      <c r="C2640" s="3" t="s">
        <v>6748</v>
      </c>
      <c r="D2640">
        <v>347</v>
      </c>
      <c r="E2640">
        <v>353</v>
      </c>
      <c r="F2640" t="s">
        <v>8219</v>
      </c>
      <c r="G2640" t="s">
        <v>8224</v>
      </c>
      <c r="H2640" t="s">
        <v>8246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8301</v>
      </c>
      <c r="O2640" s="6">
        <f t="shared" si="164"/>
        <v>1.0172910662824208</v>
      </c>
      <c r="P2640">
        <f t="shared" si="165"/>
        <v>25.214285714285715</v>
      </c>
      <c r="Q2640" t="s">
        <v>8323</v>
      </c>
      <c r="R2640" t="s">
        <v>8359</v>
      </c>
      <c r="S2640" s="11">
        <f t="shared" si="166"/>
        <v>41989.70480324074</v>
      </c>
      <c r="T2640" s="11">
        <f t="shared" si="167"/>
        <v>42019.70480324074</v>
      </c>
    </row>
    <row r="2641" spans="1:20" ht="48" x14ac:dyDescent="0.2">
      <c r="A2641">
        <v>2639</v>
      </c>
      <c r="B2641" s="3" t="s">
        <v>2639</v>
      </c>
      <c r="C2641" s="3" t="s">
        <v>6749</v>
      </c>
      <c r="D2641">
        <v>300</v>
      </c>
      <c r="E2641">
        <v>492</v>
      </c>
      <c r="F2641" t="s">
        <v>8219</v>
      </c>
      <c r="G2641" t="s">
        <v>8225</v>
      </c>
      <c r="H2641" t="s">
        <v>8247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8301</v>
      </c>
      <c r="O2641" s="6">
        <f t="shared" si="164"/>
        <v>1.64</v>
      </c>
      <c r="P2641">
        <f t="shared" si="165"/>
        <v>10.040816326530612</v>
      </c>
      <c r="Q2641" t="s">
        <v>8323</v>
      </c>
      <c r="R2641" t="s">
        <v>8359</v>
      </c>
      <c r="S2641" s="11">
        <f t="shared" si="166"/>
        <v>42024.656805555554</v>
      </c>
      <c r="T2641" s="11">
        <f t="shared" si="167"/>
        <v>42054.656805555554</v>
      </c>
    </row>
    <row r="2642" spans="1:20" ht="64" x14ac:dyDescent="0.2">
      <c r="A2642">
        <v>2640</v>
      </c>
      <c r="B2642" s="3" t="s">
        <v>2640</v>
      </c>
      <c r="C2642" s="3" t="s">
        <v>6750</v>
      </c>
      <c r="D2642">
        <v>3000</v>
      </c>
      <c r="E2642">
        <v>3170</v>
      </c>
      <c r="F2642" t="s">
        <v>8219</v>
      </c>
      <c r="G2642" t="s">
        <v>8224</v>
      </c>
      <c r="H2642" t="s">
        <v>8246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8301</v>
      </c>
      <c r="O2642" s="6">
        <f t="shared" si="164"/>
        <v>1.0566666666666666</v>
      </c>
      <c r="P2642">
        <f t="shared" si="165"/>
        <v>45.94202898550725</v>
      </c>
      <c r="Q2642" t="s">
        <v>8323</v>
      </c>
      <c r="R2642" t="s">
        <v>8359</v>
      </c>
      <c r="S2642" s="11">
        <f t="shared" si="166"/>
        <v>42102.952245370368</v>
      </c>
      <c r="T2642" s="11">
        <f t="shared" si="167"/>
        <v>42162.952245370368</v>
      </c>
    </row>
    <row r="2643" spans="1:20" ht="32" x14ac:dyDescent="0.2">
      <c r="A2643">
        <v>2641</v>
      </c>
      <c r="B2643" s="3" t="s">
        <v>2641</v>
      </c>
      <c r="C2643" s="3" t="s">
        <v>6751</v>
      </c>
      <c r="D2643">
        <v>1500</v>
      </c>
      <c r="E2643">
        <v>15</v>
      </c>
      <c r="F2643" t="s">
        <v>8221</v>
      </c>
      <c r="G2643" t="s">
        <v>8224</v>
      </c>
      <c r="H2643" t="s">
        <v>8246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8301</v>
      </c>
      <c r="O2643" s="6">
        <f t="shared" si="164"/>
        <v>0.01</v>
      </c>
      <c r="P2643">
        <f t="shared" si="165"/>
        <v>15</v>
      </c>
      <c r="Q2643" t="s">
        <v>8323</v>
      </c>
      <c r="R2643" t="s">
        <v>8359</v>
      </c>
      <c r="S2643" s="11">
        <f t="shared" si="166"/>
        <v>41880.618784722217</v>
      </c>
      <c r="T2643" s="11">
        <f t="shared" si="167"/>
        <v>41897.631249999999</v>
      </c>
    </row>
    <row r="2644" spans="1:20" ht="64" x14ac:dyDescent="0.2">
      <c r="A2644">
        <v>2642</v>
      </c>
      <c r="B2644" s="3" t="s">
        <v>2642</v>
      </c>
      <c r="C2644" s="3" t="s">
        <v>6752</v>
      </c>
      <c r="D2644">
        <v>500000</v>
      </c>
      <c r="E2644">
        <v>0</v>
      </c>
      <c r="F2644" t="s">
        <v>8221</v>
      </c>
      <c r="G2644" t="s">
        <v>8236</v>
      </c>
      <c r="H2644" t="s">
        <v>8249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8301</v>
      </c>
      <c r="O2644" s="6">
        <f t="shared" si="164"/>
        <v>0</v>
      </c>
      <c r="P2644" t="e">
        <f t="shared" si="165"/>
        <v>#DIV/0!</v>
      </c>
      <c r="Q2644" t="s">
        <v>8323</v>
      </c>
      <c r="R2644" t="s">
        <v>8359</v>
      </c>
      <c r="S2644" s="11">
        <f t="shared" si="166"/>
        <v>42536.03828703703</v>
      </c>
      <c r="T2644" s="11">
        <f t="shared" si="167"/>
        <v>42566.081249999996</v>
      </c>
    </row>
    <row r="2645" spans="1:20" ht="48" x14ac:dyDescent="0.2">
      <c r="A2645">
        <v>2643</v>
      </c>
      <c r="B2645" s="3" t="s">
        <v>2643</v>
      </c>
      <c r="C2645" s="3" t="s">
        <v>6753</v>
      </c>
      <c r="D2645">
        <v>1000000</v>
      </c>
      <c r="E2645">
        <v>335597.31</v>
      </c>
      <c r="F2645" t="s">
        <v>8220</v>
      </c>
      <c r="G2645" t="s">
        <v>8224</v>
      </c>
      <c r="H2645" t="s">
        <v>8246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8301</v>
      </c>
      <c r="O2645" s="6">
        <f t="shared" si="164"/>
        <v>0.33559730999999998</v>
      </c>
      <c r="P2645">
        <f t="shared" si="165"/>
        <v>223.58248500999335</v>
      </c>
      <c r="Q2645" t="s">
        <v>8323</v>
      </c>
      <c r="R2645" t="s">
        <v>8359</v>
      </c>
      <c r="S2645" s="11">
        <f t="shared" si="166"/>
        <v>42689.374016203707</v>
      </c>
      <c r="T2645" s="11">
        <f t="shared" si="167"/>
        <v>42725.124305555553</v>
      </c>
    </row>
    <row r="2646" spans="1:20" ht="48" x14ac:dyDescent="0.2">
      <c r="A2646">
        <v>2644</v>
      </c>
      <c r="B2646" s="3" t="s">
        <v>2644</v>
      </c>
      <c r="C2646" s="3" t="s">
        <v>6754</v>
      </c>
      <c r="D2646">
        <v>100000</v>
      </c>
      <c r="E2646">
        <v>2053</v>
      </c>
      <c r="F2646" t="s">
        <v>8220</v>
      </c>
      <c r="G2646" t="s">
        <v>8224</v>
      </c>
      <c r="H2646" t="s">
        <v>8246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8301</v>
      </c>
      <c r="O2646" s="6">
        <f t="shared" si="164"/>
        <v>2.053E-2</v>
      </c>
      <c r="P2646">
        <f t="shared" si="165"/>
        <v>39.480769230769234</v>
      </c>
      <c r="Q2646" t="s">
        <v>8323</v>
      </c>
      <c r="R2646" t="s">
        <v>8359</v>
      </c>
      <c r="S2646" s="11">
        <f t="shared" si="166"/>
        <v>42774.583738425928</v>
      </c>
      <c r="T2646" s="11">
        <f t="shared" si="167"/>
        <v>42804.583738425928</v>
      </c>
    </row>
    <row r="2647" spans="1:20" ht="48" x14ac:dyDescent="0.2">
      <c r="A2647">
        <v>2645</v>
      </c>
      <c r="B2647" s="3" t="s">
        <v>2645</v>
      </c>
      <c r="C2647" s="3" t="s">
        <v>6755</v>
      </c>
      <c r="D2647">
        <v>20000</v>
      </c>
      <c r="E2647">
        <v>2100</v>
      </c>
      <c r="F2647" t="s">
        <v>8220</v>
      </c>
      <c r="G2647" t="s">
        <v>8226</v>
      </c>
      <c r="H2647" t="s">
        <v>8248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8301</v>
      </c>
      <c r="O2647" s="6">
        <f t="shared" si="164"/>
        <v>0.105</v>
      </c>
      <c r="P2647">
        <f t="shared" si="165"/>
        <v>91.304347826086953</v>
      </c>
      <c r="Q2647" t="s">
        <v>8323</v>
      </c>
      <c r="R2647" t="s">
        <v>8359</v>
      </c>
      <c r="S2647" s="11">
        <f t="shared" si="166"/>
        <v>41921.634293981479</v>
      </c>
      <c r="T2647" s="11">
        <f t="shared" si="167"/>
        <v>41951.675960648143</v>
      </c>
    </row>
    <row r="2648" spans="1:20" ht="48" x14ac:dyDescent="0.2">
      <c r="A2648">
        <v>2646</v>
      </c>
      <c r="B2648" s="3" t="s">
        <v>2646</v>
      </c>
      <c r="C2648" s="3" t="s">
        <v>6756</v>
      </c>
      <c r="D2648">
        <v>500000</v>
      </c>
      <c r="E2648">
        <v>42086.42</v>
      </c>
      <c r="F2648" t="s">
        <v>8220</v>
      </c>
      <c r="G2648" t="s">
        <v>8224</v>
      </c>
      <c r="H2648" t="s">
        <v>8246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8301</v>
      </c>
      <c r="O2648" s="6">
        <f t="shared" si="164"/>
        <v>8.4172839999999999E-2</v>
      </c>
      <c r="P2648">
        <f t="shared" si="165"/>
        <v>78.666205607476627</v>
      </c>
      <c r="Q2648" t="s">
        <v>8323</v>
      </c>
      <c r="R2648" t="s">
        <v>8359</v>
      </c>
      <c r="S2648" s="11">
        <f t="shared" si="166"/>
        <v>42226.10496527778</v>
      </c>
      <c r="T2648" s="11">
        <f t="shared" si="167"/>
        <v>42256.10496527778</v>
      </c>
    </row>
    <row r="2649" spans="1:20" ht="48" x14ac:dyDescent="0.2">
      <c r="A2649">
        <v>2647</v>
      </c>
      <c r="B2649" s="3" t="s">
        <v>2647</v>
      </c>
      <c r="C2649" s="3" t="s">
        <v>6757</v>
      </c>
      <c r="D2649">
        <v>2500</v>
      </c>
      <c r="E2649">
        <v>36</v>
      </c>
      <c r="F2649" t="s">
        <v>8220</v>
      </c>
      <c r="G2649" t="s">
        <v>8229</v>
      </c>
      <c r="H2649" t="s">
        <v>8251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8301</v>
      </c>
      <c r="O2649" s="6">
        <f t="shared" si="164"/>
        <v>1.44E-2</v>
      </c>
      <c r="P2649">
        <f t="shared" si="165"/>
        <v>12</v>
      </c>
      <c r="Q2649" t="s">
        <v>8323</v>
      </c>
      <c r="R2649" t="s">
        <v>8359</v>
      </c>
      <c r="S2649" s="11">
        <f t="shared" si="166"/>
        <v>42200.053460648145</v>
      </c>
      <c r="T2649" s="11">
        <f t="shared" si="167"/>
        <v>42230.053460648145</v>
      </c>
    </row>
    <row r="2650" spans="1:20" ht="48" x14ac:dyDescent="0.2">
      <c r="A2650">
        <v>2648</v>
      </c>
      <c r="B2650" s="3" t="s">
        <v>2648</v>
      </c>
      <c r="C2650" s="3" t="s">
        <v>6758</v>
      </c>
      <c r="D2650">
        <v>12000</v>
      </c>
      <c r="E2650">
        <v>106</v>
      </c>
      <c r="F2650" t="s">
        <v>8220</v>
      </c>
      <c r="G2650" t="s">
        <v>8224</v>
      </c>
      <c r="H2650" t="s">
        <v>8246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8301</v>
      </c>
      <c r="O2650" s="6">
        <f t="shared" si="164"/>
        <v>8.8333333333333337E-3</v>
      </c>
      <c r="P2650">
        <f t="shared" si="165"/>
        <v>17.666666666666668</v>
      </c>
      <c r="Q2650" t="s">
        <v>8323</v>
      </c>
      <c r="R2650" t="s">
        <v>8359</v>
      </c>
      <c r="S2650" s="11">
        <f t="shared" si="166"/>
        <v>42408.506481481476</v>
      </c>
      <c r="T2650" s="11">
        <f t="shared" si="167"/>
        <v>42438.506481481476</v>
      </c>
    </row>
    <row r="2651" spans="1:20" ht="16" x14ac:dyDescent="0.2">
      <c r="A2651">
        <v>2649</v>
      </c>
      <c r="B2651" s="3" t="s">
        <v>2649</v>
      </c>
      <c r="C2651" s="3" t="s">
        <v>6759</v>
      </c>
      <c r="D2651">
        <v>125000</v>
      </c>
      <c r="E2651">
        <v>124</v>
      </c>
      <c r="F2651" t="s">
        <v>8220</v>
      </c>
      <c r="G2651" t="s">
        <v>8224</v>
      </c>
      <c r="H2651" t="s">
        <v>8246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8301</v>
      </c>
      <c r="O2651" s="6">
        <f t="shared" si="164"/>
        <v>9.9200000000000004E-4</v>
      </c>
      <c r="P2651">
        <f t="shared" si="165"/>
        <v>41.333333333333336</v>
      </c>
      <c r="Q2651" t="s">
        <v>8323</v>
      </c>
      <c r="R2651" t="s">
        <v>8359</v>
      </c>
      <c r="S2651" s="11">
        <f t="shared" si="166"/>
        <v>42341.788668981484</v>
      </c>
      <c r="T2651" s="11">
        <f t="shared" si="167"/>
        <v>42401.788668981484</v>
      </c>
    </row>
    <row r="2652" spans="1:20" ht="48" x14ac:dyDescent="0.2">
      <c r="A2652">
        <v>2650</v>
      </c>
      <c r="B2652" s="3" t="s">
        <v>2650</v>
      </c>
      <c r="C2652" s="3" t="s">
        <v>6760</v>
      </c>
      <c r="D2652">
        <v>60000</v>
      </c>
      <c r="E2652">
        <v>358</v>
      </c>
      <c r="F2652" t="s">
        <v>8220</v>
      </c>
      <c r="G2652" t="s">
        <v>8224</v>
      </c>
      <c r="H2652" t="s">
        <v>8246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8301</v>
      </c>
      <c r="O2652" s="6">
        <f t="shared" si="164"/>
        <v>5.966666666666667E-3</v>
      </c>
      <c r="P2652">
        <f t="shared" si="165"/>
        <v>71.599999999999994</v>
      </c>
      <c r="Q2652" t="s">
        <v>8323</v>
      </c>
      <c r="R2652" t="s">
        <v>8359</v>
      </c>
      <c r="S2652" s="11">
        <f t="shared" si="166"/>
        <v>42695.416006944441</v>
      </c>
      <c r="T2652" s="11">
        <f t="shared" si="167"/>
        <v>42725.416006944441</v>
      </c>
    </row>
    <row r="2653" spans="1:20" ht="48" x14ac:dyDescent="0.2">
      <c r="A2653">
        <v>2651</v>
      </c>
      <c r="B2653" s="3" t="s">
        <v>2651</v>
      </c>
      <c r="C2653" s="3" t="s">
        <v>6761</v>
      </c>
      <c r="D2653">
        <v>280000</v>
      </c>
      <c r="E2653">
        <v>5233</v>
      </c>
      <c r="F2653" t="s">
        <v>8220</v>
      </c>
      <c r="G2653" t="s">
        <v>8224</v>
      </c>
      <c r="H2653" t="s">
        <v>8246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8301</v>
      </c>
      <c r="O2653" s="6">
        <f t="shared" si="164"/>
        <v>1.8689285714285714E-2</v>
      </c>
      <c r="P2653">
        <f t="shared" si="165"/>
        <v>307.8235294117647</v>
      </c>
      <c r="Q2653" t="s">
        <v>8323</v>
      </c>
      <c r="R2653" t="s">
        <v>8359</v>
      </c>
      <c r="S2653" s="11">
        <f t="shared" si="166"/>
        <v>42327.597326388888</v>
      </c>
      <c r="T2653" s="11">
        <f t="shared" si="167"/>
        <v>42355.597326388888</v>
      </c>
    </row>
    <row r="2654" spans="1:20" ht="48" x14ac:dyDescent="0.2">
      <c r="A2654">
        <v>2652</v>
      </c>
      <c r="B2654" s="3" t="s">
        <v>2652</v>
      </c>
      <c r="C2654" s="3" t="s">
        <v>6762</v>
      </c>
      <c r="D2654">
        <v>100000</v>
      </c>
      <c r="E2654">
        <v>885</v>
      </c>
      <c r="F2654" t="s">
        <v>8220</v>
      </c>
      <c r="G2654" t="s">
        <v>8226</v>
      </c>
      <c r="H2654" t="s">
        <v>8248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8301</v>
      </c>
      <c r="O2654" s="6">
        <f t="shared" si="164"/>
        <v>8.8500000000000002E-3</v>
      </c>
      <c r="P2654">
        <f t="shared" si="165"/>
        <v>80.454545454545453</v>
      </c>
      <c r="Q2654" t="s">
        <v>8323</v>
      </c>
      <c r="R2654" t="s">
        <v>8359</v>
      </c>
      <c r="S2654" s="11">
        <f t="shared" si="166"/>
        <v>41952.950520833336</v>
      </c>
      <c r="T2654" s="11">
        <f t="shared" si="167"/>
        <v>41982.950520833336</v>
      </c>
    </row>
    <row r="2655" spans="1:20" ht="48" x14ac:dyDescent="0.2">
      <c r="A2655">
        <v>2653</v>
      </c>
      <c r="B2655" s="3" t="s">
        <v>2653</v>
      </c>
      <c r="C2655" s="3" t="s">
        <v>6763</v>
      </c>
      <c r="D2655">
        <v>51000</v>
      </c>
      <c r="E2655">
        <v>5876</v>
      </c>
      <c r="F2655" t="s">
        <v>8220</v>
      </c>
      <c r="G2655" t="s">
        <v>8224</v>
      </c>
      <c r="H2655" t="s">
        <v>8246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8301</v>
      </c>
      <c r="O2655" s="6">
        <f t="shared" si="164"/>
        <v>0.1152156862745098</v>
      </c>
      <c r="P2655">
        <f t="shared" si="165"/>
        <v>83.942857142857136</v>
      </c>
      <c r="Q2655" t="s">
        <v>8323</v>
      </c>
      <c r="R2655" t="s">
        <v>8359</v>
      </c>
      <c r="S2655" s="11">
        <f t="shared" si="166"/>
        <v>41771.443599537037</v>
      </c>
      <c r="T2655" s="11">
        <f t="shared" si="167"/>
        <v>41802.958333333328</v>
      </c>
    </row>
    <row r="2656" spans="1:20" ht="48" x14ac:dyDescent="0.2">
      <c r="A2656">
        <v>2654</v>
      </c>
      <c r="B2656" s="3" t="s">
        <v>2654</v>
      </c>
      <c r="C2656" s="3" t="s">
        <v>6764</v>
      </c>
      <c r="D2656">
        <v>100000</v>
      </c>
      <c r="E2656">
        <v>51</v>
      </c>
      <c r="F2656" t="s">
        <v>8220</v>
      </c>
      <c r="G2656" t="s">
        <v>8224</v>
      </c>
      <c r="H2656" t="s">
        <v>8246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8301</v>
      </c>
      <c r="O2656" s="6">
        <f t="shared" si="164"/>
        <v>5.1000000000000004E-4</v>
      </c>
      <c r="P2656">
        <f t="shared" si="165"/>
        <v>8.5</v>
      </c>
      <c r="Q2656" t="s">
        <v>8323</v>
      </c>
      <c r="R2656" t="s">
        <v>8359</v>
      </c>
      <c r="S2656" s="11">
        <f t="shared" si="166"/>
        <v>42055.392662037033</v>
      </c>
      <c r="T2656" s="11">
        <f t="shared" si="167"/>
        <v>42115.350995370369</v>
      </c>
    </row>
    <row r="2657" spans="1:20" ht="16" x14ac:dyDescent="0.2">
      <c r="A2657">
        <v>2655</v>
      </c>
      <c r="B2657" s="3" t="s">
        <v>2655</v>
      </c>
      <c r="C2657" s="3" t="s">
        <v>6765</v>
      </c>
      <c r="D2657">
        <v>15000</v>
      </c>
      <c r="E2657">
        <v>3155</v>
      </c>
      <c r="F2657" t="s">
        <v>8220</v>
      </c>
      <c r="G2657" t="s">
        <v>8224</v>
      </c>
      <c r="H2657" t="s">
        <v>8246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8301</v>
      </c>
      <c r="O2657" s="6">
        <f t="shared" si="164"/>
        <v>0.21033333333333334</v>
      </c>
      <c r="P2657">
        <f t="shared" si="165"/>
        <v>73.372093023255815</v>
      </c>
      <c r="Q2657" t="s">
        <v>8323</v>
      </c>
      <c r="R2657" t="s">
        <v>8359</v>
      </c>
      <c r="S2657" s="11">
        <f t="shared" si="166"/>
        <v>42381.657951388886</v>
      </c>
      <c r="T2657" s="11">
        <f t="shared" si="167"/>
        <v>42409.624999999993</v>
      </c>
    </row>
    <row r="2658" spans="1:20" ht="32" x14ac:dyDescent="0.2">
      <c r="A2658">
        <v>2656</v>
      </c>
      <c r="B2658" s="3" t="s">
        <v>2656</v>
      </c>
      <c r="C2658" s="3" t="s">
        <v>6766</v>
      </c>
      <c r="D2658">
        <v>150000</v>
      </c>
      <c r="E2658">
        <v>17155</v>
      </c>
      <c r="F2658" t="s">
        <v>8220</v>
      </c>
      <c r="G2658" t="s">
        <v>8224</v>
      </c>
      <c r="H2658" t="s">
        <v>8246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8301</v>
      </c>
      <c r="O2658" s="6">
        <f t="shared" si="164"/>
        <v>0.11436666666666667</v>
      </c>
      <c r="P2658">
        <f t="shared" si="165"/>
        <v>112.86184210526316</v>
      </c>
      <c r="Q2658" t="s">
        <v>8323</v>
      </c>
      <c r="R2658" t="s">
        <v>8359</v>
      </c>
      <c r="S2658" s="11">
        <f t="shared" si="166"/>
        <v>42767.480185185188</v>
      </c>
      <c r="T2658" s="11">
        <f t="shared" si="167"/>
        <v>42806.583333333336</v>
      </c>
    </row>
    <row r="2659" spans="1:20" ht="48" x14ac:dyDescent="0.2">
      <c r="A2659">
        <v>2657</v>
      </c>
      <c r="B2659" s="3" t="s">
        <v>2657</v>
      </c>
      <c r="C2659" s="3" t="s">
        <v>6767</v>
      </c>
      <c r="D2659">
        <v>30000</v>
      </c>
      <c r="E2659">
        <v>5621.38</v>
      </c>
      <c r="F2659" t="s">
        <v>8220</v>
      </c>
      <c r="G2659" t="s">
        <v>8224</v>
      </c>
      <c r="H2659" t="s">
        <v>8246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8301</v>
      </c>
      <c r="O2659" s="6">
        <f t="shared" si="164"/>
        <v>0.18737933333333334</v>
      </c>
      <c r="P2659">
        <f t="shared" si="165"/>
        <v>95.277627118644077</v>
      </c>
      <c r="Q2659" t="s">
        <v>8323</v>
      </c>
      <c r="R2659" t="s">
        <v>8359</v>
      </c>
      <c r="S2659" s="11">
        <f t="shared" si="166"/>
        <v>42551.720520833333</v>
      </c>
      <c r="T2659" s="11">
        <f t="shared" si="167"/>
        <v>42584.854166666664</v>
      </c>
    </row>
    <row r="2660" spans="1:20" ht="48" x14ac:dyDescent="0.2">
      <c r="A2660">
        <v>2658</v>
      </c>
      <c r="B2660" s="3" t="s">
        <v>2658</v>
      </c>
      <c r="C2660" s="3" t="s">
        <v>6768</v>
      </c>
      <c r="D2660">
        <v>98000</v>
      </c>
      <c r="E2660">
        <v>91</v>
      </c>
      <c r="F2660" t="s">
        <v>8220</v>
      </c>
      <c r="G2660" t="s">
        <v>8224</v>
      </c>
      <c r="H2660" t="s">
        <v>8246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8301</v>
      </c>
      <c r="O2660" s="6">
        <f t="shared" si="164"/>
        <v>9.2857142857142856E-4</v>
      </c>
      <c r="P2660">
        <f t="shared" si="165"/>
        <v>22.75</v>
      </c>
      <c r="Q2660" t="s">
        <v>8323</v>
      </c>
      <c r="R2660" t="s">
        <v>8359</v>
      </c>
      <c r="S2660" s="11">
        <f t="shared" si="166"/>
        <v>42551.675856481474</v>
      </c>
      <c r="T2660" s="11">
        <f t="shared" si="167"/>
        <v>42581.675856481474</v>
      </c>
    </row>
    <row r="2661" spans="1:20" ht="16" x14ac:dyDescent="0.2">
      <c r="A2661">
        <v>2659</v>
      </c>
      <c r="B2661" s="3" t="s">
        <v>2659</v>
      </c>
      <c r="C2661" s="3" t="s">
        <v>6769</v>
      </c>
      <c r="D2661">
        <v>49000</v>
      </c>
      <c r="E2661">
        <v>1333</v>
      </c>
      <c r="F2661" t="s">
        <v>8220</v>
      </c>
      <c r="G2661" t="s">
        <v>8224</v>
      </c>
      <c r="H2661" t="s">
        <v>8246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8301</v>
      </c>
      <c r="O2661" s="6">
        <f t="shared" si="164"/>
        <v>2.720408163265306E-2</v>
      </c>
      <c r="P2661">
        <f t="shared" si="165"/>
        <v>133.30000000000001</v>
      </c>
      <c r="Q2661" t="s">
        <v>8323</v>
      </c>
      <c r="R2661" t="s">
        <v>8359</v>
      </c>
      <c r="S2661" s="11">
        <f t="shared" si="166"/>
        <v>42081.861226851848</v>
      </c>
      <c r="T2661" s="11">
        <f t="shared" si="167"/>
        <v>42111.861226851848</v>
      </c>
    </row>
    <row r="2662" spans="1:20" ht="48" x14ac:dyDescent="0.2">
      <c r="A2662">
        <v>2660</v>
      </c>
      <c r="B2662" s="3" t="s">
        <v>2660</v>
      </c>
      <c r="C2662" s="3" t="s">
        <v>6770</v>
      </c>
      <c r="D2662">
        <v>20000</v>
      </c>
      <c r="E2662">
        <v>19</v>
      </c>
      <c r="F2662" t="s">
        <v>8220</v>
      </c>
      <c r="G2662" t="s">
        <v>8224</v>
      </c>
      <c r="H2662" t="s">
        <v>8246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8301</v>
      </c>
      <c r="O2662" s="6">
        <f t="shared" si="164"/>
        <v>9.5E-4</v>
      </c>
      <c r="P2662">
        <f t="shared" si="165"/>
        <v>3.8</v>
      </c>
      <c r="Q2662" t="s">
        <v>8323</v>
      </c>
      <c r="R2662" t="s">
        <v>8359</v>
      </c>
      <c r="S2662" s="11">
        <f t="shared" si="166"/>
        <v>42272.504837962959</v>
      </c>
      <c r="T2662" s="11">
        <f t="shared" si="167"/>
        <v>42332.546504629623</v>
      </c>
    </row>
    <row r="2663" spans="1:20" ht="48" x14ac:dyDescent="0.2">
      <c r="A2663">
        <v>2661</v>
      </c>
      <c r="B2663" s="3" t="s">
        <v>2661</v>
      </c>
      <c r="C2663" s="3" t="s">
        <v>6771</v>
      </c>
      <c r="D2663">
        <v>5000</v>
      </c>
      <c r="E2663">
        <v>5145</v>
      </c>
      <c r="F2663" t="s">
        <v>8219</v>
      </c>
      <c r="G2663" t="s">
        <v>8224</v>
      </c>
      <c r="H2663" t="s">
        <v>8246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8302</v>
      </c>
      <c r="O2663" s="6">
        <f t="shared" si="164"/>
        <v>1.0289999999999999</v>
      </c>
      <c r="P2663">
        <f t="shared" si="165"/>
        <v>85.75</v>
      </c>
      <c r="Q2663" t="s">
        <v>8323</v>
      </c>
      <c r="R2663" t="s">
        <v>8360</v>
      </c>
      <c r="S2663" s="11">
        <f t="shared" si="166"/>
        <v>41542.750115740739</v>
      </c>
      <c r="T2663" s="11">
        <f t="shared" si="167"/>
        <v>41572.750115740739</v>
      </c>
    </row>
    <row r="2664" spans="1:20" ht="48" x14ac:dyDescent="0.2">
      <c r="A2664">
        <v>2662</v>
      </c>
      <c r="B2664" s="3" t="s">
        <v>2662</v>
      </c>
      <c r="C2664" s="3" t="s">
        <v>6772</v>
      </c>
      <c r="D2664">
        <v>20000</v>
      </c>
      <c r="E2664">
        <v>21360</v>
      </c>
      <c r="F2664" t="s">
        <v>8219</v>
      </c>
      <c r="G2664" t="s">
        <v>8224</v>
      </c>
      <c r="H2664" t="s">
        <v>8246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8302</v>
      </c>
      <c r="O2664" s="6">
        <f t="shared" si="164"/>
        <v>1.0680000000000001</v>
      </c>
      <c r="P2664">
        <f t="shared" si="165"/>
        <v>267</v>
      </c>
      <c r="Q2664" t="s">
        <v>8323</v>
      </c>
      <c r="R2664" t="s">
        <v>8360</v>
      </c>
      <c r="S2664" s="11">
        <f t="shared" si="166"/>
        <v>42207.538344907407</v>
      </c>
      <c r="T2664" s="11">
        <f t="shared" si="167"/>
        <v>42237.538344907407</v>
      </c>
    </row>
    <row r="2665" spans="1:20" ht="48" x14ac:dyDescent="0.2">
      <c r="A2665">
        <v>2663</v>
      </c>
      <c r="B2665" s="3" t="s">
        <v>2663</v>
      </c>
      <c r="C2665" s="3" t="s">
        <v>6773</v>
      </c>
      <c r="D2665">
        <v>20000</v>
      </c>
      <c r="E2665">
        <v>20919.25</v>
      </c>
      <c r="F2665" t="s">
        <v>8219</v>
      </c>
      <c r="G2665" t="s">
        <v>8229</v>
      </c>
      <c r="H2665" t="s">
        <v>8251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8302</v>
      </c>
      <c r="O2665" s="6">
        <f t="shared" si="164"/>
        <v>1.0459624999999999</v>
      </c>
      <c r="P2665">
        <f t="shared" si="165"/>
        <v>373.55803571428572</v>
      </c>
      <c r="Q2665" t="s">
        <v>8323</v>
      </c>
      <c r="R2665" t="s">
        <v>8360</v>
      </c>
      <c r="S2665" s="11">
        <f t="shared" si="166"/>
        <v>42222.41443287037</v>
      </c>
      <c r="T2665" s="11">
        <f t="shared" si="167"/>
        <v>42251.416666666664</v>
      </c>
    </row>
    <row r="2666" spans="1:20" ht="48" x14ac:dyDescent="0.2">
      <c r="A2666">
        <v>2664</v>
      </c>
      <c r="B2666" s="3" t="s">
        <v>2664</v>
      </c>
      <c r="C2666" s="3" t="s">
        <v>6774</v>
      </c>
      <c r="D2666">
        <v>17500</v>
      </c>
      <c r="E2666">
        <v>18100</v>
      </c>
      <c r="F2666" t="s">
        <v>8219</v>
      </c>
      <c r="G2666" t="s">
        <v>8224</v>
      </c>
      <c r="H2666" t="s">
        <v>8246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8302</v>
      </c>
      <c r="O2666" s="6">
        <f t="shared" si="164"/>
        <v>1.0342857142857143</v>
      </c>
      <c r="P2666">
        <f t="shared" si="165"/>
        <v>174.03846153846155</v>
      </c>
      <c r="Q2666" t="s">
        <v>8323</v>
      </c>
      <c r="R2666" t="s">
        <v>8360</v>
      </c>
      <c r="S2666" s="11">
        <f t="shared" si="166"/>
        <v>42312.817094907405</v>
      </c>
      <c r="T2666" s="11">
        <f t="shared" si="167"/>
        <v>42347.082638888889</v>
      </c>
    </row>
    <row r="2667" spans="1:20" ht="48" x14ac:dyDescent="0.2">
      <c r="A2667">
        <v>2665</v>
      </c>
      <c r="B2667" s="3" t="s">
        <v>2665</v>
      </c>
      <c r="C2667" s="3" t="s">
        <v>6775</v>
      </c>
      <c r="D2667">
        <v>3500</v>
      </c>
      <c r="E2667">
        <v>4310</v>
      </c>
      <c r="F2667" t="s">
        <v>8219</v>
      </c>
      <c r="G2667" t="s">
        <v>8224</v>
      </c>
      <c r="H2667" t="s">
        <v>8246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8302</v>
      </c>
      <c r="O2667" s="6">
        <f t="shared" si="164"/>
        <v>1.2314285714285715</v>
      </c>
      <c r="P2667">
        <f t="shared" si="165"/>
        <v>93.695652173913047</v>
      </c>
      <c r="Q2667" t="s">
        <v>8323</v>
      </c>
      <c r="R2667" t="s">
        <v>8360</v>
      </c>
      <c r="S2667" s="11">
        <f t="shared" si="166"/>
        <v>42083.687199074069</v>
      </c>
      <c r="T2667" s="11">
        <f t="shared" si="167"/>
        <v>42128.687199074069</v>
      </c>
    </row>
    <row r="2668" spans="1:20" ht="48" x14ac:dyDescent="0.2">
      <c r="A2668">
        <v>2666</v>
      </c>
      <c r="B2668" s="3" t="s">
        <v>2666</v>
      </c>
      <c r="C2668" s="3" t="s">
        <v>6776</v>
      </c>
      <c r="D2668">
        <v>10000</v>
      </c>
      <c r="E2668">
        <v>15929.51</v>
      </c>
      <c r="F2668" t="s">
        <v>8219</v>
      </c>
      <c r="G2668" t="s">
        <v>8224</v>
      </c>
      <c r="H2668" t="s">
        <v>8246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8302</v>
      </c>
      <c r="O2668" s="6">
        <f t="shared" si="164"/>
        <v>1.592951</v>
      </c>
      <c r="P2668">
        <f t="shared" si="165"/>
        <v>77.327718446601949</v>
      </c>
      <c r="Q2668" t="s">
        <v>8323</v>
      </c>
      <c r="R2668" t="s">
        <v>8360</v>
      </c>
      <c r="S2668" s="11">
        <f t="shared" si="166"/>
        <v>42235.55600694444</v>
      </c>
      <c r="T2668" s="11">
        <f t="shared" si="167"/>
        <v>42272.666666666664</v>
      </c>
    </row>
    <row r="2669" spans="1:20" ht="48" x14ac:dyDescent="0.2">
      <c r="A2669">
        <v>2667</v>
      </c>
      <c r="B2669" s="3" t="s">
        <v>2667</v>
      </c>
      <c r="C2669" s="3" t="s">
        <v>6777</v>
      </c>
      <c r="D2669">
        <v>1500</v>
      </c>
      <c r="E2669">
        <v>1660</v>
      </c>
      <c r="F2669" t="s">
        <v>8219</v>
      </c>
      <c r="G2669" t="s">
        <v>8224</v>
      </c>
      <c r="H2669" t="s">
        <v>8246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8302</v>
      </c>
      <c r="O2669" s="6">
        <f t="shared" si="164"/>
        <v>1.1066666666666667</v>
      </c>
      <c r="P2669">
        <f t="shared" si="165"/>
        <v>92.222222222222229</v>
      </c>
      <c r="Q2669" t="s">
        <v>8323</v>
      </c>
      <c r="R2669" t="s">
        <v>8360</v>
      </c>
      <c r="S2669" s="11">
        <f t="shared" si="166"/>
        <v>42380.717777777776</v>
      </c>
      <c r="T2669" s="11">
        <f t="shared" si="167"/>
        <v>42410.717777777776</v>
      </c>
    </row>
    <row r="2670" spans="1:20" ht="32" x14ac:dyDescent="0.2">
      <c r="A2670">
        <v>2668</v>
      </c>
      <c r="B2670" s="3" t="s">
        <v>2668</v>
      </c>
      <c r="C2670" s="3" t="s">
        <v>6778</v>
      </c>
      <c r="D2670">
        <v>1000</v>
      </c>
      <c r="E2670">
        <v>1707</v>
      </c>
      <c r="F2670" t="s">
        <v>8219</v>
      </c>
      <c r="G2670" t="s">
        <v>8229</v>
      </c>
      <c r="H2670" t="s">
        <v>8251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8302</v>
      </c>
      <c r="O2670" s="6">
        <f t="shared" si="164"/>
        <v>1.7070000000000001</v>
      </c>
      <c r="P2670">
        <f t="shared" si="165"/>
        <v>60.964285714285715</v>
      </c>
      <c r="Q2670" t="s">
        <v>8323</v>
      </c>
      <c r="R2670" t="s">
        <v>8360</v>
      </c>
      <c r="S2670" s="11">
        <f t="shared" si="166"/>
        <v>42275.380381944444</v>
      </c>
      <c r="T2670" s="11">
        <f t="shared" si="167"/>
        <v>42317.397222222215</v>
      </c>
    </row>
    <row r="2671" spans="1:20" ht="48" x14ac:dyDescent="0.2">
      <c r="A2671">
        <v>2669</v>
      </c>
      <c r="B2671" s="3" t="s">
        <v>2669</v>
      </c>
      <c r="C2671" s="3" t="s">
        <v>6779</v>
      </c>
      <c r="D2671">
        <v>800</v>
      </c>
      <c r="E2671">
        <v>1001</v>
      </c>
      <c r="F2671" t="s">
        <v>8219</v>
      </c>
      <c r="G2671" t="s">
        <v>8224</v>
      </c>
      <c r="H2671" t="s">
        <v>8246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8302</v>
      </c>
      <c r="O2671" s="6">
        <f t="shared" si="164"/>
        <v>1.25125</v>
      </c>
      <c r="P2671">
        <f t="shared" si="165"/>
        <v>91</v>
      </c>
      <c r="Q2671" t="s">
        <v>8323</v>
      </c>
      <c r="R2671" t="s">
        <v>8360</v>
      </c>
      <c r="S2671" s="11">
        <f t="shared" si="166"/>
        <v>42318.827499999992</v>
      </c>
      <c r="T2671" s="11">
        <f t="shared" si="167"/>
        <v>42378.827499999992</v>
      </c>
    </row>
    <row r="2672" spans="1:20" ht="48" x14ac:dyDescent="0.2">
      <c r="A2672">
        <v>2670</v>
      </c>
      <c r="B2672" s="3" t="s">
        <v>2670</v>
      </c>
      <c r="C2672" s="3" t="s">
        <v>6780</v>
      </c>
      <c r="D2672">
        <v>38888</v>
      </c>
      <c r="E2672">
        <v>2495</v>
      </c>
      <c r="F2672" t="s">
        <v>8221</v>
      </c>
      <c r="G2672" t="s">
        <v>8226</v>
      </c>
      <c r="H2672" t="s">
        <v>8248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8302</v>
      </c>
      <c r="O2672" s="6">
        <f t="shared" si="164"/>
        <v>6.4158609339642042E-2</v>
      </c>
      <c r="P2672">
        <f t="shared" si="165"/>
        <v>41.583333333333336</v>
      </c>
      <c r="Q2672" t="s">
        <v>8323</v>
      </c>
      <c r="R2672" t="s">
        <v>8360</v>
      </c>
      <c r="S2672" s="11">
        <f t="shared" si="166"/>
        <v>41820.812268518515</v>
      </c>
      <c r="T2672" s="11">
        <f t="shared" si="167"/>
        <v>41848.812268518515</v>
      </c>
    </row>
    <row r="2673" spans="1:20" ht="48" x14ac:dyDescent="0.2">
      <c r="A2673">
        <v>2671</v>
      </c>
      <c r="B2673" s="3" t="s">
        <v>2671</v>
      </c>
      <c r="C2673" s="3" t="s">
        <v>6781</v>
      </c>
      <c r="D2673">
        <v>25000</v>
      </c>
      <c r="E2673">
        <v>2836</v>
      </c>
      <c r="F2673" t="s">
        <v>8221</v>
      </c>
      <c r="G2673" t="s">
        <v>8224</v>
      </c>
      <c r="H2673" t="s">
        <v>8246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8302</v>
      </c>
      <c r="O2673" s="6">
        <f t="shared" si="164"/>
        <v>0.11344</v>
      </c>
      <c r="P2673">
        <f t="shared" si="165"/>
        <v>33.761904761904759</v>
      </c>
      <c r="Q2673" t="s">
        <v>8323</v>
      </c>
      <c r="R2673" t="s">
        <v>8360</v>
      </c>
      <c r="S2673" s="11">
        <f t="shared" si="166"/>
        <v>41962.54069444444</v>
      </c>
      <c r="T2673" s="11">
        <f t="shared" si="167"/>
        <v>41992.609722222223</v>
      </c>
    </row>
    <row r="2674" spans="1:20" ht="48" x14ac:dyDescent="0.2">
      <c r="A2674">
        <v>2672</v>
      </c>
      <c r="B2674" s="3" t="s">
        <v>2672</v>
      </c>
      <c r="C2674" s="3" t="s">
        <v>6782</v>
      </c>
      <c r="D2674">
        <v>10000</v>
      </c>
      <c r="E2674">
        <v>3319</v>
      </c>
      <c r="F2674" t="s">
        <v>8221</v>
      </c>
      <c r="G2674" t="s">
        <v>8224</v>
      </c>
      <c r="H2674" t="s">
        <v>8246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8302</v>
      </c>
      <c r="O2674" s="6">
        <f t="shared" si="164"/>
        <v>0.33189999999999997</v>
      </c>
      <c r="P2674">
        <f t="shared" si="165"/>
        <v>70.61702127659575</v>
      </c>
      <c r="Q2674" t="s">
        <v>8323</v>
      </c>
      <c r="R2674" t="s">
        <v>8360</v>
      </c>
      <c r="S2674" s="11">
        <f t="shared" si="166"/>
        <v>42344.675810185181</v>
      </c>
      <c r="T2674" s="11">
        <f t="shared" si="167"/>
        <v>42366.041666666664</v>
      </c>
    </row>
    <row r="2675" spans="1:20" ht="48" x14ac:dyDescent="0.2">
      <c r="A2675">
        <v>2673</v>
      </c>
      <c r="B2675" s="3" t="s">
        <v>2673</v>
      </c>
      <c r="C2675" s="3" t="s">
        <v>6783</v>
      </c>
      <c r="D2675">
        <v>40000</v>
      </c>
      <c r="E2675">
        <v>11032</v>
      </c>
      <c r="F2675" t="s">
        <v>8221</v>
      </c>
      <c r="G2675" t="s">
        <v>8224</v>
      </c>
      <c r="H2675" t="s">
        <v>8246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8302</v>
      </c>
      <c r="O2675" s="6">
        <f t="shared" si="164"/>
        <v>0.27579999999999999</v>
      </c>
      <c r="P2675">
        <f t="shared" si="165"/>
        <v>167.15151515151516</v>
      </c>
      <c r="Q2675" t="s">
        <v>8323</v>
      </c>
      <c r="R2675" t="s">
        <v>8360</v>
      </c>
      <c r="S2675" s="11">
        <f t="shared" si="166"/>
        <v>41912.333321759259</v>
      </c>
      <c r="T2675" s="11">
        <f t="shared" si="167"/>
        <v>41941.739583333328</v>
      </c>
    </row>
    <row r="2676" spans="1:20" ht="64" x14ac:dyDescent="0.2">
      <c r="A2676">
        <v>2674</v>
      </c>
      <c r="B2676" s="3" t="s">
        <v>2674</v>
      </c>
      <c r="C2676" s="3" t="s">
        <v>6784</v>
      </c>
      <c r="D2676">
        <v>35000</v>
      </c>
      <c r="E2676">
        <v>21994</v>
      </c>
      <c r="F2676" t="s">
        <v>8221</v>
      </c>
      <c r="G2676" t="s">
        <v>8224</v>
      </c>
      <c r="H2676" t="s">
        <v>8246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8302</v>
      </c>
      <c r="O2676" s="6">
        <f t="shared" si="164"/>
        <v>0.62839999999999996</v>
      </c>
      <c r="P2676">
        <f t="shared" si="165"/>
        <v>128.61988304093566</v>
      </c>
      <c r="Q2676" t="s">
        <v>8323</v>
      </c>
      <c r="R2676" t="s">
        <v>8360</v>
      </c>
      <c r="S2676" s="11">
        <f t="shared" si="166"/>
        <v>42529.424421296295</v>
      </c>
      <c r="T2676" s="11">
        <f t="shared" si="167"/>
        <v>42555.999305555553</v>
      </c>
    </row>
    <row r="2677" spans="1:20" ht="48" x14ac:dyDescent="0.2">
      <c r="A2677">
        <v>2675</v>
      </c>
      <c r="B2677" s="3" t="s">
        <v>2675</v>
      </c>
      <c r="C2677" s="3" t="s">
        <v>6785</v>
      </c>
      <c r="D2677">
        <v>25000</v>
      </c>
      <c r="E2677">
        <v>1897</v>
      </c>
      <c r="F2677" t="s">
        <v>8221</v>
      </c>
      <c r="G2677" t="s">
        <v>8224</v>
      </c>
      <c r="H2677" t="s">
        <v>8246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8302</v>
      </c>
      <c r="O2677" s="6">
        <f t="shared" si="164"/>
        <v>7.5880000000000003E-2</v>
      </c>
      <c r="P2677">
        <f t="shared" si="165"/>
        <v>65.41379310344827</v>
      </c>
      <c r="Q2677" t="s">
        <v>8323</v>
      </c>
      <c r="R2677" t="s">
        <v>8360</v>
      </c>
      <c r="S2677" s="11">
        <f t="shared" si="166"/>
        <v>41923.649178240739</v>
      </c>
      <c r="T2677" s="11">
        <f t="shared" si="167"/>
        <v>41953.690844907404</v>
      </c>
    </row>
    <row r="2678" spans="1:20" ht="48" x14ac:dyDescent="0.2">
      <c r="A2678">
        <v>2676</v>
      </c>
      <c r="B2678" s="3" t="s">
        <v>2676</v>
      </c>
      <c r="C2678" s="3" t="s">
        <v>6786</v>
      </c>
      <c r="D2678">
        <v>2100</v>
      </c>
      <c r="E2678">
        <v>1058</v>
      </c>
      <c r="F2678" t="s">
        <v>8221</v>
      </c>
      <c r="G2678" t="s">
        <v>8229</v>
      </c>
      <c r="H2678" t="s">
        <v>8251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8302</v>
      </c>
      <c r="O2678" s="6">
        <f t="shared" si="164"/>
        <v>0.50380952380952382</v>
      </c>
      <c r="P2678">
        <f t="shared" si="165"/>
        <v>117.55555555555556</v>
      </c>
      <c r="Q2678" t="s">
        <v>8323</v>
      </c>
      <c r="R2678" t="s">
        <v>8360</v>
      </c>
      <c r="S2678" s="11">
        <f t="shared" si="166"/>
        <v>42482.416365740741</v>
      </c>
      <c r="T2678" s="11">
        <f t="shared" si="167"/>
        <v>42512.416365740741</v>
      </c>
    </row>
    <row r="2679" spans="1:20" ht="48" x14ac:dyDescent="0.2">
      <c r="A2679">
        <v>2677</v>
      </c>
      <c r="B2679" s="3" t="s">
        <v>2677</v>
      </c>
      <c r="C2679" s="3" t="s">
        <v>6787</v>
      </c>
      <c r="D2679">
        <v>19500</v>
      </c>
      <c r="E2679">
        <v>3415</v>
      </c>
      <c r="F2679" t="s">
        <v>8221</v>
      </c>
      <c r="G2679" t="s">
        <v>8224</v>
      </c>
      <c r="H2679" t="s">
        <v>8246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8302</v>
      </c>
      <c r="O2679" s="6">
        <f t="shared" si="164"/>
        <v>0.17512820512820512</v>
      </c>
      <c r="P2679">
        <f t="shared" si="165"/>
        <v>126.48148148148148</v>
      </c>
      <c r="Q2679" t="s">
        <v>8323</v>
      </c>
      <c r="R2679" t="s">
        <v>8360</v>
      </c>
      <c r="S2679" s="11">
        <f t="shared" si="166"/>
        <v>41792.821099537039</v>
      </c>
      <c r="T2679" s="11">
        <f t="shared" si="167"/>
        <v>41822.821099537039</v>
      </c>
    </row>
    <row r="2680" spans="1:20" ht="48" x14ac:dyDescent="0.2">
      <c r="A2680">
        <v>2678</v>
      </c>
      <c r="B2680" s="3" t="s">
        <v>2678</v>
      </c>
      <c r="C2680" s="3" t="s">
        <v>6788</v>
      </c>
      <c r="D2680">
        <v>8000000</v>
      </c>
      <c r="E2680">
        <v>1100</v>
      </c>
      <c r="F2680" t="s">
        <v>8221</v>
      </c>
      <c r="G2680" t="s">
        <v>8227</v>
      </c>
      <c r="H2680" t="s">
        <v>8249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8302</v>
      </c>
      <c r="O2680" s="6">
        <f t="shared" si="164"/>
        <v>1.3750000000000001E-4</v>
      </c>
      <c r="P2680">
        <f t="shared" si="165"/>
        <v>550</v>
      </c>
      <c r="Q2680" t="s">
        <v>8323</v>
      </c>
      <c r="R2680" t="s">
        <v>8360</v>
      </c>
      <c r="S2680" s="11">
        <f t="shared" si="166"/>
        <v>42241.589872685181</v>
      </c>
      <c r="T2680" s="11">
        <f t="shared" si="167"/>
        <v>42271.589872685181</v>
      </c>
    </row>
    <row r="2681" spans="1:20" ht="48" x14ac:dyDescent="0.2">
      <c r="A2681">
        <v>2679</v>
      </c>
      <c r="B2681" s="3" t="s">
        <v>2679</v>
      </c>
      <c r="C2681" s="3" t="s">
        <v>6789</v>
      </c>
      <c r="D2681">
        <v>40000</v>
      </c>
      <c r="E2681">
        <v>132</v>
      </c>
      <c r="F2681" t="s">
        <v>8221</v>
      </c>
      <c r="G2681" t="s">
        <v>8224</v>
      </c>
      <c r="H2681" t="s">
        <v>8246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8302</v>
      </c>
      <c r="O2681" s="6">
        <f t="shared" si="164"/>
        <v>3.3E-3</v>
      </c>
      <c r="P2681">
        <f t="shared" si="165"/>
        <v>44</v>
      </c>
      <c r="Q2681" t="s">
        <v>8323</v>
      </c>
      <c r="R2681" t="s">
        <v>8360</v>
      </c>
      <c r="S2681" s="11">
        <f t="shared" si="166"/>
        <v>42032.792754629627</v>
      </c>
      <c r="T2681" s="11">
        <f t="shared" si="167"/>
        <v>42062.792754629627</v>
      </c>
    </row>
    <row r="2682" spans="1:20" ht="16" x14ac:dyDescent="0.2">
      <c r="A2682">
        <v>2680</v>
      </c>
      <c r="B2682" s="3" t="s">
        <v>2680</v>
      </c>
      <c r="C2682" s="3" t="s">
        <v>6790</v>
      </c>
      <c r="D2682">
        <v>32000</v>
      </c>
      <c r="E2682">
        <v>276</v>
      </c>
      <c r="F2682" t="s">
        <v>8221</v>
      </c>
      <c r="G2682" t="s">
        <v>8227</v>
      </c>
      <c r="H2682" t="s">
        <v>8249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8302</v>
      </c>
      <c r="O2682" s="6">
        <f t="shared" si="164"/>
        <v>8.6250000000000007E-3</v>
      </c>
      <c r="P2682">
        <f t="shared" si="165"/>
        <v>69</v>
      </c>
      <c r="Q2682" t="s">
        <v>8323</v>
      </c>
      <c r="R2682" t="s">
        <v>8360</v>
      </c>
      <c r="S2682" s="11">
        <f t="shared" si="166"/>
        <v>42436.003368055557</v>
      </c>
      <c r="T2682" s="11">
        <f t="shared" si="167"/>
        <v>42465.961701388886</v>
      </c>
    </row>
    <row r="2683" spans="1:20" ht="48" x14ac:dyDescent="0.2">
      <c r="A2683">
        <v>2681</v>
      </c>
      <c r="B2683" s="3" t="s">
        <v>2681</v>
      </c>
      <c r="C2683" s="3" t="s">
        <v>6791</v>
      </c>
      <c r="D2683">
        <v>8000</v>
      </c>
      <c r="E2683">
        <v>55</v>
      </c>
      <c r="F2683" t="s">
        <v>8221</v>
      </c>
      <c r="G2683" t="s">
        <v>8224</v>
      </c>
      <c r="H2683" t="s">
        <v>8246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8284</v>
      </c>
      <c r="O2683" s="6">
        <f t="shared" si="164"/>
        <v>6.875E-3</v>
      </c>
      <c r="P2683">
        <f t="shared" si="165"/>
        <v>27.5</v>
      </c>
      <c r="Q2683" t="s">
        <v>8340</v>
      </c>
      <c r="R2683" t="s">
        <v>8341</v>
      </c>
      <c r="S2683" s="11">
        <f t="shared" si="166"/>
        <v>41805.686921296292</v>
      </c>
      <c r="T2683" s="11">
        <f t="shared" si="167"/>
        <v>41830.686921296292</v>
      </c>
    </row>
    <row r="2684" spans="1:20" ht="48" x14ac:dyDescent="0.2">
      <c r="A2684">
        <v>2682</v>
      </c>
      <c r="B2684" s="3" t="s">
        <v>2682</v>
      </c>
      <c r="C2684" s="3" t="s">
        <v>6792</v>
      </c>
      <c r="D2684">
        <v>6000</v>
      </c>
      <c r="E2684">
        <v>1698</v>
      </c>
      <c r="F2684" t="s">
        <v>8221</v>
      </c>
      <c r="G2684" t="s">
        <v>8224</v>
      </c>
      <c r="H2684" t="s">
        <v>8246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8284</v>
      </c>
      <c r="O2684" s="6">
        <f t="shared" si="164"/>
        <v>0.28299999999999997</v>
      </c>
      <c r="P2684">
        <f t="shared" si="165"/>
        <v>84.9</v>
      </c>
      <c r="Q2684" t="s">
        <v>8340</v>
      </c>
      <c r="R2684" t="s">
        <v>8341</v>
      </c>
      <c r="S2684" s="11">
        <f t="shared" si="166"/>
        <v>41932.663657407407</v>
      </c>
      <c r="T2684" s="11">
        <f t="shared" si="167"/>
        <v>41965.040972222218</v>
      </c>
    </row>
    <row r="2685" spans="1:20" ht="48" x14ac:dyDescent="0.2">
      <c r="A2685">
        <v>2683</v>
      </c>
      <c r="B2685" s="3" t="s">
        <v>2683</v>
      </c>
      <c r="C2685" s="3" t="s">
        <v>6793</v>
      </c>
      <c r="D2685">
        <v>15000</v>
      </c>
      <c r="E2685">
        <v>36</v>
      </c>
      <c r="F2685" t="s">
        <v>8221</v>
      </c>
      <c r="G2685" t="s">
        <v>8224</v>
      </c>
      <c r="H2685" t="s">
        <v>8246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8284</v>
      </c>
      <c r="O2685" s="6">
        <f t="shared" si="164"/>
        <v>2.3999999999999998E-3</v>
      </c>
      <c r="P2685">
        <f t="shared" si="165"/>
        <v>12</v>
      </c>
      <c r="Q2685" t="s">
        <v>8340</v>
      </c>
      <c r="R2685" t="s">
        <v>8341</v>
      </c>
      <c r="S2685" s="11">
        <f t="shared" si="166"/>
        <v>42034.546759259254</v>
      </c>
      <c r="T2685" s="11">
        <f t="shared" si="167"/>
        <v>42064.546759259254</v>
      </c>
    </row>
    <row r="2686" spans="1:20" ht="48" x14ac:dyDescent="0.2">
      <c r="A2686">
        <v>2684</v>
      </c>
      <c r="B2686" s="3" t="s">
        <v>2684</v>
      </c>
      <c r="C2686" s="3" t="s">
        <v>6794</v>
      </c>
      <c r="D2686">
        <v>70000</v>
      </c>
      <c r="E2686">
        <v>800</v>
      </c>
      <c r="F2686" t="s">
        <v>8221</v>
      </c>
      <c r="G2686" t="s">
        <v>8224</v>
      </c>
      <c r="H2686" t="s">
        <v>8246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8284</v>
      </c>
      <c r="O2686" s="6">
        <f t="shared" si="164"/>
        <v>1.1428571428571429E-2</v>
      </c>
      <c r="P2686">
        <f t="shared" si="165"/>
        <v>200</v>
      </c>
      <c r="Q2686" t="s">
        <v>8340</v>
      </c>
      <c r="R2686" t="s">
        <v>8341</v>
      </c>
      <c r="S2686" s="11">
        <f t="shared" si="166"/>
        <v>41820.706307870372</v>
      </c>
      <c r="T2686" s="11">
        <f t="shared" si="167"/>
        <v>41860.706307870372</v>
      </c>
    </row>
    <row r="2687" spans="1:20" ht="48" x14ac:dyDescent="0.2">
      <c r="A2687">
        <v>2685</v>
      </c>
      <c r="B2687" s="3" t="s">
        <v>2685</v>
      </c>
      <c r="C2687" s="3" t="s">
        <v>6795</v>
      </c>
      <c r="D2687">
        <v>50000</v>
      </c>
      <c r="E2687">
        <v>10</v>
      </c>
      <c r="F2687" t="s">
        <v>8221</v>
      </c>
      <c r="G2687" t="s">
        <v>8224</v>
      </c>
      <c r="H2687" t="s">
        <v>8246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8284</v>
      </c>
      <c r="O2687" s="6">
        <f t="shared" si="164"/>
        <v>2.0000000000000001E-4</v>
      </c>
      <c r="P2687">
        <f t="shared" si="165"/>
        <v>10</v>
      </c>
      <c r="Q2687" t="s">
        <v>8340</v>
      </c>
      <c r="R2687" t="s">
        <v>8341</v>
      </c>
      <c r="S2687" s="11">
        <f t="shared" si="166"/>
        <v>42061.487615740734</v>
      </c>
      <c r="T2687" s="11">
        <f t="shared" si="167"/>
        <v>42121.44594907407</v>
      </c>
    </row>
    <row r="2688" spans="1:20" ht="48" x14ac:dyDescent="0.2">
      <c r="A2688">
        <v>2686</v>
      </c>
      <c r="B2688" s="3" t="s">
        <v>2686</v>
      </c>
      <c r="C2688" s="3" t="s">
        <v>6796</v>
      </c>
      <c r="D2688">
        <v>30000</v>
      </c>
      <c r="E2688">
        <v>0</v>
      </c>
      <c r="F2688" t="s">
        <v>8221</v>
      </c>
      <c r="G2688" t="s">
        <v>8224</v>
      </c>
      <c r="H2688" t="s">
        <v>8246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8284</v>
      </c>
      <c r="O2688" s="6">
        <f t="shared" si="164"/>
        <v>0</v>
      </c>
      <c r="P2688" t="e">
        <f t="shared" si="165"/>
        <v>#DIV/0!</v>
      </c>
      <c r="Q2688" t="s">
        <v>8340</v>
      </c>
      <c r="R2688" t="s">
        <v>8341</v>
      </c>
      <c r="S2688" s="11">
        <f t="shared" si="166"/>
        <v>41892.766469907401</v>
      </c>
      <c r="T2688" s="11">
        <f t="shared" si="167"/>
        <v>41912.766469907401</v>
      </c>
    </row>
    <row r="2689" spans="1:20" ht="48" x14ac:dyDescent="0.2">
      <c r="A2689">
        <v>2687</v>
      </c>
      <c r="B2689" s="3" t="s">
        <v>2687</v>
      </c>
      <c r="C2689" s="3" t="s">
        <v>6797</v>
      </c>
      <c r="D2689">
        <v>15000</v>
      </c>
      <c r="E2689">
        <v>0</v>
      </c>
      <c r="F2689" t="s">
        <v>8221</v>
      </c>
      <c r="G2689" t="s">
        <v>8224</v>
      </c>
      <c r="H2689" t="s">
        <v>8246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8284</v>
      </c>
      <c r="O2689" s="6">
        <f t="shared" si="164"/>
        <v>0</v>
      </c>
      <c r="P2689" t="e">
        <f t="shared" si="165"/>
        <v>#DIV/0!</v>
      </c>
      <c r="Q2689" t="s">
        <v>8340</v>
      </c>
      <c r="R2689" t="s">
        <v>8341</v>
      </c>
      <c r="S2689" s="11">
        <f t="shared" si="166"/>
        <v>42154.431921296295</v>
      </c>
      <c r="T2689" s="11">
        <f t="shared" si="167"/>
        <v>42184.431921296295</v>
      </c>
    </row>
    <row r="2690" spans="1:20" ht="32" x14ac:dyDescent="0.2">
      <c r="A2690">
        <v>2688</v>
      </c>
      <c r="B2690" s="3" t="s">
        <v>2688</v>
      </c>
      <c r="C2690" s="3" t="s">
        <v>6798</v>
      </c>
      <c r="D2690">
        <v>50000</v>
      </c>
      <c r="E2690">
        <v>74</v>
      </c>
      <c r="F2690" t="s">
        <v>8221</v>
      </c>
      <c r="G2690" t="s">
        <v>8224</v>
      </c>
      <c r="H2690" t="s">
        <v>8246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8284</v>
      </c>
      <c r="O2690" s="6">
        <f t="shared" si="164"/>
        <v>1.48E-3</v>
      </c>
      <c r="P2690">
        <f t="shared" si="165"/>
        <v>5.2857142857142856</v>
      </c>
      <c r="Q2690" t="s">
        <v>8340</v>
      </c>
      <c r="R2690" t="s">
        <v>8341</v>
      </c>
      <c r="S2690" s="11">
        <f t="shared" si="166"/>
        <v>42027.910532407404</v>
      </c>
      <c r="T2690" s="11">
        <f t="shared" si="167"/>
        <v>42058.916666666664</v>
      </c>
    </row>
    <row r="2691" spans="1:20" ht="48" x14ac:dyDescent="0.2">
      <c r="A2691">
        <v>2689</v>
      </c>
      <c r="B2691" s="3" t="s">
        <v>2689</v>
      </c>
      <c r="C2691" s="3" t="s">
        <v>6799</v>
      </c>
      <c r="D2691">
        <v>35000</v>
      </c>
      <c r="E2691">
        <v>1</v>
      </c>
      <c r="F2691" t="s">
        <v>8221</v>
      </c>
      <c r="G2691" t="s">
        <v>8224</v>
      </c>
      <c r="H2691" t="s">
        <v>8246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8284</v>
      </c>
      <c r="O2691" s="6">
        <f t="shared" ref="O2691:O2754" si="168">E2691/D2691</f>
        <v>2.8571428571428571E-5</v>
      </c>
      <c r="P2691">
        <f t="shared" ref="P2691:P2754" si="169">E2691/L2691</f>
        <v>1</v>
      </c>
      <c r="Q2691" t="s">
        <v>8340</v>
      </c>
      <c r="R2691" t="s">
        <v>8341</v>
      </c>
      <c r="S2691" s="11">
        <f t="shared" ref="S2691:S2754" si="170">(J2691/86400) + 25569+ (-5/24)</f>
        <v>42551.75335648148</v>
      </c>
      <c r="T2691" s="11">
        <f t="shared" ref="T2691:T2754" si="171">(I2691/86400) + 25569 + (-5/24)</f>
        <v>42581.75335648148</v>
      </c>
    </row>
    <row r="2692" spans="1:20" ht="48" x14ac:dyDescent="0.2">
      <c r="A2692">
        <v>2690</v>
      </c>
      <c r="B2692" s="3" t="s">
        <v>2690</v>
      </c>
      <c r="C2692" s="3" t="s">
        <v>6800</v>
      </c>
      <c r="D2692">
        <v>80000</v>
      </c>
      <c r="E2692">
        <v>8586</v>
      </c>
      <c r="F2692" t="s">
        <v>8221</v>
      </c>
      <c r="G2692" t="s">
        <v>8224</v>
      </c>
      <c r="H2692" t="s">
        <v>8246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8284</v>
      </c>
      <c r="O2692" s="6">
        <f t="shared" si="168"/>
        <v>0.107325</v>
      </c>
      <c r="P2692">
        <f t="shared" si="169"/>
        <v>72.762711864406782</v>
      </c>
      <c r="Q2692" t="s">
        <v>8340</v>
      </c>
      <c r="R2692" t="s">
        <v>8341</v>
      </c>
      <c r="S2692" s="11">
        <f t="shared" si="170"/>
        <v>42112.89671296296</v>
      </c>
      <c r="T2692" s="11">
        <f t="shared" si="171"/>
        <v>42157.89671296296</v>
      </c>
    </row>
    <row r="2693" spans="1:20" ht="32" x14ac:dyDescent="0.2">
      <c r="A2693">
        <v>2691</v>
      </c>
      <c r="B2693" s="3" t="s">
        <v>2691</v>
      </c>
      <c r="C2693" s="3" t="s">
        <v>6801</v>
      </c>
      <c r="D2693">
        <v>65000</v>
      </c>
      <c r="E2693">
        <v>35</v>
      </c>
      <c r="F2693" t="s">
        <v>8221</v>
      </c>
      <c r="G2693" t="s">
        <v>8229</v>
      </c>
      <c r="H2693" t="s">
        <v>8251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8284</v>
      </c>
      <c r="O2693" s="6">
        <f t="shared" si="168"/>
        <v>5.3846153846153844E-4</v>
      </c>
      <c r="P2693">
        <f t="shared" si="169"/>
        <v>17.5</v>
      </c>
      <c r="Q2693" t="s">
        <v>8340</v>
      </c>
      <c r="R2693" t="s">
        <v>8341</v>
      </c>
      <c r="S2693" s="11">
        <f t="shared" si="170"/>
        <v>42089.515706018516</v>
      </c>
      <c r="T2693" s="11">
        <f t="shared" si="171"/>
        <v>42134.515706018516</v>
      </c>
    </row>
    <row r="2694" spans="1:20" ht="48" x14ac:dyDescent="0.2">
      <c r="A2694">
        <v>2692</v>
      </c>
      <c r="B2694" s="3" t="s">
        <v>2692</v>
      </c>
      <c r="C2694" s="3" t="s">
        <v>6802</v>
      </c>
      <c r="D2694">
        <v>3500</v>
      </c>
      <c r="E2694">
        <v>25</v>
      </c>
      <c r="F2694" t="s">
        <v>8221</v>
      </c>
      <c r="G2694" t="s">
        <v>8224</v>
      </c>
      <c r="H2694" t="s">
        <v>8246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8284</v>
      </c>
      <c r="O2694" s="6">
        <f t="shared" si="168"/>
        <v>7.1428571428571426E-3</v>
      </c>
      <c r="P2694">
        <f t="shared" si="169"/>
        <v>25</v>
      </c>
      <c r="Q2694" t="s">
        <v>8340</v>
      </c>
      <c r="R2694" t="s">
        <v>8341</v>
      </c>
      <c r="S2694" s="11">
        <f t="shared" si="170"/>
        <v>42058.125694444439</v>
      </c>
      <c r="T2694" s="11">
        <f t="shared" si="171"/>
        <v>42088.084027777775</v>
      </c>
    </row>
    <row r="2695" spans="1:20" ht="48" x14ac:dyDescent="0.2">
      <c r="A2695">
        <v>2693</v>
      </c>
      <c r="B2695" s="3" t="s">
        <v>2693</v>
      </c>
      <c r="C2695" s="3" t="s">
        <v>6803</v>
      </c>
      <c r="D2695">
        <v>5000</v>
      </c>
      <c r="E2695">
        <v>40</v>
      </c>
      <c r="F2695" t="s">
        <v>8221</v>
      </c>
      <c r="G2695" t="s">
        <v>8224</v>
      </c>
      <c r="H2695" t="s">
        <v>8246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8284</v>
      </c>
      <c r="O2695" s="6">
        <f t="shared" si="168"/>
        <v>8.0000000000000002E-3</v>
      </c>
      <c r="P2695">
        <f t="shared" si="169"/>
        <v>13.333333333333334</v>
      </c>
      <c r="Q2695" t="s">
        <v>8340</v>
      </c>
      <c r="R2695" t="s">
        <v>8341</v>
      </c>
      <c r="S2695" s="11">
        <f t="shared" si="170"/>
        <v>41833.930162037032</v>
      </c>
      <c r="T2695" s="11">
        <f t="shared" si="171"/>
        <v>41863.930162037032</v>
      </c>
    </row>
    <row r="2696" spans="1:20" ht="48" x14ac:dyDescent="0.2">
      <c r="A2696">
        <v>2694</v>
      </c>
      <c r="B2696" s="3" t="s">
        <v>2694</v>
      </c>
      <c r="C2696" s="3" t="s">
        <v>6804</v>
      </c>
      <c r="D2696">
        <v>30000</v>
      </c>
      <c r="E2696">
        <v>1</v>
      </c>
      <c r="F2696" t="s">
        <v>8221</v>
      </c>
      <c r="G2696" t="s">
        <v>8224</v>
      </c>
      <c r="H2696" t="s">
        <v>8246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8284</v>
      </c>
      <c r="O2696" s="6">
        <f t="shared" si="168"/>
        <v>3.3333333333333335E-5</v>
      </c>
      <c r="P2696">
        <f t="shared" si="169"/>
        <v>1</v>
      </c>
      <c r="Q2696" t="s">
        <v>8340</v>
      </c>
      <c r="R2696" t="s">
        <v>8341</v>
      </c>
      <c r="S2696" s="11">
        <f t="shared" si="170"/>
        <v>41877.932164351849</v>
      </c>
      <c r="T2696" s="11">
        <f t="shared" si="171"/>
        <v>41907.932164351849</v>
      </c>
    </row>
    <row r="2697" spans="1:20" ht="32" x14ac:dyDescent="0.2">
      <c r="A2697">
        <v>2695</v>
      </c>
      <c r="B2697" s="3" t="s">
        <v>2695</v>
      </c>
      <c r="C2697" s="3" t="s">
        <v>6805</v>
      </c>
      <c r="D2697">
        <v>15000</v>
      </c>
      <c r="E2697">
        <v>71</v>
      </c>
      <c r="F2697" t="s">
        <v>8221</v>
      </c>
      <c r="G2697" t="s">
        <v>8224</v>
      </c>
      <c r="H2697" t="s">
        <v>8246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8284</v>
      </c>
      <c r="O2697" s="6">
        <f t="shared" si="168"/>
        <v>4.7333333333333333E-3</v>
      </c>
      <c r="P2697">
        <f t="shared" si="169"/>
        <v>23.666666666666668</v>
      </c>
      <c r="Q2697" t="s">
        <v>8340</v>
      </c>
      <c r="R2697" t="s">
        <v>8341</v>
      </c>
      <c r="S2697" s="11">
        <f t="shared" si="170"/>
        <v>42047.973587962959</v>
      </c>
      <c r="T2697" s="11">
        <f t="shared" si="171"/>
        <v>42107.931921296295</v>
      </c>
    </row>
    <row r="2698" spans="1:20" ht="48" x14ac:dyDescent="0.2">
      <c r="A2698">
        <v>2696</v>
      </c>
      <c r="B2698" s="3" t="s">
        <v>2696</v>
      </c>
      <c r="C2698" s="3" t="s">
        <v>6806</v>
      </c>
      <c r="D2698">
        <v>60000</v>
      </c>
      <c r="E2698">
        <v>3390</v>
      </c>
      <c r="F2698" t="s">
        <v>8221</v>
      </c>
      <c r="G2698" t="s">
        <v>8224</v>
      </c>
      <c r="H2698" t="s">
        <v>8246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8284</v>
      </c>
      <c r="O2698" s="6">
        <f t="shared" si="168"/>
        <v>5.6500000000000002E-2</v>
      </c>
      <c r="P2698">
        <f t="shared" si="169"/>
        <v>89.21052631578948</v>
      </c>
      <c r="Q2698" t="s">
        <v>8340</v>
      </c>
      <c r="R2698" t="s">
        <v>8341</v>
      </c>
      <c r="S2698" s="11">
        <f t="shared" si="170"/>
        <v>41964.636111111111</v>
      </c>
      <c r="T2698" s="11">
        <f t="shared" si="171"/>
        <v>41998.636111111111</v>
      </c>
    </row>
    <row r="2699" spans="1:20" ht="48" x14ac:dyDescent="0.2">
      <c r="A2699">
        <v>2697</v>
      </c>
      <c r="B2699" s="3" t="s">
        <v>2697</v>
      </c>
      <c r="C2699" s="3" t="s">
        <v>6807</v>
      </c>
      <c r="D2699">
        <v>23000</v>
      </c>
      <c r="E2699">
        <v>6061</v>
      </c>
      <c r="F2699" t="s">
        <v>8221</v>
      </c>
      <c r="G2699" t="s">
        <v>8224</v>
      </c>
      <c r="H2699" t="s">
        <v>8246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8284</v>
      </c>
      <c r="O2699" s="6">
        <f t="shared" si="168"/>
        <v>0.26352173913043481</v>
      </c>
      <c r="P2699">
        <f t="shared" si="169"/>
        <v>116.55769230769231</v>
      </c>
      <c r="Q2699" t="s">
        <v>8340</v>
      </c>
      <c r="R2699" t="s">
        <v>8341</v>
      </c>
      <c r="S2699" s="11">
        <f t="shared" si="170"/>
        <v>42187.731747685182</v>
      </c>
      <c r="T2699" s="11">
        <f t="shared" si="171"/>
        <v>42218.708333333336</v>
      </c>
    </row>
    <row r="2700" spans="1:20" ht="48" x14ac:dyDescent="0.2">
      <c r="A2700">
        <v>2698</v>
      </c>
      <c r="B2700" s="3" t="s">
        <v>2698</v>
      </c>
      <c r="C2700" s="3" t="s">
        <v>6808</v>
      </c>
      <c r="D2700">
        <v>8000</v>
      </c>
      <c r="E2700">
        <v>26.01</v>
      </c>
      <c r="F2700" t="s">
        <v>8221</v>
      </c>
      <c r="G2700" t="s">
        <v>8224</v>
      </c>
      <c r="H2700" t="s">
        <v>8246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8284</v>
      </c>
      <c r="O2700" s="6">
        <f t="shared" si="168"/>
        <v>3.2512500000000002E-3</v>
      </c>
      <c r="P2700">
        <f t="shared" si="169"/>
        <v>13.005000000000001</v>
      </c>
      <c r="Q2700" t="s">
        <v>8340</v>
      </c>
      <c r="R2700" t="s">
        <v>8341</v>
      </c>
      <c r="S2700" s="11">
        <f t="shared" si="170"/>
        <v>41787.689907407403</v>
      </c>
      <c r="T2700" s="11">
        <f t="shared" si="171"/>
        <v>41817.689907407403</v>
      </c>
    </row>
    <row r="2701" spans="1:20" ht="48" x14ac:dyDescent="0.2">
      <c r="A2701">
        <v>2699</v>
      </c>
      <c r="B2701" s="3" t="s">
        <v>2699</v>
      </c>
      <c r="C2701" s="3" t="s">
        <v>6809</v>
      </c>
      <c r="D2701">
        <v>2</v>
      </c>
      <c r="E2701">
        <v>0</v>
      </c>
      <c r="F2701" t="s">
        <v>8221</v>
      </c>
      <c r="G2701" t="s">
        <v>8229</v>
      </c>
      <c r="H2701" t="s">
        <v>8251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8284</v>
      </c>
      <c r="O2701" s="6">
        <f t="shared" si="168"/>
        <v>0</v>
      </c>
      <c r="P2701" t="e">
        <f t="shared" si="169"/>
        <v>#DIV/0!</v>
      </c>
      <c r="Q2701" t="s">
        <v>8340</v>
      </c>
      <c r="R2701" t="s">
        <v>8341</v>
      </c>
      <c r="S2701" s="11">
        <f t="shared" si="170"/>
        <v>41829.688229166662</v>
      </c>
      <c r="T2701" s="11">
        <f t="shared" si="171"/>
        <v>41859.688229166662</v>
      </c>
    </row>
    <row r="2702" spans="1:20" ht="48" x14ac:dyDescent="0.2">
      <c r="A2702">
        <v>2700</v>
      </c>
      <c r="B2702" s="3" t="s">
        <v>2700</v>
      </c>
      <c r="C2702" s="3" t="s">
        <v>6810</v>
      </c>
      <c r="D2702">
        <v>9999</v>
      </c>
      <c r="E2702">
        <v>70</v>
      </c>
      <c r="F2702" t="s">
        <v>8221</v>
      </c>
      <c r="G2702" t="s">
        <v>8224</v>
      </c>
      <c r="H2702" t="s">
        <v>8246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8284</v>
      </c>
      <c r="O2702" s="6">
        <f t="shared" si="168"/>
        <v>7.0007000700070005E-3</v>
      </c>
      <c r="P2702">
        <f t="shared" si="169"/>
        <v>17.5</v>
      </c>
      <c r="Q2702" t="s">
        <v>8340</v>
      </c>
      <c r="R2702" t="s">
        <v>8341</v>
      </c>
      <c r="S2702" s="11">
        <f t="shared" si="170"/>
        <v>41870.666342592587</v>
      </c>
      <c r="T2702" s="11">
        <f t="shared" si="171"/>
        <v>41900.666342592587</v>
      </c>
    </row>
    <row r="2703" spans="1:20" ht="48" x14ac:dyDescent="0.2">
      <c r="A2703">
        <v>2701</v>
      </c>
      <c r="B2703" s="3" t="s">
        <v>2701</v>
      </c>
      <c r="C2703" s="3" t="s">
        <v>6811</v>
      </c>
      <c r="D2703">
        <v>3400</v>
      </c>
      <c r="E2703">
        <v>1570</v>
      </c>
      <c r="F2703" t="s">
        <v>8222</v>
      </c>
      <c r="G2703" t="s">
        <v>8241</v>
      </c>
      <c r="H2703" t="s">
        <v>8249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8303</v>
      </c>
      <c r="O2703" s="6">
        <f t="shared" si="168"/>
        <v>0.46176470588235297</v>
      </c>
      <c r="P2703">
        <f t="shared" si="169"/>
        <v>34.130434782608695</v>
      </c>
      <c r="Q2703" t="s">
        <v>8321</v>
      </c>
      <c r="R2703" t="s">
        <v>8361</v>
      </c>
      <c r="S2703" s="11">
        <f t="shared" si="170"/>
        <v>42801.566365740735</v>
      </c>
      <c r="T2703" s="11">
        <f t="shared" si="171"/>
        <v>42832.524699074071</v>
      </c>
    </row>
    <row r="2704" spans="1:20" ht="48" x14ac:dyDescent="0.2">
      <c r="A2704">
        <v>2702</v>
      </c>
      <c r="B2704" s="3" t="s">
        <v>2702</v>
      </c>
      <c r="C2704" s="3" t="s">
        <v>6812</v>
      </c>
      <c r="D2704">
        <v>10000</v>
      </c>
      <c r="E2704">
        <v>3441</v>
      </c>
      <c r="F2704" t="s">
        <v>8222</v>
      </c>
      <c r="G2704" t="s">
        <v>8224</v>
      </c>
      <c r="H2704" t="s">
        <v>8246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8303</v>
      </c>
      <c r="O2704" s="6">
        <f t="shared" si="168"/>
        <v>0.34410000000000002</v>
      </c>
      <c r="P2704">
        <f t="shared" si="169"/>
        <v>132.34615384615384</v>
      </c>
      <c r="Q2704" t="s">
        <v>8321</v>
      </c>
      <c r="R2704" t="s">
        <v>8361</v>
      </c>
      <c r="S2704" s="11">
        <f t="shared" si="170"/>
        <v>42800.593483796292</v>
      </c>
      <c r="T2704" s="11">
        <f t="shared" si="171"/>
        <v>42830.551817129628</v>
      </c>
    </row>
    <row r="2705" spans="1:20" ht="32" x14ac:dyDescent="0.2">
      <c r="A2705">
        <v>2703</v>
      </c>
      <c r="B2705" s="3" t="s">
        <v>2703</v>
      </c>
      <c r="C2705" s="3" t="s">
        <v>6813</v>
      </c>
      <c r="D2705">
        <v>40000</v>
      </c>
      <c r="E2705">
        <v>41500</v>
      </c>
      <c r="F2705" t="s">
        <v>8222</v>
      </c>
      <c r="G2705" t="s">
        <v>8238</v>
      </c>
      <c r="H2705" t="s">
        <v>8256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8303</v>
      </c>
      <c r="O2705" s="6">
        <f t="shared" si="168"/>
        <v>1.0375000000000001</v>
      </c>
      <c r="P2705">
        <f t="shared" si="169"/>
        <v>922.22222222222217</v>
      </c>
      <c r="Q2705" t="s">
        <v>8321</v>
      </c>
      <c r="R2705" t="s">
        <v>8361</v>
      </c>
      <c r="S2705" s="11">
        <f t="shared" si="170"/>
        <v>42756.481828703698</v>
      </c>
      <c r="T2705" s="11">
        <f t="shared" si="171"/>
        <v>42816.440162037034</v>
      </c>
    </row>
    <row r="2706" spans="1:20" ht="48" x14ac:dyDescent="0.2">
      <c r="A2706">
        <v>2704</v>
      </c>
      <c r="B2706" s="3" t="s">
        <v>2704</v>
      </c>
      <c r="C2706" s="3" t="s">
        <v>6814</v>
      </c>
      <c r="D2706">
        <v>19000</v>
      </c>
      <c r="E2706">
        <v>1145</v>
      </c>
      <c r="F2706" t="s">
        <v>8222</v>
      </c>
      <c r="G2706" t="s">
        <v>8224</v>
      </c>
      <c r="H2706" t="s">
        <v>8246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8303</v>
      </c>
      <c r="O2706" s="6">
        <f t="shared" si="168"/>
        <v>6.0263157894736845E-2</v>
      </c>
      <c r="P2706">
        <f t="shared" si="169"/>
        <v>163.57142857142858</v>
      </c>
      <c r="Q2706" t="s">
        <v>8321</v>
      </c>
      <c r="R2706" t="s">
        <v>8361</v>
      </c>
      <c r="S2706" s="11">
        <f t="shared" si="170"/>
        <v>42787.654097222221</v>
      </c>
      <c r="T2706" s="11">
        <f t="shared" si="171"/>
        <v>42830.61243055555</v>
      </c>
    </row>
    <row r="2707" spans="1:20" ht="32" x14ac:dyDescent="0.2">
      <c r="A2707">
        <v>2705</v>
      </c>
      <c r="B2707" s="3" t="s">
        <v>2705</v>
      </c>
      <c r="C2707" s="3" t="s">
        <v>6815</v>
      </c>
      <c r="D2707">
        <v>16500</v>
      </c>
      <c r="E2707">
        <v>1739</v>
      </c>
      <c r="F2707" t="s">
        <v>8222</v>
      </c>
      <c r="G2707" t="s">
        <v>8224</v>
      </c>
      <c r="H2707" t="s">
        <v>8246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8303</v>
      </c>
      <c r="O2707" s="6">
        <f t="shared" si="168"/>
        <v>0.10539393939393939</v>
      </c>
      <c r="P2707">
        <f t="shared" si="169"/>
        <v>217.375</v>
      </c>
      <c r="Q2707" t="s">
        <v>8321</v>
      </c>
      <c r="R2707" t="s">
        <v>8361</v>
      </c>
      <c r="S2707" s="11">
        <f t="shared" si="170"/>
        <v>42773.70784722222</v>
      </c>
      <c r="T2707" s="11">
        <f t="shared" si="171"/>
        <v>42818.666180555556</v>
      </c>
    </row>
    <row r="2708" spans="1:20" ht="48" x14ac:dyDescent="0.2">
      <c r="A2708">
        <v>2706</v>
      </c>
      <c r="B2708" s="3" t="s">
        <v>2706</v>
      </c>
      <c r="C2708" s="3" t="s">
        <v>6816</v>
      </c>
      <c r="D2708">
        <v>35000</v>
      </c>
      <c r="E2708">
        <v>39304</v>
      </c>
      <c r="F2708" t="s">
        <v>8219</v>
      </c>
      <c r="G2708" t="s">
        <v>8224</v>
      </c>
      <c r="H2708" t="s">
        <v>8246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8303</v>
      </c>
      <c r="O2708" s="6">
        <f t="shared" si="168"/>
        <v>1.1229714285714285</v>
      </c>
      <c r="P2708">
        <f t="shared" si="169"/>
        <v>149.44486692015209</v>
      </c>
      <c r="Q2708" t="s">
        <v>8321</v>
      </c>
      <c r="R2708" t="s">
        <v>8361</v>
      </c>
      <c r="S2708" s="11">
        <f t="shared" si="170"/>
        <v>41899.086608796293</v>
      </c>
      <c r="T2708" s="11">
        <f t="shared" si="171"/>
        <v>41928.082638888889</v>
      </c>
    </row>
    <row r="2709" spans="1:20" ht="48" x14ac:dyDescent="0.2">
      <c r="A2709">
        <v>2707</v>
      </c>
      <c r="B2709" s="3" t="s">
        <v>2707</v>
      </c>
      <c r="C2709" s="3" t="s">
        <v>6817</v>
      </c>
      <c r="D2709">
        <v>8000</v>
      </c>
      <c r="E2709">
        <v>28067.57</v>
      </c>
      <c r="F2709" t="s">
        <v>8219</v>
      </c>
      <c r="G2709" t="s">
        <v>8224</v>
      </c>
      <c r="H2709" t="s">
        <v>8246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8303</v>
      </c>
      <c r="O2709" s="6">
        <f t="shared" si="168"/>
        <v>3.50844625</v>
      </c>
      <c r="P2709">
        <f t="shared" si="169"/>
        <v>71.237487309644663</v>
      </c>
      <c r="Q2709" t="s">
        <v>8321</v>
      </c>
      <c r="R2709" t="s">
        <v>8361</v>
      </c>
      <c r="S2709" s="11">
        <f t="shared" si="170"/>
        <v>41391.574571759258</v>
      </c>
      <c r="T2709" s="11">
        <f t="shared" si="171"/>
        <v>41421.082638888889</v>
      </c>
    </row>
    <row r="2710" spans="1:20" ht="48" x14ac:dyDescent="0.2">
      <c r="A2710">
        <v>2708</v>
      </c>
      <c r="B2710" s="3" t="s">
        <v>2708</v>
      </c>
      <c r="C2710" s="3" t="s">
        <v>6818</v>
      </c>
      <c r="D2710">
        <v>20000</v>
      </c>
      <c r="E2710">
        <v>46643.07</v>
      </c>
      <c r="F2710" t="s">
        <v>8219</v>
      </c>
      <c r="G2710" t="s">
        <v>8225</v>
      </c>
      <c r="H2710" t="s">
        <v>8247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8303</v>
      </c>
      <c r="O2710" s="6">
        <f t="shared" si="168"/>
        <v>2.3321535</v>
      </c>
      <c r="P2710">
        <f t="shared" si="169"/>
        <v>44.464318398474738</v>
      </c>
      <c r="Q2710" t="s">
        <v>8321</v>
      </c>
      <c r="R2710" t="s">
        <v>8361</v>
      </c>
      <c r="S2710" s="11">
        <f t="shared" si="170"/>
        <v>42512.489884259259</v>
      </c>
      <c r="T2710" s="11">
        <f t="shared" si="171"/>
        <v>42572.489884259259</v>
      </c>
    </row>
    <row r="2711" spans="1:20" ht="48" x14ac:dyDescent="0.2">
      <c r="A2711">
        <v>2709</v>
      </c>
      <c r="B2711" s="3" t="s">
        <v>2709</v>
      </c>
      <c r="C2711" s="3" t="s">
        <v>6819</v>
      </c>
      <c r="D2711">
        <v>50000</v>
      </c>
      <c r="E2711">
        <v>50803</v>
      </c>
      <c r="F2711" t="s">
        <v>8219</v>
      </c>
      <c r="G2711" t="s">
        <v>8224</v>
      </c>
      <c r="H2711" t="s">
        <v>8246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8303</v>
      </c>
      <c r="O2711" s="6">
        <f t="shared" si="168"/>
        <v>1.01606</v>
      </c>
      <c r="P2711">
        <f t="shared" si="169"/>
        <v>164.94480519480518</v>
      </c>
      <c r="Q2711" t="s">
        <v>8321</v>
      </c>
      <c r="R2711" t="s">
        <v>8361</v>
      </c>
      <c r="S2711" s="11">
        <f t="shared" si="170"/>
        <v>42611.941446759258</v>
      </c>
      <c r="T2711" s="11">
        <f t="shared" si="171"/>
        <v>42646.957638888889</v>
      </c>
    </row>
    <row r="2712" spans="1:20" ht="32" x14ac:dyDescent="0.2">
      <c r="A2712">
        <v>2710</v>
      </c>
      <c r="B2712" s="3" t="s">
        <v>2710</v>
      </c>
      <c r="C2712" s="3" t="s">
        <v>6820</v>
      </c>
      <c r="D2712">
        <v>60000</v>
      </c>
      <c r="E2712">
        <v>92340.21</v>
      </c>
      <c r="F2712" t="s">
        <v>8219</v>
      </c>
      <c r="G2712" t="s">
        <v>8224</v>
      </c>
      <c r="H2712" t="s">
        <v>8246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8303</v>
      </c>
      <c r="O2712" s="6">
        <f t="shared" si="168"/>
        <v>1.5390035000000002</v>
      </c>
      <c r="P2712">
        <f t="shared" si="169"/>
        <v>84.871516544117654</v>
      </c>
      <c r="Q2712" t="s">
        <v>8321</v>
      </c>
      <c r="R2712" t="s">
        <v>8361</v>
      </c>
      <c r="S2712" s="11">
        <f t="shared" si="170"/>
        <v>41828.021157407406</v>
      </c>
      <c r="T2712" s="11">
        <f t="shared" si="171"/>
        <v>41859.875</v>
      </c>
    </row>
    <row r="2713" spans="1:20" ht="48" x14ac:dyDescent="0.2">
      <c r="A2713">
        <v>2711</v>
      </c>
      <c r="B2713" s="3" t="s">
        <v>2711</v>
      </c>
      <c r="C2713" s="3" t="s">
        <v>6821</v>
      </c>
      <c r="D2713">
        <v>3910</v>
      </c>
      <c r="E2713">
        <v>3938</v>
      </c>
      <c r="F2713" t="s">
        <v>8219</v>
      </c>
      <c r="G2713" t="s">
        <v>8225</v>
      </c>
      <c r="H2713" t="s">
        <v>8247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8303</v>
      </c>
      <c r="O2713" s="6">
        <f t="shared" si="168"/>
        <v>1.007161125319693</v>
      </c>
      <c r="P2713">
        <f t="shared" si="169"/>
        <v>53.945205479452056</v>
      </c>
      <c r="Q2713" t="s">
        <v>8321</v>
      </c>
      <c r="R2713" t="s">
        <v>8361</v>
      </c>
      <c r="S2713" s="11">
        <f t="shared" si="170"/>
        <v>41780.536921296291</v>
      </c>
      <c r="T2713" s="11">
        <f t="shared" si="171"/>
        <v>41810.709027777775</v>
      </c>
    </row>
    <row r="2714" spans="1:20" ht="48" x14ac:dyDescent="0.2">
      <c r="A2714">
        <v>2712</v>
      </c>
      <c r="B2714" s="3" t="s">
        <v>2712</v>
      </c>
      <c r="C2714" s="3" t="s">
        <v>6822</v>
      </c>
      <c r="D2714">
        <v>5500</v>
      </c>
      <c r="E2714">
        <v>7226</v>
      </c>
      <c r="F2714" t="s">
        <v>8219</v>
      </c>
      <c r="G2714" t="s">
        <v>8224</v>
      </c>
      <c r="H2714" t="s">
        <v>8246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8303</v>
      </c>
      <c r="O2714" s="6">
        <f t="shared" si="168"/>
        <v>1.3138181818181818</v>
      </c>
      <c r="P2714">
        <f t="shared" si="169"/>
        <v>50.531468531468533</v>
      </c>
      <c r="Q2714" t="s">
        <v>8321</v>
      </c>
      <c r="R2714" t="s">
        <v>8361</v>
      </c>
      <c r="S2714" s="11">
        <f t="shared" si="170"/>
        <v>41431.853703703702</v>
      </c>
      <c r="T2714" s="11">
        <f t="shared" si="171"/>
        <v>41468.541666666664</v>
      </c>
    </row>
    <row r="2715" spans="1:20" ht="48" x14ac:dyDescent="0.2">
      <c r="A2715">
        <v>2713</v>
      </c>
      <c r="B2715" s="3" t="s">
        <v>2713</v>
      </c>
      <c r="C2715" s="3" t="s">
        <v>6823</v>
      </c>
      <c r="D2715">
        <v>150000</v>
      </c>
      <c r="E2715">
        <v>153362</v>
      </c>
      <c r="F2715" t="s">
        <v>8219</v>
      </c>
      <c r="G2715" t="s">
        <v>8224</v>
      </c>
      <c r="H2715" t="s">
        <v>8246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8303</v>
      </c>
      <c r="O2715" s="6">
        <f t="shared" si="168"/>
        <v>1.0224133333333334</v>
      </c>
      <c r="P2715">
        <f t="shared" si="169"/>
        <v>108.00140845070422</v>
      </c>
      <c r="Q2715" t="s">
        <v>8321</v>
      </c>
      <c r="R2715" t="s">
        <v>8361</v>
      </c>
      <c r="S2715" s="11">
        <f t="shared" si="170"/>
        <v>42322.445416666662</v>
      </c>
      <c r="T2715" s="11">
        <f t="shared" si="171"/>
        <v>42362.445416666662</v>
      </c>
    </row>
    <row r="2716" spans="1:20" ht="32" x14ac:dyDescent="0.2">
      <c r="A2716">
        <v>2714</v>
      </c>
      <c r="B2716" s="3" t="s">
        <v>2714</v>
      </c>
      <c r="C2716" s="3" t="s">
        <v>6824</v>
      </c>
      <c r="D2716">
        <v>25000</v>
      </c>
      <c r="E2716">
        <v>29089</v>
      </c>
      <c r="F2716" t="s">
        <v>8219</v>
      </c>
      <c r="G2716" t="s">
        <v>8224</v>
      </c>
      <c r="H2716" t="s">
        <v>8246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8303</v>
      </c>
      <c r="O2716" s="6">
        <f t="shared" si="168"/>
        <v>1.1635599999999999</v>
      </c>
      <c r="P2716">
        <f t="shared" si="169"/>
        <v>95.373770491803285</v>
      </c>
      <c r="Q2716" t="s">
        <v>8321</v>
      </c>
      <c r="R2716" t="s">
        <v>8361</v>
      </c>
      <c r="S2716" s="11">
        <f t="shared" si="170"/>
        <v>42629.446712962956</v>
      </c>
      <c r="T2716" s="11">
        <f t="shared" si="171"/>
        <v>42657.749999999993</v>
      </c>
    </row>
    <row r="2717" spans="1:20" ht="48" x14ac:dyDescent="0.2">
      <c r="A2717">
        <v>2715</v>
      </c>
      <c r="B2717" s="3" t="s">
        <v>2715</v>
      </c>
      <c r="C2717" s="3" t="s">
        <v>6825</v>
      </c>
      <c r="D2717">
        <v>12000</v>
      </c>
      <c r="E2717">
        <v>31754.69</v>
      </c>
      <c r="F2717" t="s">
        <v>8219</v>
      </c>
      <c r="G2717" t="s">
        <v>8224</v>
      </c>
      <c r="H2717" t="s">
        <v>8246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8303</v>
      </c>
      <c r="O2717" s="6">
        <f t="shared" si="168"/>
        <v>2.6462241666666664</v>
      </c>
      <c r="P2717">
        <f t="shared" si="169"/>
        <v>57.631016333938291</v>
      </c>
      <c r="Q2717" t="s">
        <v>8321</v>
      </c>
      <c r="R2717" t="s">
        <v>8361</v>
      </c>
      <c r="S2717" s="11">
        <f t="shared" si="170"/>
        <v>42387.190138888887</v>
      </c>
      <c r="T2717" s="11">
        <f t="shared" si="171"/>
        <v>42421.190138888887</v>
      </c>
    </row>
    <row r="2718" spans="1:20" ht="64" x14ac:dyDescent="0.2">
      <c r="A2718">
        <v>2716</v>
      </c>
      <c r="B2718" s="3" t="s">
        <v>2716</v>
      </c>
      <c r="C2718" s="3" t="s">
        <v>6826</v>
      </c>
      <c r="D2718">
        <v>10000</v>
      </c>
      <c r="E2718">
        <v>11998.01</v>
      </c>
      <c r="F2718" t="s">
        <v>8219</v>
      </c>
      <c r="G2718" t="s">
        <v>8236</v>
      </c>
      <c r="H2718" t="s">
        <v>8249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8303</v>
      </c>
      <c r="O2718" s="6">
        <f t="shared" si="168"/>
        <v>1.1998010000000001</v>
      </c>
      <c r="P2718">
        <f t="shared" si="169"/>
        <v>64.160481283422456</v>
      </c>
      <c r="Q2718" t="s">
        <v>8321</v>
      </c>
      <c r="R2718" t="s">
        <v>8361</v>
      </c>
      <c r="S2718" s="11">
        <f t="shared" si="170"/>
        <v>42255.124918981477</v>
      </c>
      <c r="T2718" s="11">
        <f t="shared" si="171"/>
        <v>42285.124918981477</v>
      </c>
    </row>
    <row r="2719" spans="1:20" ht="48" x14ac:dyDescent="0.2">
      <c r="A2719">
        <v>2717</v>
      </c>
      <c r="B2719" s="3" t="s">
        <v>2717</v>
      </c>
      <c r="C2719" s="3" t="s">
        <v>6827</v>
      </c>
      <c r="D2719">
        <v>25000</v>
      </c>
      <c r="E2719">
        <v>30026</v>
      </c>
      <c r="F2719" t="s">
        <v>8219</v>
      </c>
      <c r="G2719" t="s">
        <v>8224</v>
      </c>
      <c r="H2719" t="s">
        <v>8246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8303</v>
      </c>
      <c r="O2719" s="6">
        <f t="shared" si="168"/>
        <v>1.2010400000000001</v>
      </c>
      <c r="P2719">
        <f t="shared" si="169"/>
        <v>92.387692307692305</v>
      </c>
      <c r="Q2719" t="s">
        <v>8321</v>
      </c>
      <c r="R2719" t="s">
        <v>8361</v>
      </c>
      <c r="S2719" s="11">
        <f t="shared" si="170"/>
        <v>41934.706585648142</v>
      </c>
      <c r="T2719" s="11">
        <f t="shared" si="171"/>
        <v>41979.748252314814</v>
      </c>
    </row>
    <row r="2720" spans="1:20" ht="48" x14ac:dyDescent="0.2">
      <c r="A2720">
        <v>2718</v>
      </c>
      <c r="B2720" s="3" t="s">
        <v>2718</v>
      </c>
      <c r="C2720" s="3" t="s">
        <v>6828</v>
      </c>
      <c r="D2720">
        <v>18000</v>
      </c>
      <c r="E2720">
        <v>18645</v>
      </c>
      <c r="F2720" t="s">
        <v>8219</v>
      </c>
      <c r="G2720" t="s">
        <v>8224</v>
      </c>
      <c r="H2720" t="s">
        <v>8246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8303</v>
      </c>
      <c r="O2720" s="6">
        <f t="shared" si="168"/>
        <v>1.0358333333333334</v>
      </c>
      <c r="P2720">
        <f t="shared" si="169"/>
        <v>125.97972972972973</v>
      </c>
      <c r="Q2720" t="s">
        <v>8321</v>
      </c>
      <c r="R2720" t="s">
        <v>8361</v>
      </c>
      <c r="S2720" s="11">
        <f t="shared" si="170"/>
        <v>42465.388252314813</v>
      </c>
      <c r="T2720" s="11">
        <f t="shared" si="171"/>
        <v>42493.749999999993</v>
      </c>
    </row>
    <row r="2721" spans="1:20" ht="48" x14ac:dyDescent="0.2">
      <c r="A2721">
        <v>2719</v>
      </c>
      <c r="B2721" s="3" t="s">
        <v>2719</v>
      </c>
      <c r="C2721" s="3" t="s">
        <v>6829</v>
      </c>
      <c r="D2721">
        <v>6000</v>
      </c>
      <c r="E2721">
        <v>6530</v>
      </c>
      <c r="F2721" t="s">
        <v>8219</v>
      </c>
      <c r="G2721" t="s">
        <v>8224</v>
      </c>
      <c r="H2721" t="s">
        <v>8246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8303</v>
      </c>
      <c r="O2721" s="6">
        <f t="shared" si="168"/>
        <v>1.0883333333333334</v>
      </c>
      <c r="P2721">
        <f t="shared" si="169"/>
        <v>94.637681159420296</v>
      </c>
      <c r="Q2721" t="s">
        <v>8321</v>
      </c>
      <c r="R2721" t="s">
        <v>8361</v>
      </c>
      <c r="S2721" s="11">
        <f t="shared" si="170"/>
        <v>42417.822847222218</v>
      </c>
      <c r="T2721" s="11">
        <f t="shared" si="171"/>
        <v>42477.781180555554</v>
      </c>
    </row>
    <row r="2722" spans="1:20" ht="48" x14ac:dyDescent="0.2">
      <c r="A2722">
        <v>2720</v>
      </c>
      <c r="B2722" s="3" t="s">
        <v>2720</v>
      </c>
      <c r="C2722" s="3" t="s">
        <v>6830</v>
      </c>
      <c r="D2722">
        <v>25000</v>
      </c>
      <c r="E2722">
        <v>29531</v>
      </c>
      <c r="F2722" t="s">
        <v>8219</v>
      </c>
      <c r="G2722" t="s">
        <v>8224</v>
      </c>
      <c r="H2722" t="s">
        <v>8246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8303</v>
      </c>
      <c r="O2722" s="6">
        <f t="shared" si="168"/>
        <v>1.1812400000000001</v>
      </c>
      <c r="P2722">
        <f t="shared" si="169"/>
        <v>170.69942196531792</v>
      </c>
      <c r="Q2722" t="s">
        <v>8321</v>
      </c>
      <c r="R2722" t="s">
        <v>8361</v>
      </c>
      <c r="S2722" s="11">
        <f t="shared" si="170"/>
        <v>42655.257557870369</v>
      </c>
      <c r="T2722" s="11">
        <f t="shared" si="171"/>
        <v>42685.299224537033</v>
      </c>
    </row>
    <row r="2723" spans="1:20" ht="48" x14ac:dyDescent="0.2">
      <c r="A2723">
        <v>2721</v>
      </c>
      <c r="B2723" s="3" t="s">
        <v>2721</v>
      </c>
      <c r="C2723" s="3" t="s">
        <v>6831</v>
      </c>
      <c r="D2723">
        <v>750</v>
      </c>
      <c r="E2723">
        <v>10965</v>
      </c>
      <c r="F2723" t="s">
        <v>8219</v>
      </c>
      <c r="G2723" t="s">
        <v>8225</v>
      </c>
      <c r="H2723" t="s">
        <v>8247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8295</v>
      </c>
      <c r="O2723" s="6">
        <f t="shared" si="168"/>
        <v>14.62</v>
      </c>
      <c r="P2723">
        <f t="shared" si="169"/>
        <v>40.762081784386616</v>
      </c>
      <c r="Q2723" t="s">
        <v>8323</v>
      </c>
      <c r="R2723" t="s">
        <v>8353</v>
      </c>
      <c r="S2723" s="11">
        <f t="shared" si="170"/>
        <v>41493.335625</v>
      </c>
      <c r="T2723" s="11">
        <f t="shared" si="171"/>
        <v>41523.583333333328</v>
      </c>
    </row>
    <row r="2724" spans="1:20" ht="48" x14ac:dyDescent="0.2">
      <c r="A2724">
        <v>2722</v>
      </c>
      <c r="B2724" s="3" t="s">
        <v>2722</v>
      </c>
      <c r="C2724" s="3" t="s">
        <v>6832</v>
      </c>
      <c r="D2724">
        <v>5000</v>
      </c>
      <c r="E2724">
        <v>12627</v>
      </c>
      <c r="F2724" t="s">
        <v>8219</v>
      </c>
      <c r="G2724" t="s">
        <v>8224</v>
      </c>
      <c r="H2724" t="s">
        <v>8246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8295</v>
      </c>
      <c r="O2724" s="6">
        <f t="shared" si="168"/>
        <v>2.5253999999999999</v>
      </c>
      <c r="P2724">
        <f t="shared" si="169"/>
        <v>68.254054054054052</v>
      </c>
      <c r="Q2724" t="s">
        <v>8323</v>
      </c>
      <c r="R2724" t="s">
        <v>8353</v>
      </c>
      <c r="S2724" s="11">
        <f t="shared" si="170"/>
        <v>42704.64876157407</v>
      </c>
      <c r="T2724" s="11">
        <f t="shared" si="171"/>
        <v>42764.64876157407</v>
      </c>
    </row>
    <row r="2725" spans="1:20" ht="48" x14ac:dyDescent="0.2">
      <c r="A2725">
        <v>2723</v>
      </c>
      <c r="B2725" s="3" t="s">
        <v>2723</v>
      </c>
      <c r="C2725" s="3" t="s">
        <v>6833</v>
      </c>
      <c r="D2725">
        <v>12000</v>
      </c>
      <c r="E2725">
        <v>16806</v>
      </c>
      <c r="F2725" t="s">
        <v>8219</v>
      </c>
      <c r="G2725" t="s">
        <v>8224</v>
      </c>
      <c r="H2725" t="s">
        <v>8246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8295</v>
      </c>
      <c r="O2725" s="6">
        <f t="shared" si="168"/>
        <v>1.4005000000000001</v>
      </c>
      <c r="P2725">
        <f t="shared" si="169"/>
        <v>95.48863636363636</v>
      </c>
      <c r="Q2725" t="s">
        <v>8323</v>
      </c>
      <c r="R2725" t="s">
        <v>8353</v>
      </c>
      <c r="S2725" s="11">
        <f t="shared" si="170"/>
        <v>41944.630648148144</v>
      </c>
      <c r="T2725" s="11">
        <f t="shared" si="171"/>
        <v>42004.672314814808</v>
      </c>
    </row>
    <row r="2726" spans="1:20" ht="48" x14ac:dyDescent="0.2">
      <c r="A2726">
        <v>2724</v>
      </c>
      <c r="B2726" s="3" t="s">
        <v>2724</v>
      </c>
      <c r="C2726" s="3" t="s">
        <v>6834</v>
      </c>
      <c r="D2726">
        <v>2468</v>
      </c>
      <c r="E2726">
        <v>7326.88</v>
      </c>
      <c r="F2726" t="s">
        <v>8219</v>
      </c>
      <c r="G2726" t="s">
        <v>8225</v>
      </c>
      <c r="H2726" t="s">
        <v>8247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8295</v>
      </c>
      <c r="O2726" s="6">
        <f t="shared" si="168"/>
        <v>2.9687520259319289</v>
      </c>
      <c r="P2726">
        <f t="shared" si="169"/>
        <v>7.1902649656526005</v>
      </c>
      <c r="Q2726" t="s">
        <v>8323</v>
      </c>
      <c r="R2726" t="s">
        <v>8353</v>
      </c>
      <c r="S2726" s="11">
        <f t="shared" si="170"/>
        <v>42199.118738425925</v>
      </c>
      <c r="T2726" s="11">
        <f t="shared" si="171"/>
        <v>42231.118738425925</v>
      </c>
    </row>
    <row r="2727" spans="1:20" ht="32" x14ac:dyDescent="0.2">
      <c r="A2727">
        <v>2725</v>
      </c>
      <c r="B2727" s="3" t="s">
        <v>2725</v>
      </c>
      <c r="C2727" s="3" t="s">
        <v>6835</v>
      </c>
      <c r="D2727">
        <v>40000</v>
      </c>
      <c r="E2727">
        <v>57817</v>
      </c>
      <c r="F2727" t="s">
        <v>8219</v>
      </c>
      <c r="G2727" t="s">
        <v>8229</v>
      </c>
      <c r="H2727" t="s">
        <v>8251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8295</v>
      </c>
      <c r="O2727" s="6">
        <f t="shared" si="168"/>
        <v>1.445425</v>
      </c>
      <c r="P2727">
        <f t="shared" si="169"/>
        <v>511.65486725663715</v>
      </c>
      <c r="Q2727" t="s">
        <v>8323</v>
      </c>
      <c r="R2727" t="s">
        <v>8353</v>
      </c>
      <c r="S2727" s="11">
        <f t="shared" si="170"/>
        <v>42745.53628472222</v>
      </c>
      <c r="T2727" s="11">
        <f t="shared" si="171"/>
        <v>42795.53628472222</v>
      </c>
    </row>
    <row r="2728" spans="1:20" ht="16" x14ac:dyDescent="0.2">
      <c r="A2728">
        <v>2726</v>
      </c>
      <c r="B2728" s="3" t="s">
        <v>2726</v>
      </c>
      <c r="C2728" s="3" t="s">
        <v>6836</v>
      </c>
      <c r="D2728">
        <v>100000</v>
      </c>
      <c r="E2728">
        <v>105745</v>
      </c>
      <c r="F2728" t="s">
        <v>8219</v>
      </c>
      <c r="G2728" t="s">
        <v>8224</v>
      </c>
      <c r="H2728" t="s">
        <v>8246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8295</v>
      </c>
      <c r="O2728" s="6">
        <f t="shared" si="168"/>
        <v>1.05745</v>
      </c>
      <c r="P2728">
        <f t="shared" si="169"/>
        <v>261.74504950495049</v>
      </c>
      <c r="Q2728" t="s">
        <v>8323</v>
      </c>
      <c r="R2728" t="s">
        <v>8353</v>
      </c>
      <c r="S2728" s="11">
        <f t="shared" si="170"/>
        <v>42452.371655092589</v>
      </c>
      <c r="T2728" s="11">
        <f t="shared" si="171"/>
        <v>42482.371655092589</v>
      </c>
    </row>
    <row r="2729" spans="1:20" ht="48" x14ac:dyDescent="0.2">
      <c r="A2729">
        <v>2727</v>
      </c>
      <c r="B2729" s="3" t="s">
        <v>2727</v>
      </c>
      <c r="C2729" s="3" t="s">
        <v>6837</v>
      </c>
      <c r="D2729">
        <v>10000</v>
      </c>
      <c r="E2729">
        <v>49321</v>
      </c>
      <c r="F2729" t="s">
        <v>8219</v>
      </c>
      <c r="G2729" t="s">
        <v>8224</v>
      </c>
      <c r="H2729" t="s">
        <v>8246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8295</v>
      </c>
      <c r="O2729" s="6">
        <f t="shared" si="168"/>
        <v>4.9321000000000002</v>
      </c>
      <c r="P2729">
        <f t="shared" si="169"/>
        <v>69.760961810466767</v>
      </c>
      <c r="Q2729" t="s">
        <v>8323</v>
      </c>
      <c r="R2729" t="s">
        <v>8353</v>
      </c>
      <c r="S2729" s="11">
        <f t="shared" si="170"/>
        <v>42198.468321759261</v>
      </c>
      <c r="T2729" s="11">
        <f t="shared" si="171"/>
        <v>42223.468321759261</v>
      </c>
    </row>
    <row r="2730" spans="1:20" ht="32" x14ac:dyDescent="0.2">
      <c r="A2730">
        <v>2728</v>
      </c>
      <c r="B2730" s="3" t="s">
        <v>2728</v>
      </c>
      <c r="C2730" s="3" t="s">
        <v>6838</v>
      </c>
      <c r="D2730">
        <v>15000</v>
      </c>
      <c r="E2730">
        <v>30274</v>
      </c>
      <c r="F2730" t="s">
        <v>8219</v>
      </c>
      <c r="G2730" t="s">
        <v>8224</v>
      </c>
      <c r="H2730" t="s">
        <v>8246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8295</v>
      </c>
      <c r="O2730" s="6">
        <f t="shared" si="168"/>
        <v>2.0182666666666669</v>
      </c>
      <c r="P2730">
        <f t="shared" si="169"/>
        <v>77.229591836734699</v>
      </c>
      <c r="Q2730" t="s">
        <v>8323</v>
      </c>
      <c r="R2730" t="s">
        <v>8353</v>
      </c>
      <c r="S2730" s="11">
        <f t="shared" si="170"/>
        <v>42333.391597222224</v>
      </c>
      <c r="T2730" s="11">
        <f t="shared" si="171"/>
        <v>42368.391597222224</v>
      </c>
    </row>
    <row r="2731" spans="1:20" ht="32" x14ac:dyDescent="0.2">
      <c r="A2731">
        <v>2729</v>
      </c>
      <c r="B2731" s="3" t="s">
        <v>2729</v>
      </c>
      <c r="C2731" s="3" t="s">
        <v>6839</v>
      </c>
      <c r="D2731">
        <v>7500</v>
      </c>
      <c r="E2731">
        <v>7833</v>
      </c>
      <c r="F2731" t="s">
        <v>8219</v>
      </c>
      <c r="G2731" t="s">
        <v>8224</v>
      </c>
      <c r="H2731" t="s">
        <v>8246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8295</v>
      </c>
      <c r="O2731" s="6">
        <f t="shared" si="168"/>
        <v>1.0444</v>
      </c>
      <c r="P2731">
        <f t="shared" si="169"/>
        <v>340.56521739130437</v>
      </c>
      <c r="Q2731" t="s">
        <v>8323</v>
      </c>
      <c r="R2731" t="s">
        <v>8353</v>
      </c>
      <c r="S2731" s="11">
        <f t="shared" si="170"/>
        <v>42095.032372685186</v>
      </c>
      <c r="T2731" s="11">
        <f t="shared" si="171"/>
        <v>42125.032372685186</v>
      </c>
    </row>
    <row r="2732" spans="1:20" ht="32" x14ac:dyDescent="0.2">
      <c r="A2732">
        <v>2730</v>
      </c>
      <c r="B2732" s="3" t="s">
        <v>2730</v>
      </c>
      <c r="C2732" s="3" t="s">
        <v>6840</v>
      </c>
      <c r="D2732">
        <v>27000</v>
      </c>
      <c r="E2732">
        <v>45979.01</v>
      </c>
      <c r="F2732" t="s">
        <v>8219</v>
      </c>
      <c r="G2732" t="s">
        <v>8224</v>
      </c>
      <c r="H2732" t="s">
        <v>8246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8295</v>
      </c>
      <c r="O2732" s="6">
        <f t="shared" si="168"/>
        <v>1.7029262962962963</v>
      </c>
      <c r="P2732">
        <f t="shared" si="169"/>
        <v>67.417903225806455</v>
      </c>
      <c r="Q2732" t="s">
        <v>8323</v>
      </c>
      <c r="R2732" t="s">
        <v>8353</v>
      </c>
      <c r="S2732" s="11">
        <f t="shared" si="170"/>
        <v>41351.333043981482</v>
      </c>
      <c r="T2732" s="11">
        <f t="shared" si="171"/>
        <v>41386.333043981482</v>
      </c>
    </row>
    <row r="2733" spans="1:20" ht="48" x14ac:dyDescent="0.2">
      <c r="A2733">
        <v>2731</v>
      </c>
      <c r="B2733" s="3" t="s">
        <v>2731</v>
      </c>
      <c r="C2733" s="3" t="s">
        <v>6841</v>
      </c>
      <c r="D2733">
        <v>30000</v>
      </c>
      <c r="E2733">
        <v>31291</v>
      </c>
      <c r="F2733" t="s">
        <v>8219</v>
      </c>
      <c r="G2733" t="s">
        <v>8224</v>
      </c>
      <c r="H2733" t="s">
        <v>8246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8295</v>
      </c>
      <c r="O2733" s="6">
        <f t="shared" si="168"/>
        <v>1.0430333333333333</v>
      </c>
      <c r="P2733">
        <f t="shared" si="169"/>
        <v>845.70270270270271</v>
      </c>
      <c r="Q2733" t="s">
        <v>8323</v>
      </c>
      <c r="R2733" t="s">
        <v>8353</v>
      </c>
      <c r="S2733" s="11">
        <f t="shared" si="170"/>
        <v>41872.317384259259</v>
      </c>
      <c r="T2733" s="11">
        <f t="shared" si="171"/>
        <v>41929.958333333328</v>
      </c>
    </row>
    <row r="2734" spans="1:20" ht="48" x14ac:dyDescent="0.2">
      <c r="A2734">
        <v>2732</v>
      </c>
      <c r="B2734" s="3" t="s">
        <v>2732</v>
      </c>
      <c r="C2734" s="3" t="s">
        <v>6842</v>
      </c>
      <c r="D2734">
        <v>12000</v>
      </c>
      <c r="E2734">
        <v>14190</v>
      </c>
      <c r="F2734" t="s">
        <v>8219</v>
      </c>
      <c r="G2734" t="s">
        <v>8224</v>
      </c>
      <c r="H2734" t="s">
        <v>8246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8295</v>
      </c>
      <c r="O2734" s="6">
        <f t="shared" si="168"/>
        <v>1.1825000000000001</v>
      </c>
      <c r="P2734">
        <f t="shared" si="169"/>
        <v>97.191780821917803</v>
      </c>
      <c r="Q2734" t="s">
        <v>8323</v>
      </c>
      <c r="R2734" t="s">
        <v>8353</v>
      </c>
      <c r="S2734" s="11">
        <f t="shared" si="170"/>
        <v>41389.599861111106</v>
      </c>
      <c r="T2734" s="11">
        <f t="shared" si="171"/>
        <v>41421.791666666664</v>
      </c>
    </row>
    <row r="2735" spans="1:20" ht="48" x14ac:dyDescent="0.2">
      <c r="A2735">
        <v>2733</v>
      </c>
      <c r="B2735" s="3" t="s">
        <v>2733</v>
      </c>
      <c r="C2735" s="3" t="s">
        <v>6843</v>
      </c>
      <c r="D2735">
        <v>50000</v>
      </c>
      <c r="E2735">
        <v>53769</v>
      </c>
      <c r="F2735" t="s">
        <v>8219</v>
      </c>
      <c r="G2735" t="s">
        <v>8224</v>
      </c>
      <c r="H2735" t="s">
        <v>8246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8295</v>
      </c>
      <c r="O2735" s="6">
        <f t="shared" si="168"/>
        <v>1.07538</v>
      </c>
      <c r="P2735">
        <f t="shared" si="169"/>
        <v>451.84033613445376</v>
      </c>
      <c r="Q2735" t="s">
        <v>8323</v>
      </c>
      <c r="R2735" t="s">
        <v>8353</v>
      </c>
      <c r="S2735" s="11">
        <f t="shared" si="170"/>
        <v>42044.064513888887</v>
      </c>
      <c r="T2735" s="11">
        <f t="shared" si="171"/>
        <v>42104.022847222215</v>
      </c>
    </row>
    <row r="2736" spans="1:20" ht="48" x14ac:dyDescent="0.2">
      <c r="A2736">
        <v>2734</v>
      </c>
      <c r="B2736" s="3" t="s">
        <v>2734</v>
      </c>
      <c r="C2736" s="3" t="s">
        <v>6844</v>
      </c>
      <c r="D2736">
        <v>1</v>
      </c>
      <c r="E2736">
        <v>22603</v>
      </c>
      <c r="F2736" t="s">
        <v>8219</v>
      </c>
      <c r="G2736" t="s">
        <v>8224</v>
      </c>
      <c r="H2736" t="s">
        <v>8246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8295</v>
      </c>
      <c r="O2736" s="6">
        <f t="shared" si="168"/>
        <v>22603</v>
      </c>
      <c r="P2736">
        <f t="shared" si="169"/>
        <v>138.66871165644173</v>
      </c>
      <c r="Q2736" t="s">
        <v>8323</v>
      </c>
      <c r="R2736" t="s">
        <v>8353</v>
      </c>
      <c r="S2736" s="11">
        <f t="shared" si="170"/>
        <v>42626.460555555554</v>
      </c>
      <c r="T2736" s="11">
        <f t="shared" si="171"/>
        <v>42656.707638888889</v>
      </c>
    </row>
    <row r="2737" spans="1:20" ht="48" x14ac:dyDescent="0.2">
      <c r="A2737">
        <v>2735</v>
      </c>
      <c r="B2737" s="3" t="s">
        <v>2735</v>
      </c>
      <c r="C2737" s="3" t="s">
        <v>6845</v>
      </c>
      <c r="D2737">
        <v>750</v>
      </c>
      <c r="E2737">
        <v>7336.01</v>
      </c>
      <c r="F2737" t="s">
        <v>8219</v>
      </c>
      <c r="G2737" t="s">
        <v>8225</v>
      </c>
      <c r="H2737" t="s">
        <v>8247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8295</v>
      </c>
      <c r="O2737" s="6">
        <f t="shared" si="168"/>
        <v>9.7813466666666677</v>
      </c>
      <c r="P2737">
        <f t="shared" si="169"/>
        <v>21.640147492625371</v>
      </c>
      <c r="Q2737" t="s">
        <v>8323</v>
      </c>
      <c r="R2737" t="s">
        <v>8353</v>
      </c>
      <c r="S2737" s="11">
        <f t="shared" si="170"/>
        <v>41315.912615740737</v>
      </c>
      <c r="T2737" s="11">
        <f t="shared" si="171"/>
        <v>41346.625</v>
      </c>
    </row>
    <row r="2738" spans="1:20" ht="64" x14ac:dyDescent="0.2">
      <c r="A2738">
        <v>2736</v>
      </c>
      <c r="B2738" s="3" t="s">
        <v>2736</v>
      </c>
      <c r="C2738" s="3" t="s">
        <v>6846</v>
      </c>
      <c r="D2738">
        <v>8000</v>
      </c>
      <c r="E2738">
        <v>9832</v>
      </c>
      <c r="F2738" t="s">
        <v>8219</v>
      </c>
      <c r="G2738" t="s">
        <v>8229</v>
      </c>
      <c r="H2738" t="s">
        <v>8251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8295</v>
      </c>
      <c r="O2738" s="6">
        <f t="shared" si="168"/>
        <v>1.2290000000000001</v>
      </c>
      <c r="P2738">
        <f t="shared" si="169"/>
        <v>169.51724137931035</v>
      </c>
      <c r="Q2738" t="s">
        <v>8323</v>
      </c>
      <c r="R2738" t="s">
        <v>8353</v>
      </c>
      <c r="S2738" s="11">
        <f t="shared" si="170"/>
        <v>41722.458020833328</v>
      </c>
      <c r="T2738" s="11">
        <f t="shared" si="171"/>
        <v>41752.458020833328</v>
      </c>
    </row>
    <row r="2739" spans="1:20" ht="48" x14ac:dyDescent="0.2">
      <c r="A2739">
        <v>2737</v>
      </c>
      <c r="B2739" s="3" t="s">
        <v>2737</v>
      </c>
      <c r="C2739" s="3" t="s">
        <v>6847</v>
      </c>
      <c r="D2739">
        <v>30000</v>
      </c>
      <c r="E2739">
        <v>73818.240000000005</v>
      </c>
      <c r="F2739" t="s">
        <v>8219</v>
      </c>
      <c r="G2739" t="s">
        <v>8224</v>
      </c>
      <c r="H2739" t="s">
        <v>8246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8295</v>
      </c>
      <c r="O2739" s="6">
        <f t="shared" si="168"/>
        <v>2.4606080000000001</v>
      </c>
      <c r="P2739">
        <f t="shared" si="169"/>
        <v>161.88210526315791</v>
      </c>
      <c r="Q2739" t="s">
        <v>8323</v>
      </c>
      <c r="R2739" t="s">
        <v>8353</v>
      </c>
      <c r="S2739" s="11">
        <f t="shared" si="170"/>
        <v>41611.709340277775</v>
      </c>
      <c r="T2739" s="11">
        <f t="shared" si="171"/>
        <v>41654.583333333328</v>
      </c>
    </row>
    <row r="2740" spans="1:20" ht="48" x14ac:dyDescent="0.2">
      <c r="A2740">
        <v>2738</v>
      </c>
      <c r="B2740" s="3" t="s">
        <v>2738</v>
      </c>
      <c r="C2740" s="3" t="s">
        <v>6848</v>
      </c>
      <c r="D2740">
        <v>5000</v>
      </c>
      <c r="E2740">
        <v>7397</v>
      </c>
      <c r="F2740" t="s">
        <v>8219</v>
      </c>
      <c r="G2740" t="s">
        <v>8224</v>
      </c>
      <c r="H2740" t="s">
        <v>8246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8295</v>
      </c>
      <c r="O2740" s="6">
        <f t="shared" si="168"/>
        <v>1.4794</v>
      </c>
      <c r="P2740">
        <f t="shared" si="169"/>
        <v>493.13333333333333</v>
      </c>
      <c r="Q2740" t="s">
        <v>8323</v>
      </c>
      <c r="R2740" t="s">
        <v>8353</v>
      </c>
      <c r="S2740" s="11">
        <f t="shared" si="170"/>
        <v>42619.935231481482</v>
      </c>
      <c r="T2740" s="11">
        <f t="shared" si="171"/>
        <v>42679.935231481482</v>
      </c>
    </row>
    <row r="2741" spans="1:20" ht="48" x14ac:dyDescent="0.2">
      <c r="A2741">
        <v>2739</v>
      </c>
      <c r="B2741" s="3" t="s">
        <v>2739</v>
      </c>
      <c r="C2741" s="3" t="s">
        <v>6849</v>
      </c>
      <c r="D2741">
        <v>1100</v>
      </c>
      <c r="E2741">
        <v>4225</v>
      </c>
      <c r="F2741" t="s">
        <v>8219</v>
      </c>
      <c r="G2741" t="s">
        <v>8225</v>
      </c>
      <c r="H2741" t="s">
        <v>8247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8295</v>
      </c>
      <c r="O2741" s="6">
        <f t="shared" si="168"/>
        <v>3.8409090909090908</v>
      </c>
      <c r="P2741">
        <f t="shared" si="169"/>
        <v>22.120418848167539</v>
      </c>
      <c r="Q2741" t="s">
        <v>8323</v>
      </c>
      <c r="R2741" t="s">
        <v>8353</v>
      </c>
      <c r="S2741" s="11">
        <f t="shared" si="170"/>
        <v>41719.679594907408</v>
      </c>
      <c r="T2741" s="11">
        <f t="shared" si="171"/>
        <v>41764.679594907408</v>
      </c>
    </row>
    <row r="2742" spans="1:20" ht="32" x14ac:dyDescent="0.2">
      <c r="A2742">
        <v>2740</v>
      </c>
      <c r="B2742" s="3" t="s">
        <v>2740</v>
      </c>
      <c r="C2742" s="3" t="s">
        <v>6850</v>
      </c>
      <c r="D2742">
        <v>300</v>
      </c>
      <c r="E2742">
        <v>310</v>
      </c>
      <c r="F2742" t="s">
        <v>8219</v>
      </c>
      <c r="G2742" t="s">
        <v>8224</v>
      </c>
      <c r="H2742" t="s">
        <v>8246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8295</v>
      </c>
      <c r="O2742" s="6">
        <f t="shared" si="168"/>
        <v>1.0333333333333334</v>
      </c>
      <c r="P2742">
        <f t="shared" si="169"/>
        <v>18.235294117647058</v>
      </c>
      <c r="Q2742" t="s">
        <v>8323</v>
      </c>
      <c r="R2742" t="s">
        <v>8353</v>
      </c>
      <c r="S2742" s="11">
        <f t="shared" si="170"/>
        <v>42044.823518518511</v>
      </c>
      <c r="T2742" s="11">
        <f t="shared" si="171"/>
        <v>42074.781851851854</v>
      </c>
    </row>
    <row r="2743" spans="1:20" ht="32" x14ac:dyDescent="0.2">
      <c r="A2743">
        <v>2741</v>
      </c>
      <c r="B2743" s="3" t="s">
        <v>2741</v>
      </c>
      <c r="C2743" s="3" t="s">
        <v>6851</v>
      </c>
      <c r="D2743">
        <v>8000</v>
      </c>
      <c r="E2743">
        <v>35</v>
      </c>
      <c r="F2743" t="s">
        <v>8221</v>
      </c>
      <c r="G2743" t="s">
        <v>8224</v>
      </c>
      <c r="H2743" t="s">
        <v>8246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8304</v>
      </c>
      <c r="O2743" s="6">
        <f t="shared" si="168"/>
        <v>4.3750000000000004E-3</v>
      </c>
      <c r="P2743">
        <f t="shared" si="169"/>
        <v>8.75</v>
      </c>
      <c r="Q2743" t="s">
        <v>8326</v>
      </c>
      <c r="R2743" t="s">
        <v>8362</v>
      </c>
      <c r="S2743" s="11">
        <f t="shared" si="170"/>
        <v>41911.449097222219</v>
      </c>
      <c r="T2743" s="11">
        <f t="shared" si="171"/>
        <v>41931.879861111105</v>
      </c>
    </row>
    <row r="2744" spans="1:20" ht="48" x14ac:dyDescent="0.2">
      <c r="A2744">
        <v>2742</v>
      </c>
      <c r="B2744" s="3" t="s">
        <v>2742</v>
      </c>
      <c r="C2744" s="3" t="s">
        <v>6852</v>
      </c>
      <c r="D2744">
        <v>2500</v>
      </c>
      <c r="E2744">
        <v>731</v>
      </c>
      <c r="F2744" t="s">
        <v>8221</v>
      </c>
      <c r="G2744" t="s">
        <v>8224</v>
      </c>
      <c r="H2744" t="s">
        <v>8246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8304</v>
      </c>
      <c r="O2744" s="6">
        <f t="shared" si="168"/>
        <v>0.29239999999999999</v>
      </c>
      <c r="P2744">
        <f t="shared" si="169"/>
        <v>40.611111111111114</v>
      </c>
      <c r="Q2744" t="s">
        <v>8326</v>
      </c>
      <c r="R2744" t="s">
        <v>8362</v>
      </c>
      <c r="S2744" s="11">
        <f t="shared" si="170"/>
        <v>41030.511423611111</v>
      </c>
      <c r="T2744" s="11">
        <f t="shared" si="171"/>
        <v>41044.511423611111</v>
      </c>
    </row>
    <row r="2745" spans="1:20" ht="64" x14ac:dyDescent="0.2">
      <c r="A2745">
        <v>2743</v>
      </c>
      <c r="B2745" s="3" t="s">
        <v>2743</v>
      </c>
      <c r="C2745" s="3" t="s">
        <v>6853</v>
      </c>
      <c r="D2745">
        <v>5999</v>
      </c>
      <c r="E2745">
        <v>0</v>
      </c>
      <c r="F2745" t="s">
        <v>8221</v>
      </c>
      <c r="G2745" t="s">
        <v>8224</v>
      </c>
      <c r="H2745" t="s">
        <v>8246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8304</v>
      </c>
      <c r="O2745" s="6">
        <f t="shared" si="168"/>
        <v>0</v>
      </c>
      <c r="P2745" t="e">
        <f t="shared" si="169"/>
        <v>#DIV/0!</v>
      </c>
      <c r="Q2745" t="s">
        <v>8326</v>
      </c>
      <c r="R2745" t="s">
        <v>8362</v>
      </c>
      <c r="S2745" s="11">
        <f t="shared" si="170"/>
        <v>42632.120451388888</v>
      </c>
      <c r="T2745" s="11">
        <f t="shared" si="171"/>
        <v>42662.120451388888</v>
      </c>
    </row>
    <row r="2746" spans="1:20" ht="48" x14ac:dyDescent="0.2">
      <c r="A2746">
        <v>2744</v>
      </c>
      <c r="B2746" s="3" t="s">
        <v>2744</v>
      </c>
      <c r="C2746" s="3" t="s">
        <v>6854</v>
      </c>
      <c r="D2746">
        <v>16000</v>
      </c>
      <c r="E2746">
        <v>835</v>
      </c>
      <c r="F2746" t="s">
        <v>8221</v>
      </c>
      <c r="G2746" t="s">
        <v>8224</v>
      </c>
      <c r="H2746" t="s">
        <v>8246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8304</v>
      </c>
      <c r="O2746" s="6">
        <f t="shared" si="168"/>
        <v>5.2187499999999998E-2</v>
      </c>
      <c r="P2746">
        <f t="shared" si="169"/>
        <v>37.954545454545453</v>
      </c>
      <c r="Q2746" t="s">
        <v>8326</v>
      </c>
      <c r="R2746" t="s">
        <v>8362</v>
      </c>
      <c r="S2746" s="11">
        <f t="shared" si="170"/>
        <v>40937.854143518518</v>
      </c>
      <c r="T2746" s="11">
        <f t="shared" si="171"/>
        <v>40967.854143518518</v>
      </c>
    </row>
    <row r="2747" spans="1:20" ht="48" x14ac:dyDescent="0.2">
      <c r="A2747">
        <v>2745</v>
      </c>
      <c r="B2747" s="3" t="s">
        <v>2745</v>
      </c>
      <c r="C2747" s="3" t="s">
        <v>6855</v>
      </c>
      <c r="D2747">
        <v>8000</v>
      </c>
      <c r="E2747">
        <v>1751</v>
      </c>
      <c r="F2747" t="s">
        <v>8221</v>
      </c>
      <c r="G2747" t="s">
        <v>8224</v>
      </c>
      <c r="H2747" t="s">
        <v>8246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8304</v>
      </c>
      <c r="O2747" s="6">
        <f t="shared" si="168"/>
        <v>0.21887499999999999</v>
      </c>
      <c r="P2747">
        <f t="shared" si="169"/>
        <v>35.734693877551024</v>
      </c>
      <c r="Q2747" t="s">
        <v>8326</v>
      </c>
      <c r="R2747" t="s">
        <v>8362</v>
      </c>
      <c r="S2747" s="11">
        <f t="shared" si="170"/>
        <v>41044.779722222222</v>
      </c>
      <c r="T2747" s="11">
        <f t="shared" si="171"/>
        <v>41104.779722222222</v>
      </c>
    </row>
    <row r="2748" spans="1:20" ht="48" x14ac:dyDescent="0.2">
      <c r="A2748">
        <v>2746</v>
      </c>
      <c r="B2748" s="3" t="s">
        <v>2746</v>
      </c>
      <c r="C2748" s="3" t="s">
        <v>6856</v>
      </c>
      <c r="D2748">
        <v>3000</v>
      </c>
      <c r="E2748">
        <v>801</v>
      </c>
      <c r="F2748" t="s">
        <v>8221</v>
      </c>
      <c r="G2748" t="s">
        <v>8224</v>
      </c>
      <c r="H2748" t="s">
        <v>8246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8304</v>
      </c>
      <c r="O2748" s="6">
        <f t="shared" si="168"/>
        <v>0.26700000000000002</v>
      </c>
      <c r="P2748">
        <f t="shared" si="169"/>
        <v>42.157894736842103</v>
      </c>
      <c r="Q2748" t="s">
        <v>8326</v>
      </c>
      <c r="R2748" t="s">
        <v>8362</v>
      </c>
      <c r="S2748" s="11">
        <f t="shared" si="170"/>
        <v>41850.57304398148</v>
      </c>
      <c r="T2748" s="11">
        <f t="shared" si="171"/>
        <v>41880.57304398148</v>
      </c>
    </row>
    <row r="2749" spans="1:20" ht="48" x14ac:dyDescent="0.2">
      <c r="A2749">
        <v>2747</v>
      </c>
      <c r="B2749" s="3" t="s">
        <v>2747</v>
      </c>
      <c r="C2749" s="3" t="s">
        <v>6857</v>
      </c>
      <c r="D2749">
        <v>500</v>
      </c>
      <c r="E2749">
        <v>140</v>
      </c>
      <c r="F2749" t="s">
        <v>8221</v>
      </c>
      <c r="G2749" t="s">
        <v>8224</v>
      </c>
      <c r="H2749" t="s">
        <v>8246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8304</v>
      </c>
      <c r="O2749" s="6">
        <f t="shared" si="168"/>
        <v>0.28000000000000003</v>
      </c>
      <c r="P2749">
        <f t="shared" si="169"/>
        <v>35</v>
      </c>
      <c r="Q2749" t="s">
        <v>8326</v>
      </c>
      <c r="R2749" t="s">
        <v>8362</v>
      </c>
      <c r="S2749" s="11">
        <f t="shared" si="170"/>
        <v>41044.439780092587</v>
      </c>
      <c r="T2749" s="11">
        <f t="shared" si="171"/>
        <v>41075.923611111109</v>
      </c>
    </row>
    <row r="2750" spans="1:20" ht="32" x14ac:dyDescent="0.2">
      <c r="A2750">
        <v>2748</v>
      </c>
      <c r="B2750" s="3" t="s">
        <v>2748</v>
      </c>
      <c r="C2750" s="3" t="s">
        <v>6858</v>
      </c>
      <c r="D2750">
        <v>5000</v>
      </c>
      <c r="E2750">
        <v>53</v>
      </c>
      <c r="F2750" t="s">
        <v>8221</v>
      </c>
      <c r="G2750" t="s">
        <v>8224</v>
      </c>
      <c r="H2750" t="s">
        <v>8246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8304</v>
      </c>
      <c r="O2750" s="6">
        <f t="shared" si="168"/>
        <v>1.06E-2</v>
      </c>
      <c r="P2750">
        <f t="shared" si="169"/>
        <v>13.25</v>
      </c>
      <c r="Q2750" t="s">
        <v>8326</v>
      </c>
      <c r="R2750" t="s">
        <v>8362</v>
      </c>
      <c r="S2750" s="11">
        <f t="shared" si="170"/>
        <v>42585.502337962964</v>
      </c>
      <c r="T2750" s="11">
        <f t="shared" si="171"/>
        <v>42615.502337962964</v>
      </c>
    </row>
    <row r="2751" spans="1:20" ht="32" x14ac:dyDescent="0.2">
      <c r="A2751">
        <v>2749</v>
      </c>
      <c r="B2751" s="3" t="s">
        <v>2749</v>
      </c>
      <c r="C2751" s="3" t="s">
        <v>6859</v>
      </c>
      <c r="D2751">
        <v>10000</v>
      </c>
      <c r="E2751">
        <v>110</v>
      </c>
      <c r="F2751" t="s">
        <v>8221</v>
      </c>
      <c r="G2751" t="s">
        <v>8224</v>
      </c>
      <c r="H2751" t="s">
        <v>8246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8304</v>
      </c>
      <c r="O2751" s="6">
        <f t="shared" si="168"/>
        <v>1.0999999999999999E-2</v>
      </c>
      <c r="P2751">
        <f t="shared" si="169"/>
        <v>55</v>
      </c>
      <c r="Q2751" t="s">
        <v>8326</v>
      </c>
      <c r="R2751" t="s">
        <v>8362</v>
      </c>
      <c r="S2751" s="11">
        <f t="shared" si="170"/>
        <v>42068.59070601852</v>
      </c>
      <c r="T2751" s="11">
        <f t="shared" si="171"/>
        <v>42098.549039351848</v>
      </c>
    </row>
    <row r="2752" spans="1:20" ht="48" x14ac:dyDescent="0.2">
      <c r="A2752">
        <v>2750</v>
      </c>
      <c r="B2752" s="3" t="s">
        <v>2750</v>
      </c>
      <c r="C2752" s="3" t="s">
        <v>6860</v>
      </c>
      <c r="D2752">
        <v>1999</v>
      </c>
      <c r="E2752">
        <v>0</v>
      </c>
      <c r="F2752" t="s">
        <v>8221</v>
      </c>
      <c r="G2752" t="s">
        <v>8224</v>
      </c>
      <c r="H2752" t="s">
        <v>8246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8304</v>
      </c>
      <c r="O2752" s="6">
        <f t="shared" si="168"/>
        <v>0</v>
      </c>
      <c r="P2752" t="e">
        <f t="shared" si="169"/>
        <v>#DIV/0!</v>
      </c>
      <c r="Q2752" t="s">
        <v>8326</v>
      </c>
      <c r="R2752" t="s">
        <v>8362</v>
      </c>
      <c r="S2752" s="11">
        <f t="shared" si="170"/>
        <v>41078.691493055558</v>
      </c>
      <c r="T2752" s="11">
        <f t="shared" si="171"/>
        <v>41090.625</v>
      </c>
    </row>
    <row r="2753" spans="1:20" ht="48" x14ac:dyDescent="0.2">
      <c r="A2753">
        <v>2751</v>
      </c>
      <c r="B2753" s="3" t="s">
        <v>2751</v>
      </c>
      <c r="C2753" s="3" t="s">
        <v>6861</v>
      </c>
      <c r="D2753">
        <v>3274</v>
      </c>
      <c r="E2753">
        <v>0</v>
      </c>
      <c r="F2753" t="s">
        <v>8221</v>
      </c>
      <c r="G2753" t="s">
        <v>8224</v>
      </c>
      <c r="H2753" t="s">
        <v>8246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8304</v>
      </c>
      <c r="O2753" s="6">
        <f t="shared" si="168"/>
        <v>0</v>
      </c>
      <c r="P2753" t="e">
        <f t="shared" si="169"/>
        <v>#DIV/0!</v>
      </c>
      <c r="Q2753" t="s">
        <v>8326</v>
      </c>
      <c r="R2753" t="s">
        <v>8362</v>
      </c>
      <c r="S2753" s="11">
        <f t="shared" si="170"/>
        <v>41747.678726851846</v>
      </c>
      <c r="T2753" s="11">
        <f t="shared" si="171"/>
        <v>41807.678726851846</v>
      </c>
    </row>
    <row r="2754" spans="1:20" ht="48" x14ac:dyDescent="0.2">
      <c r="A2754">
        <v>2752</v>
      </c>
      <c r="B2754" s="3" t="s">
        <v>2752</v>
      </c>
      <c r="C2754" s="3" t="s">
        <v>6862</v>
      </c>
      <c r="D2754">
        <v>4800</v>
      </c>
      <c r="E2754">
        <v>550</v>
      </c>
      <c r="F2754" t="s">
        <v>8221</v>
      </c>
      <c r="G2754" t="s">
        <v>8224</v>
      </c>
      <c r="H2754" t="s">
        <v>8246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8304</v>
      </c>
      <c r="O2754" s="6">
        <f t="shared" si="168"/>
        <v>0.11458333333333333</v>
      </c>
      <c r="P2754">
        <f t="shared" si="169"/>
        <v>39.285714285714285</v>
      </c>
      <c r="Q2754" t="s">
        <v>8326</v>
      </c>
      <c r="R2754" t="s">
        <v>8362</v>
      </c>
      <c r="S2754" s="11">
        <f t="shared" si="170"/>
        <v>40855.556759259256</v>
      </c>
      <c r="T2754" s="11">
        <f t="shared" si="171"/>
        <v>40895.556759259256</v>
      </c>
    </row>
    <row r="2755" spans="1:20" ht="48" x14ac:dyDescent="0.2">
      <c r="A2755">
        <v>2753</v>
      </c>
      <c r="B2755" s="3" t="s">
        <v>2753</v>
      </c>
      <c r="C2755" s="3" t="s">
        <v>6863</v>
      </c>
      <c r="D2755">
        <v>2000</v>
      </c>
      <c r="E2755">
        <v>380</v>
      </c>
      <c r="F2755" t="s">
        <v>8221</v>
      </c>
      <c r="G2755" t="s">
        <v>8224</v>
      </c>
      <c r="H2755" t="s">
        <v>8246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8304</v>
      </c>
      <c r="O2755" s="6">
        <f t="shared" ref="O2755:O2818" si="172">E2755/D2755</f>
        <v>0.19</v>
      </c>
      <c r="P2755">
        <f t="shared" ref="P2755:P2818" si="173">E2755/L2755</f>
        <v>47.5</v>
      </c>
      <c r="Q2755" t="s">
        <v>8326</v>
      </c>
      <c r="R2755" t="s">
        <v>8362</v>
      </c>
      <c r="S2755" s="11">
        <f t="shared" ref="S2755:S2818" si="174">(J2755/86400) + 25569+ (-5/24)</f>
        <v>41117.692395833328</v>
      </c>
      <c r="T2755" s="11">
        <f t="shared" ref="T2755:T2818" si="175">(I2755/86400) + 25569 + (-5/24)</f>
        <v>41147.692395833328</v>
      </c>
    </row>
    <row r="2756" spans="1:20" ht="48" x14ac:dyDescent="0.2">
      <c r="A2756">
        <v>2754</v>
      </c>
      <c r="B2756" s="3" t="s">
        <v>2754</v>
      </c>
      <c r="C2756" s="3" t="s">
        <v>6864</v>
      </c>
      <c r="D2756">
        <v>10000</v>
      </c>
      <c r="E2756">
        <v>0</v>
      </c>
      <c r="F2756" t="s">
        <v>8221</v>
      </c>
      <c r="G2756" t="s">
        <v>8224</v>
      </c>
      <c r="H2756" t="s">
        <v>8246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8304</v>
      </c>
      <c r="O2756" s="6">
        <f t="shared" si="172"/>
        <v>0</v>
      </c>
      <c r="P2756" t="e">
        <f t="shared" si="173"/>
        <v>#DIV/0!</v>
      </c>
      <c r="Q2756" t="s">
        <v>8326</v>
      </c>
      <c r="R2756" t="s">
        <v>8362</v>
      </c>
      <c r="S2756" s="11">
        <f t="shared" si="174"/>
        <v>41863.427673611106</v>
      </c>
      <c r="T2756" s="11">
        <f t="shared" si="175"/>
        <v>41893.427673611106</v>
      </c>
    </row>
    <row r="2757" spans="1:20" ht="32" x14ac:dyDescent="0.2">
      <c r="A2757">
        <v>2755</v>
      </c>
      <c r="B2757" s="3" t="s">
        <v>2755</v>
      </c>
      <c r="C2757" s="3" t="s">
        <v>6865</v>
      </c>
      <c r="D2757">
        <v>500</v>
      </c>
      <c r="E2757">
        <v>260</v>
      </c>
      <c r="F2757" t="s">
        <v>8221</v>
      </c>
      <c r="G2757" t="s">
        <v>8241</v>
      </c>
      <c r="H2757" t="s">
        <v>8249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8304</v>
      </c>
      <c r="O2757" s="6">
        <f t="shared" si="172"/>
        <v>0.52</v>
      </c>
      <c r="P2757">
        <f t="shared" si="173"/>
        <v>17.333333333333332</v>
      </c>
      <c r="Q2757" t="s">
        <v>8326</v>
      </c>
      <c r="R2757" t="s">
        <v>8362</v>
      </c>
      <c r="S2757" s="11">
        <f t="shared" si="174"/>
        <v>42072.582488425927</v>
      </c>
      <c r="T2757" s="11">
        <f t="shared" si="175"/>
        <v>42102.582488425927</v>
      </c>
    </row>
    <row r="2758" spans="1:20" ht="48" x14ac:dyDescent="0.2">
      <c r="A2758">
        <v>2756</v>
      </c>
      <c r="B2758" s="3" t="s">
        <v>2756</v>
      </c>
      <c r="C2758" s="3" t="s">
        <v>6866</v>
      </c>
      <c r="D2758">
        <v>10000</v>
      </c>
      <c r="E2758">
        <v>1048</v>
      </c>
      <c r="F2758" t="s">
        <v>8221</v>
      </c>
      <c r="G2758" t="s">
        <v>8224</v>
      </c>
      <c r="H2758" t="s">
        <v>8246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8304</v>
      </c>
      <c r="O2758" s="6">
        <f t="shared" si="172"/>
        <v>0.1048</v>
      </c>
      <c r="P2758">
        <f t="shared" si="173"/>
        <v>31.757575757575758</v>
      </c>
      <c r="Q2758" t="s">
        <v>8326</v>
      </c>
      <c r="R2758" t="s">
        <v>8362</v>
      </c>
      <c r="S2758" s="11">
        <f t="shared" si="174"/>
        <v>41620.692141203697</v>
      </c>
      <c r="T2758" s="11">
        <f t="shared" si="175"/>
        <v>41650.692141203697</v>
      </c>
    </row>
    <row r="2759" spans="1:20" ht="32" x14ac:dyDescent="0.2">
      <c r="A2759">
        <v>2757</v>
      </c>
      <c r="B2759" s="3" t="s">
        <v>2757</v>
      </c>
      <c r="C2759" s="3" t="s">
        <v>6867</v>
      </c>
      <c r="D2759">
        <v>1500</v>
      </c>
      <c r="E2759">
        <v>10</v>
      </c>
      <c r="F2759" t="s">
        <v>8221</v>
      </c>
      <c r="G2759" t="s">
        <v>8224</v>
      </c>
      <c r="H2759" t="s">
        <v>8246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8304</v>
      </c>
      <c r="O2759" s="6">
        <f t="shared" si="172"/>
        <v>6.6666666666666671E-3</v>
      </c>
      <c r="P2759">
        <f t="shared" si="173"/>
        <v>5</v>
      </c>
      <c r="Q2759" t="s">
        <v>8326</v>
      </c>
      <c r="R2759" t="s">
        <v>8362</v>
      </c>
      <c r="S2759" s="11">
        <f t="shared" si="174"/>
        <v>42573.448287037034</v>
      </c>
      <c r="T2759" s="11">
        <f t="shared" si="175"/>
        <v>42588.448287037034</v>
      </c>
    </row>
    <row r="2760" spans="1:20" ht="48" x14ac:dyDescent="0.2">
      <c r="A2760">
        <v>2758</v>
      </c>
      <c r="B2760" s="3" t="s">
        <v>2758</v>
      </c>
      <c r="C2760" s="3" t="s">
        <v>6868</v>
      </c>
      <c r="D2760">
        <v>2000</v>
      </c>
      <c r="E2760">
        <v>234</v>
      </c>
      <c r="F2760" t="s">
        <v>8221</v>
      </c>
      <c r="G2760" t="s">
        <v>8226</v>
      </c>
      <c r="H2760" t="s">
        <v>8248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8304</v>
      </c>
      <c r="O2760" s="6">
        <f t="shared" si="172"/>
        <v>0.11700000000000001</v>
      </c>
      <c r="P2760">
        <f t="shared" si="173"/>
        <v>39</v>
      </c>
      <c r="Q2760" t="s">
        <v>8326</v>
      </c>
      <c r="R2760" t="s">
        <v>8362</v>
      </c>
      <c r="S2760" s="11">
        <f t="shared" si="174"/>
        <v>42639.23359953703</v>
      </c>
      <c r="T2760" s="11">
        <f t="shared" si="175"/>
        <v>42653.23359953703</v>
      </c>
    </row>
    <row r="2761" spans="1:20" ht="48" x14ac:dyDescent="0.2">
      <c r="A2761">
        <v>2759</v>
      </c>
      <c r="B2761" s="3" t="s">
        <v>2759</v>
      </c>
      <c r="C2761" s="3" t="s">
        <v>6869</v>
      </c>
      <c r="D2761">
        <v>1000</v>
      </c>
      <c r="E2761">
        <v>105</v>
      </c>
      <c r="F2761" t="s">
        <v>8221</v>
      </c>
      <c r="G2761" t="s">
        <v>8226</v>
      </c>
      <c r="H2761" t="s">
        <v>8248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8304</v>
      </c>
      <c r="O2761" s="6">
        <f t="shared" si="172"/>
        <v>0.105</v>
      </c>
      <c r="P2761">
        <f t="shared" si="173"/>
        <v>52.5</v>
      </c>
      <c r="Q2761" t="s">
        <v>8326</v>
      </c>
      <c r="R2761" t="s">
        <v>8362</v>
      </c>
      <c r="S2761" s="11">
        <f t="shared" si="174"/>
        <v>42524.158171296294</v>
      </c>
      <c r="T2761" s="11">
        <f t="shared" si="175"/>
        <v>42567.158171296294</v>
      </c>
    </row>
    <row r="2762" spans="1:20" ht="48" x14ac:dyDescent="0.2">
      <c r="A2762">
        <v>2760</v>
      </c>
      <c r="B2762" s="3" t="s">
        <v>2760</v>
      </c>
      <c r="C2762" s="3" t="s">
        <v>6870</v>
      </c>
      <c r="D2762">
        <v>5000</v>
      </c>
      <c r="E2762">
        <v>0</v>
      </c>
      <c r="F2762" t="s">
        <v>8221</v>
      </c>
      <c r="G2762" t="s">
        <v>8225</v>
      </c>
      <c r="H2762" t="s">
        <v>8247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8304</v>
      </c>
      <c r="O2762" s="6">
        <f t="shared" si="172"/>
        <v>0</v>
      </c>
      <c r="P2762" t="e">
        <f t="shared" si="173"/>
        <v>#DIV/0!</v>
      </c>
      <c r="Q2762" t="s">
        <v>8326</v>
      </c>
      <c r="R2762" t="s">
        <v>8362</v>
      </c>
      <c r="S2762" s="11">
        <f t="shared" si="174"/>
        <v>41415.252986111111</v>
      </c>
      <c r="T2762" s="11">
        <f t="shared" si="175"/>
        <v>41445.252986111111</v>
      </c>
    </row>
    <row r="2763" spans="1:20" ht="32" x14ac:dyDescent="0.2">
      <c r="A2763">
        <v>2761</v>
      </c>
      <c r="B2763" s="3" t="s">
        <v>2761</v>
      </c>
      <c r="C2763" s="3" t="s">
        <v>6871</v>
      </c>
      <c r="D2763">
        <v>5000</v>
      </c>
      <c r="E2763">
        <v>36</v>
      </c>
      <c r="F2763" t="s">
        <v>8221</v>
      </c>
      <c r="G2763" t="s">
        <v>8224</v>
      </c>
      <c r="H2763" t="s">
        <v>8246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8304</v>
      </c>
      <c r="O2763" s="6">
        <f t="shared" si="172"/>
        <v>7.1999999999999998E-3</v>
      </c>
      <c r="P2763">
        <f t="shared" si="173"/>
        <v>9</v>
      </c>
      <c r="Q2763" t="s">
        <v>8326</v>
      </c>
      <c r="R2763" t="s">
        <v>8362</v>
      </c>
      <c r="S2763" s="11">
        <f t="shared" si="174"/>
        <v>41246.85524305555</v>
      </c>
      <c r="T2763" s="11">
        <f t="shared" si="175"/>
        <v>41276.85524305555</v>
      </c>
    </row>
    <row r="2764" spans="1:20" ht="48" x14ac:dyDescent="0.2">
      <c r="A2764">
        <v>2762</v>
      </c>
      <c r="B2764" s="3" t="s">
        <v>2762</v>
      </c>
      <c r="C2764" s="3" t="s">
        <v>6872</v>
      </c>
      <c r="D2764">
        <v>3250</v>
      </c>
      <c r="E2764">
        <v>25</v>
      </c>
      <c r="F2764" t="s">
        <v>8221</v>
      </c>
      <c r="G2764" t="s">
        <v>8224</v>
      </c>
      <c r="H2764" t="s">
        <v>8246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8304</v>
      </c>
      <c r="O2764" s="6">
        <f t="shared" si="172"/>
        <v>7.6923076923076927E-3</v>
      </c>
      <c r="P2764">
        <f t="shared" si="173"/>
        <v>25</v>
      </c>
      <c r="Q2764" t="s">
        <v>8326</v>
      </c>
      <c r="R2764" t="s">
        <v>8362</v>
      </c>
      <c r="S2764" s="11">
        <f t="shared" si="174"/>
        <v>40926.828645833331</v>
      </c>
      <c r="T2764" s="11">
        <f t="shared" si="175"/>
        <v>40986.786979166667</v>
      </c>
    </row>
    <row r="2765" spans="1:20" ht="32" x14ac:dyDescent="0.2">
      <c r="A2765">
        <v>2763</v>
      </c>
      <c r="B2765" s="3" t="s">
        <v>2763</v>
      </c>
      <c r="C2765" s="3" t="s">
        <v>6873</v>
      </c>
      <c r="D2765">
        <v>39400</v>
      </c>
      <c r="E2765">
        <v>90</v>
      </c>
      <c r="F2765" t="s">
        <v>8221</v>
      </c>
      <c r="G2765" t="s">
        <v>8224</v>
      </c>
      <c r="H2765" t="s">
        <v>8246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8304</v>
      </c>
      <c r="O2765" s="6">
        <f t="shared" si="172"/>
        <v>2.2842639593908631E-3</v>
      </c>
      <c r="P2765">
        <f t="shared" si="173"/>
        <v>30</v>
      </c>
      <c r="Q2765" t="s">
        <v>8326</v>
      </c>
      <c r="R2765" t="s">
        <v>8362</v>
      </c>
      <c r="S2765" s="11">
        <f t="shared" si="174"/>
        <v>41373.371342592589</v>
      </c>
      <c r="T2765" s="11">
        <f t="shared" si="175"/>
        <v>41418.371342592589</v>
      </c>
    </row>
    <row r="2766" spans="1:20" ht="48" x14ac:dyDescent="0.2">
      <c r="A2766">
        <v>2764</v>
      </c>
      <c r="B2766" s="3" t="s">
        <v>2764</v>
      </c>
      <c r="C2766" s="3" t="s">
        <v>6874</v>
      </c>
      <c r="D2766">
        <v>4000</v>
      </c>
      <c r="E2766">
        <v>45</v>
      </c>
      <c r="F2766" t="s">
        <v>8221</v>
      </c>
      <c r="G2766" t="s">
        <v>8224</v>
      </c>
      <c r="H2766" t="s">
        <v>8246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8304</v>
      </c>
      <c r="O2766" s="6">
        <f t="shared" si="172"/>
        <v>1.125E-2</v>
      </c>
      <c r="P2766">
        <f t="shared" si="173"/>
        <v>11.25</v>
      </c>
      <c r="Q2766" t="s">
        <v>8326</v>
      </c>
      <c r="R2766" t="s">
        <v>8362</v>
      </c>
      <c r="S2766" s="11">
        <f t="shared" si="174"/>
        <v>41030.083692129629</v>
      </c>
      <c r="T2766" s="11">
        <f t="shared" si="175"/>
        <v>41059.583333333328</v>
      </c>
    </row>
    <row r="2767" spans="1:20" ht="48" x14ac:dyDescent="0.2">
      <c r="A2767">
        <v>2765</v>
      </c>
      <c r="B2767" s="3" t="s">
        <v>2765</v>
      </c>
      <c r="C2767" s="3" t="s">
        <v>6875</v>
      </c>
      <c r="D2767">
        <v>4000</v>
      </c>
      <c r="E2767">
        <v>0</v>
      </c>
      <c r="F2767" t="s">
        <v>8221</v>
      </c>
      <c r="G2767" t="s">
        <v>8224</v>
      </c>
      <c r="H2767" t="s">
        <v>8246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8304</v>
      </c>
      <c r="O2767" s="6">
        <f t="shared" si="172"/>
        <v>0</v>
      </c>
      <c r="P2767" t="e">
        <f t="shared" si="173"/>
        <v>#DIV/0!</v>
      </c>
      <c r="Q2767" t="s">
        <v>8326</v>
      </c>
      <c r="R2767" t="s">
        <v>8362</v>
      </c>
      <c r="S2767" s="11">
        <f t="shared" si="174"/>
        <v>41194.370694444442</v>
      </c>
      <c r="T2767" s="11">
        <f t="shared" si="175"/>
        <v>41210.370694444442</v>
      </c>
    </row>
    <row r="2768" spans="1:20" ht="48" x14ac:dyDescent="0.2">
      <c r="A2768">
        <v>2766</v>
      </c>
      <c r="B2768" s="3" t="s">
        <v>2766</v>
      </c>
      <c r="C2768" s="3" t="s">
        <v>6876</v>
      </c>
      <c r="D2768">
        <v>5000</v>
      </c>
      <c r="E2768">
        <v>100</v>
      </c>
      <c r="F2768" t="s">
        <v>8221</v>
      </c>
      <c r="G2768" t="s">
        <v>8224</v>
      </c>
      <c r="H2768" t="s">
        <v>8246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8304</v>
      </c>
      <c r="O2768" s="6">
        <f t="shared" si="172"/>
        <v>0.02</v>
      </c>
      <c r="P2768">
        <f t="shared" si="173"/>
        <v>25</v>
      </c>
      <c r="Q2768" t="s">
        <v>8326</v>
      </c>
      <c r="R2768" t="s">
        <v>8362</v>
      </c>
      <c r="S2768" s="11">
        <f t="shared" si="174"/>
        <v>40736.459699074076</v>
      </c>
      <c r="T2768" s="11">
        <f t="shared" si="175"/>
        <v>40766.459699074076</v>
      </c>
    </row>
    <row r="2769" spans="1:20" ht="48" x14ac:dyDescent="0.2">
      <c r="A2769">
        <v>2767</v>
      </c>
      <c r="B2769" s="3" t="s">
        <v>2767</v>
      </c>
      <c r="C2769" s="3" t="s">
        <v>6877</v>
      </c>
      <c r="D2769">
        <v>4000</v>
      </c>
      <c r="E2769">
        <v>34</v>
      </c>
      <c r="F2769" t="s">
        <v>8221</v>
      </c>
      <c r="G2769" t="s">
        <v>8229</v>
      </c>
      <c r="H2769" t="s">
        <v>8251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8304</v>
      </c>
      <c r="O2769" s="6">
        <f t="shared" si="172"/>
        <v>8.5000000000000006E-3</v>
      </c>
      <c r="P2769">
        <f t="shared" si="173"/>
        <v>11.333333333333334</v>
      </c>
      <c r="Q2769" t="s">
        <v>8326</v>
      </c>
      <c r="R2769" t="s">
        <v>8362</v>
      </c>
      <c r="S2769" s="11">
        <f t="shared" si="174"/>
        <v>42172.750578703701</v>
      </c>
      <c r="T2769" s="11">
        <f t="shared" si="175"/>
        <v>42232.750578703701</v>
      </c>
    </row>
    <row r="2770" spans="1:20" ht="48" x14ac:dyDescent="0.2">
      <c r="A2770">
        <v>2768</v>
      </c>
      <c r="B2770" s="3" t="s">
        <v>2768</v>
      </c>
      <c r="C2770" s="3" t="s">
        <v>6878</v>
      </c>
      <c r="D2770">
        <v>7000</v>
      </c>
      <c r="E2770">
        <v>1002</v>
      </c>
      <c r="F2770" t="s">
        <v>8221</v>
      </c>
      <c r="G2770" t="s">
        <v>8224</v>
      </c>
      <c r="H2770" t="s">
        <v>8246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8304</v>
      </c>
      <c r="O2770" s="6">
        <f t="shared" si="172"/>
        <v>0.14314285714285716</v>
      </c>
      <c r="P2770">
        <f t="shared" si="173"/>
        <v>29.470588235294116</v>
      </c>
      <c r="Q2770" t="s">
        <v>8326</v>
      </c>
      <c r="R2770" t="s">
        <v>8362</v>
      </c>
      <c r="S2770" s="11">
        <f t="shared" si="174"/>
        <v>40967.4065162037</v>
      </c>
      <c r="T2770" s="11">
        <f t="shared" si="175"/>
        <v>40997.364849537036</v>
      </c>
    </row>
    <row r="2771" spans="1:20" ht="48" x14ac:dyDescent="0.2">
      <c r="A2771">
        <v>2769</v>
      </c>
      <c r="B2771" s="3" t="s">
        <v>2769</v>
      </c>
      <c r="C2771" s="3" t="s">
        <v>6879</v>
      </c>
      <c r="D2771">
        <v>800</v>
      </c>
      <c r="E2771">
        <v>2</v>
      </c>
      <c r="F2771" t="s">
        <v>8221</v>
      </c>
      <c r="G2771" t="s">
        <v>8225</v>
      </c>
      <c r="H2771" t="s">
        <v>8247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8304</v>
      </c>
      <c r="O2771" s="6">
        <f t="shared" si="172"/>
        <v>2.5000000000000001E-3</v>
      </c>
      <c r="P2771">
        <f t="shared" si="173"/>
        <v>1</v>
      </c>
      <c r="Q2771" t="s">
        <v>8326</v>
      </c>
      <c r="R2771" t="s">
        <v>8362</v>
      </c>
      <c r="S2771" s="11">
        <f t="shared" si="174"/>
        <v>41745.617939814816</v>
      </c>
      <c r="T2771" s="11">
        <f t="shared" si="175"/>
        <v>41795.617939814816</v>
      </c>
    </row>
    <row r="2772" spans="1:20" ht="48" x14ac:dyDescent="0.2">
      <c r="A2772">
        <v>2770</v>
      </c>
      <c r="B2772" s="3" t="s">
        <v>2770</v>
      </c>
      <c r="C2772" s="3" t="s">
        <v>6880</v>
      </c>
      <c r="D2772">
        <v>20000</v>
      </c>
      <c r="E2772">
        <v>2082.25</v>
      </c>
      <c r="F2772" t="s">
        <v>8221</v>
      </c>
      <c r="G2772" t="s">
        <v>8224</v>
      </c>
      <c r="H2772" t="s">
        <v>8246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8304</v>
      </c>
      <c r="O2772" s="6">
        <f t="shared" si="172"/>
        <v>0.1041125</v>
      </c>
      <c r="P2772">
        <f t="shared" si="173"/>
        <v>63.098484848484851</v>
      </c>
      <c r="Q2772" t="s">
        <v>8326</v>
      </c>
      <c r="R2772" t="s">
        <v>8362</v>
      </c>
      <c r="S2772" s="11">
        <f t="shared" si="174"/>
        <v>41686.496874999997</v>
      </c>
      <c r="T2772" s="11">
        <f t="shared" si="175"/>
        <v>41716.455208333333</v>
      </c>
    </row>
    <row r="2773" spans="1:20" ht="48" x14ac:dyDescent="0.2">
      <c r="A2773">
        <v>2771</v>
      </c>
      <c r="B2773" s="3" t="s">
        <v>2771</v>
      </c>
      <c r="C2773" s="3" t="s">
        <v>6881</v>
      </c>
      <c r="D2773">
        <v>19980</v>
      </c>
      <c r="E2773">
        <v>0</v>
      </c>
      <c r="F2773" t="s">
        <v>8221</v>
      </c>
      <c r="G2773" t="s">
        <v>8224</v>
      </c>
      <c r="H2773" t="s">
        <v>8246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8304</v>
      </c>
      <c r="O2773" s="6">
        <f t="shared" si="172"/>
        <v>0</v>
      </c>
      <c r="P2773" t="e">
        <f t="shared" si="173"/>
        <v>#DIV/0!</v>
      </c>
      <c r="Q2773" t="s">
        <v>8326</v>
      </c>
      <c r="R2773" t="s">
        <v>8362</v>
      </c>
      <c r="S2773" s="11">
        <f t="shared" si="174"/>
        <v>41257.323379629626</v>
      </c>
      <c r="T2773" s="11">
        <f t="shared" si="175"/>
        <v>41306.5</v>
      </c>
    </row>
    <row r="2774" spans="1:20" ht="48" x14ac:dyDescent="0.2">
      <c r="A2774">
        <v>2772</v>
      </c>
      <c r="B2774" s="3" t="s">
        <v>2772</v>
      </c>
      <c r="C2774" s="3" t="s">
        <v>6882</v>
      </c>
      <c r="D2774">
        <v>8000</v>
      </c>
      <c r="E2774">
        <v>0</v>
      </c>
      <c r="F2774" t="s">
        <v>8221</v>
      </c>
      <c r="G2774" t="s">
        <v>8224</v>
      </c>
      <c r="H2774" t="s">
        <v>8246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8304</v>
      </c>
      <c r="O2774" s="6">
        <f t="shared" si="172"/>
        <v>0</v>
      </c>
      <c r="P2774" t="e">
        <f t="shared" si="173"/>
        <v>#DIV/0!</v>
      </c>
      <c r="Q2774" t="s">
        <v>8326</v>
      </c>
      <c r="R2774" t="s">
        <v>8362</v>
      </c>
      <c r="S2774" s="11">
        <f t="shared" si="174"/>
        <v>41537.660810185182</v>
      </c>
      <c r="T2774" s="11">
        <f t="shared" si="175"/>
        <v>41552.660810185182</v>
      </c>
    </row>
    <row r="2775" spans="1:20" ht="48" x14ac:dyDescent="0.2">
      <c r="A2775">
        <v>2773</v>
      </c>
      <c r="B2775" s="3" t="s">
        <v>2773</v>
      </c>
      <c r="C2775" s="3" t="s">
        <v>6883</v>
      </c>
      <c r="D2775">
        <v>530</v>
      </c>
      <c r="E2775">
        <v>1</v>
      </c>
      <c r="F2775" t="s">
        <v>8221</v>
      </c>
      <c r="G2775" t="s">
        <v>8229</v>
      </c>
      <c r="H2775" t="s">
        <v>8251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8304</v>
      </c>
      <c r="O2775" s="6">
        <f t="shared" si="172"/>
        <v>1.8867924528301887E-3</v>
      </c>
      <c r="P2775">
        <f t="shared" si="173"/>
        <v>1</v>
      </c>
      <c r="Q2775" t="s">
        <v>8326</v>
      </c>
      <c r="R2775" t="s">
        <v>8362</v>
      </c>
      <c r="S2775" s="11">
        <f t="shared" si="174"/>
        <v>42474.656493055554</v>
      </c>
      <c r="T2775" s="11">
        <f t="shared" si="175"/>
        <v>42484.656493055554</v>
      </c>
    </row>
    <row r="2776" spans="1:20" ht="48" x14ac:dyDescent="0.2">
      <c r="A2776">
        <v>2774</v>
      </c>
      <c r="B2776" s="3" t="s">
        <v>2774</v>
      </c>
      <c r="C2776" s="3" t="s">
        <v>6884</v>
      </c>
      <c r="D2776">
        <v>4000</v>
      </c>
      <c r="E2776">
        <v>570</v>
      </c>
      <c r="F2776" t="s">
        <v>8221</v>
      </c>
      <c r="G2776" t="s">
        <v>8224</v>
      </c>
      <c r="H2776" t="s">
        <v>8246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8304</v>
      </c>
      <c r="O2776" s="6">
        <f t="shared" si="172"/>
        <v>0.14249999999999999</v>
      </c>
      <c r="P2776">
        <f t="shared" si="173"/>
        <v>43.846153846153847</v>
      </c>
      <c r="Q2776" t="s">
        <v>8326</v>
      </c>
      <c r="R2776" t="s">
        <v>8362</v>
      </c>
      <c r="S2776" s="11">
        <f t="shared" si="174"/>
        <v>41310.918148148143</v>
      </c>
      <c r="T2776" s="11">
        <f t="shared" si="175"/>
        <v>41340.918148148143</v>
      </c>
    </row>
    <row r="2777" spans="1:20" ht="48" x14ac:dyDescent="0.2">
      <c r="A2777">
        <v>2775</v>
      </c>
      <c r="B2777" s="3" t="s">
        <v>2775</v>
      </c>
      <c r="C2777" s="3" t="s">
        <v>6885</v>
      </c>
      <c r="D2777">
        <v>5000</v>
      </c>
      <c r="E2777">
        <v>150</v>
      </c>
      <c r="F2777" t="s">
        <v>8221</v>
      </c>
      <c r="G2777" t="s">
        <v>8224</v>
      </c>
      <c r="H2777" t="s">
        <v>8246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8304</v>
      </c>
      <c r="O2777" s="6">
        <f t="shared" si="172"/>
        <v>0.03</v>
      </c>
      <c r="P2777">
        <f t="shared" si="173"/>
        <v>75</v>
      </c>
      <c r="Q2777" t="s">
        <v>8326</v>
      </c>
      <c r="R2777" t="s">
        <v>8362</v>
      </c>
      <c r="S2777" s="11">
        <f t="shared" si="174"/>
        <v>40862.805023148147</v>
      </c>
      <c r="T2777" s="11">
        <f t="shared" si="175"/>
        <v>40892.805023148147</v>
      </c>
    </row>
    <row r="2778" spans="1:20" ht="48" x14ac:dyDescent="0.2">
      <c r="A2778">
        <v>2776</v>
      </c>
      <c r="B2778" s="3" t="s">
        <v>2776</v>
      </c>
      <c r="C2778" s="3" t="s">
        <v>6886</v>
      </c>
      <c r="D2778">
        <v>21000</v>
      </c>
      <c r="E2778">
        <v>1655</v>
      </c>
      <c r="F2778" t="s">
        <v>8221</v>
      </c>
      <c r="G2778" t="s">
        <v>8224</v>
      </c>
      <c r="H2778" t="s">
        <v>8246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8304</v>
      </c>
      <c r="O2778" s="6">
        <f t="shared" si="172"/>
        <v>7.8809523809523815E-2</v>
      </c>
      <c r="P2778">
        <f t="shared" si="173"/>
        <v>45.972222222222221</v>
      </c>
      <c r="Q2778" t="s">
        <v>8326</v>
      </c>
      <c r="R2778" t="s">
        <v>8362</v>
      </c>
      <c r="S2778" s="11">
        <f t="shared" si="174"/>
        <v>42136.088842592588</v>
      </c>
      <c r="T2778" s="11">
        <f t="shared" si="175"/>
        <v>42167.088842592588</v>
      </c>
    </row>
    <row r="2779" spans="1:20" ht="48" x14ac:dyDescent="0.2">
      <c r="A2779">
        <v>2777</v>
      </c>
      <c r="B2779" s="3" t="s">
        <v>2777</v>
      </c>
      <c r="C2779" s="3" t="s">
        <v>6887</v>
      </c>
      <c r="D2779">
        <v>3000</v>
      </c>
      <c r="E2779">
        <v>10</v>
      </c>
      <c r="F2779" t="s">
        <v>8221</v>
      </c>
      <c r="G2779" t="s">
        <v>8224</v>
      </c>
      <c r="H2779" t="s">
        <v>8246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8304</v>
      </c>
      <c r="O2779" s="6">
        <f t="shared" si="172"/>
        <v>3.3333333333333335E-3</v>
      </c>
      <c r="P2779">
        <f t="shared" si="173"/>
        <v>10</v>
      </c>
      <c r="Q2779" t="s">
        <v>8326</v>
      </c>
      <c r="R2779" t="s">
        <v>8362</v>
      </c>
      <c r="S2779" s="11">
        <f t="shared" si="174"/>
        <v>42172.460694444446</v>
      </c>
      <c r="T2779" s="11">
        <f t="shared" si="175"/>
        <v>42202.460694444446</v>
      </c>
    </row>
    <row r="2780" spans="1:20" ht="64" x14ac:dyDescent="0.2">
      <c r="A2780">
        <v>2778</v>
      </c>
      <c r="B2780" s="3" t="s">
        <v>2778</v>
      </c>
      <c r="C2780" s="3" t="s">
        <v>6888</v>
      </c>
      <c r="D2780">
        <v>5500</v>
      </c>
      <c r="E2780">
        <v>1405</v>
      </c>
      <c r="F2780" t="s">
        <v>8221</v>
      </c>
      <c r="G2780" t="s">
        <v>8224</v>
      </c>
      <c r="H2780" t="s">
        <v>8246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8304</v>
      </c>
      <c r="O2780" s="6">
        <f t="shared" si="172"/>
        <v>0.25545454545454543</v>
      </c>
      <c r="P2780">
        <f t="shared" si="173"/>
        <v>93.666666666666671</v>
      </c>
      <c r="Q2780" t="s">
        <v>8326</v>
      </c>
      <c r="R2780" t="s">
        <v>8362</v>
      </c>
      <c r="S2780" s="11">
        <f t="shared" si="174"/>
        <v>41846.769745370366</v>
      </c>
      <c r="T2780" s="11">
        <f t="shared" si="175"/>
        <v>41876.769745370366</v>
      </c>
    </row>
    <row r="2781" spans="1:20" ht="48" x14ac:dyDescent="0.2">
      <c r="A2781">
        <v>2779</v>
      </c>
      <c r="B2781" s="3" t="s">
        <v>2779</v>
      </c>
      <c r="C2781" s="3" t="s">
        <v>6889</v>
      </c>
      <c r="D2781">
        <v>2500</v>
      </c>
      <c r="E2781">
        <v>53</v>
      </c>
      <c r="F2781" t="s">
        <v>8221</v>
      </c>
      <c r="G2781" t="s">
        <v>8224</v>
      </c>
      <c r="H2781" t="s">
        <v>8246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8304</v>
      </c>
      <c r="O2781" s="6">
        <f t="shared" si="172"/>
        <v>2.12E-2</v>
      </c>
      <c r="P2781">
        <f t="shared" si="173"/>
        <v>53</v>
      </c>
      <c r="Q2781" t="s">
        <v>8326</v>
      </c>
      <c r="R2781" t="s">
        <v>8362</v>
      </c>
      <c r="S2781" s="11">
        <f t="shared" si="174"/>
        <v>42300.377557870372</v>
      </c>
      <c r="T2781" s="11">
        <f t="shared" si="175"/>
        <v>42330.419224537036</v>
      </c>
    </row>
    <row r="2782" spans="1:20" ht="32" x14ac:dyDescent="0.2">
      <c r="A2782">
        <v>2780</v>
      </c>
      <c r="B2782" s="3" t="s">
        <v>2780</v>
      </c>
      <c r="C2782" s="3" t="s">
        <v>6890</v>
      </c>
      <c r="D2782">
        <v>100000</v>
      </c>
      <c r="E2782">
        <v>0</v>
      </c>
      <c r="F2782" t="s">
        <v>8221</v>
      </c>
      <c r="G2782" t="s">
        <v>8237</v>
      </c>
      <c r="H2782" t="s">
        <v>8249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8304</v>
      </c>
      <c r="O2782" s="6">
        <f t="shared" si="172"/>
        <v>0</v>
      </c>
      <c r="P2782" t="e">
        <f t="shared" si="173"/>
        <v>#DIV/0!</v>
      </c>
      <c r="Q2782" t="s">
        <v>8326</v>
      </c>
      <c r="R2782" t="s">
        <v>8362</v>
      </c>
      <c r="S2782" s="11">
        <f t="shared" si="174"/>
        <v>42774.239444444444</v>
      </c>
      <c r="T2782" s="11">
        <f t="shared" si="175"/>
        <v>42804.239444444444</v>
      </c>
    </row>
    <row r="2783" spans="1:20" ht="32" x14ac:dyDescent="0.2">
      <c r="A2783">
        <v>2781</v>
      </c>
      <c r="B2783" s="3" t="s">
        <v>2781</v>
      </c>
      <c r="C2783" s="3" t="s">
        <v>6891</v>
      </c>
      <c r="D2783">
        <v>1250</v>
      </c>
      <c r="E2783">
        <v>1316</v>
      </c>
      <c r="F2783" t="s">
        <v>8219</v>
      </c>
      <c r="G2783" t="s">
        <v>8224</v>
      </c>
      <c r="H2783" t="s">
        <v>8246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8271</v>
      </c>
      <c r="O2783" s="6">
        <f t="shared" si="172"/>
        <v>1.0528</v>
      </c>
      <c r="P2783">
        <f t="shared" si="173"/>
        <v>47</v>
      </c>
      <c r="Q2783" t="s">
        <v>8321</v>
      </c>
      <c r="R2783" t="s">
        <v>8322</v>
      </c>
      <c r="S2783" s="11">
        <f t="shared" si="174"/>
        <v>42018.733263888884</v>
      </c>
      <c r="T2783" s="11">
        <f t="shared" si="175"/>
        <v>42047.083333333336</v>
      </c>
    </row>
    <row r="2784" spans="1:20" ht="32" x14ac:dyDescent="0.2">
      <c r="A2784">
        <v>2782</v>
      </c>
      <c r="B2784" s="3" t="s">
        <v>2782</v>
      </c>
      <c r="C2784" s="3" t="s">
        <v>6892</v>
      </c>
      <c r="D2784">
        <v>1000</v>
      </c>
      <c r="E2784">
        <v>1200</v>
      </c>
      <c r="F2784" t="s">
        <v>8219</v>
      </c>
      <c r="G2784" t="s">
        <v>8224</v>
      </c>
      <c r="H2784" t="s">
        <v>8246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8271</v>
      </c>
      <c r="O2784" s="6">
        <f t="shared" si="172"/>
        <v>1.2</v>
      </c>
      <c r="P2784">
        <f t="shared" si="173"/>
        <v>66.666666666666671</v>
      </c>
      <c r="Q2784" t="s">
        <v>8321</v>
      </c>
      <c r="R2784" t="s">
        <v>8322</v>
      </c>
      <c r="S2784" s="11">
        <f t="shared" si="174"/>
        <v>42026.716643518514</v>
      </c>
      <c r="T2784" s="11">
        <f t="shared" si="175"/>
        <v>42051.999305555553</v>
      </c>
    </row>
    <row r="2785" spans="1:20" ht="48" x14ac:dyDescent="0.2">
      <c r="A2785">
        <v>2783</v>
      </c>
      <c r="B2785" s="3" t="s">
        <v>2783</v>
      </c>
      <c r="C2785" s="3" t="s">
        <v>6893</v>
      </c>
      <c r="D2785">
        <v>1000</v>
      </c>
      <c r="E2785">
        <v>1145</v>
      </c>
      <c r="F2785" t="s">
        <v>8219</v>
      </c>
      <c r="G2785" t="s">
        <v>8225</v>
      </c>
      <c r="H2785" t="s">
        <v>8247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8271</v>
      </c>
      <c r="O2785" s="6">
        <f t="shared" si="172"/>
        <v>1.145</v>
      </c>
      <c r="P2785">
        <f t="shared" si="173"/>
        <v>18.770491803278688</v>
      </c>
      <c r="Q2785" t="s">
        <v>8321</v>
      </c>
      <c r="R2785" t="s">
        <v>8322</v>
      </c>
      <c r="S2785" s="11">
        <f t="shared" si="174"/>
        <v>42103.326921296299</v>
      </c>
      <c r="T2785" s="11">
        <f t="shared" si="175"/>
        <v>42117.326921296299</v>
      </c>
    </row>
    <row r="2786" spans="1:20" ht="48" x14ac:dyDescent="0.2">
      <c r="A2786">
        <v>2784</v>
      </c>
      <c r="B2786" s="3" t="s">
        <v>2784</v>
      </c>
      <c r="C2786" s="3" t="s">
        <v>6894</v>
      </c>
      <c r="D2786">
        <v>6000</v>
      </c>
      <c r="E2786">
        <v>7140</v>
      </c>
      <c r="F2786" t="s">
        <v>8219</v>
      </c>
      <c r="G2786" t="s">
        <v>8224</v>
      </c>
      <c r="H2786" t="s">
        <v>8246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8271</v>
      </c>
      <c r="O2786" s="6">
        <f t="shared" si="172"/>
        <v>1.19</v>
      </c>
      <c r="P2786">
        <f t="shared" si="173"/>
        <v>66.111111111111114</v>
      </c>
      <c r="Q2786" t="s">
        <v>8321</v>
      </c>
      <c r="R2786" t="s">
        <v>8322</v>
      </c>
      <c r="S2786" s="11">
        <f t="shared" si="174"/>
        <v>41920.579201388886</v>
      </c>
      <c r="T2786" s="11">
        <f t="shared" si="175"/>
        <v>41941.579201388886</v>
      </c>
    </row>
    <row r="2787" spans="1:20" ht="48" x14ac:dyDescent="0.2">
      <c r="A2787">
        <v>2785</v>
      </c>
      <c r="B2787" s="3" t="s">
        <v>2785</v>
      </c>
      <c r="C2787" s="3" t="s">
        <v>6895</v>
      </c>
      <c r="D2787">
        <v>5000</v>
      </c>
      <c r="E2787">
        <v>5234</v>
      </c>
      <c r="F2787" t="s">
        <v>8219</v>
      </c>
      <c r="G2787" t="s">
        <v>8224</v>
      </c>
      <c r="H2787" t="s">
        <v>8246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8271</v>
      </c>
      <c r="O2787" s="6">
        <f t="shared" si="172"/>
        <v>1.0468</v>
      </c>
      <c r="P2787">
        <f t="shared" si="173"/>
        <v>36.859154929577464</v>
      </c>
      <c r="Q2787" t="s">
        <v>8321</v>
      </c>
      <c r="R2787" t="s">
        <v>8322</v>
      </c>
      <c r="S2787" s="11">
        <f t="shared" si="174"/>
        <v>42557.981099537035</v>
      </c>
      <c r="T2787" s="11">
        <f t="shared" si="175"/>
        <v>42587.666666666664</v>
      </c>
    </row>
    <row r="2788" spans="1:20" ht="32" x14ac:dyDescent="0.2">
      <c r="A2788">
        <v>2786</v>
      </c>
      <c r="B2788" s="3" t="s">
        <v>2786</v>
      </c>
      <c r="C2788" s="3" t="s">
        <v>6896</v>
      </c>
      <c r="D2788">
        <v>2500</v>
      </c>
      <c r="E2788">
        <v>2946</v>
      </c>
      <c r="F2788" t="s">
        <v>8219</v>
      </c>
      <c r="G2788" t="s">
        <v>8225</v>
      </c>
      <c r="H2788" t="s">
        <v>8247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8271</v>
      </c>
      <c r="O2788" s="6">
        <f t="shared" si="172"/>
        <v>1.1783999999999999</v>
      </c>
      <c r="P2788">
        <f t="shared" si="173"/>
        <v>39.810810810810814</v>
      </c>
      <c r="Q2788" t="s">
        <v>8321</v>
      </c>
      <c r="R2788" t="s">
        <v>8322</v>
      </c>
      <c r="S2788" s="11">
        <f t="shared" si="174"/>
        <v>41815.360879629625</v>
      </c>
      <c r="T2788" s="11">
        <f t="shared" si="175"/>
        <v>41829.360879629625</v>
      </c>
    </row>
    <row r="2789" spans="1:20" ht="48" x14ac:dyDescent="0.2">
      <c r="A2789">
        <v>2787</v>
      </c>
      <c r="B2789" s="3" t="s">
        <v>2787</v>
      </c>
      <c r="C2789" s="3" t="s">
        <v>6897</v>
      </c>
      <c r="D2789">
        <v>1000</v>
      </c>
      <c r="E2789">
        <v>1197</v>
      </c>
      <c r="F2789" t="s">
        <v>8219</v>
      </c>
      <c r="G2789" t="s">
        <v>8224</v>
      </c>
      <c r="H2789" t="s">
        <v>8246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8271</v>
      </c>
      <c r="O2789" s="6">
        <f t="shared" si="172"/>
        <v>1.1970000000000001</v>
      </c>
      <c r="P2789">
        <f t="shared" si="173"/>
        <v>31.5</v>
      </c>
      <c r="Q2789" t="s">
        <v>8321</v>
      </c>
      <c r="R2789" t="s">
        <v>8322</v>
      </c>
      <c r="S2789" s="11">
        <f t="shared" si="174"/>
        <v>41807.990185185183</v>
      </c>
      <c r="T2789" s="11">
        <f t="shared" si="175"/>
        <v>41837.990185185183</v>
      </c>
    </row>
    <row r="2790" spans="1:20" ht="32" x14ac:dyDescent="0.2">
      <c r="A2790">
        <v>2788</v>
      </c>
      <c r="B2790" s="3" t="s">
        <v>2788</v>
      </c>
      <c r="C2790" s="3" t="s">
        <v>6898</v>
      </c>
      <c r="D2790">
        <v>2000</v>
      </c>
      <c r="E2790">
        <v>2050</v>
      </c>
      <c r="F2790" t="s">
        <v>8219</v>
      </c>
      <c r="G2790" t="s">
        <v>8224</v>
      </c>
      <c r="H2790" t="s">
        <v>8246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8271</v>
      </c>
      <c r="O2790" s="6">
        <f t="shared" si="172"/>
        <v>1.0249999999999999</v>
      </c>
      <c r="P2790">
        <f t="shared" si="173"/>
        <v>102.5</v>
      </c>
      <c r="Q2790" t="s">
        <v>8321</v>
      </c>
      <c r="R2790" t="s">
        <v>8322</v>
      </c>
      <c r="S2790" s="11">
        <f t="shared" si="174"/>
        <v>42550.49355324074</v>
      </c>
      <c r="T2790" s="11">
        <f t="shared" si="175"/>
        <v>42580.49355324074</v>
      </c>
    </row>
    <row r="2791" spans="1:20" ht="32" x14ac:dyDescent="0.2">
      <c r="A2791">
        <v>2789</v>
      </c>
      <c r="B2791" s="3" t="s">
        <v>2789</v>
      </c>
      <c r="C2791" s="3" t="s">
        <v>6899</v>
      </c>
      <c r="D2791">
        <v>3000</v>
      </c>
      <c r="E2791">
        <v>3035</v>
      </c>
      <c r="F2791" t="s">
        <v>8219</v>
      </c>
      <c r="G2791" t="s">
        <v>8224</v>
      </c>
      <c r="H2791" t="s">
        <v>8246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8271</v>
      </c>
      <c r="O2791" s="6">
        <f t="shared" si="172"/>
        <v>1.0116666666666667</v>
      </c>
      <c r="P2791">
        <f t="shared" si="173"/>
        <v>126.45833333333333</v>
      </c>
      <c r="Q2791" t="s">
        <v>8321</v>
      </c>
      <c r="R2791" t="s">
        <v>8322</v>
      </c>
      <c r="S2791" s="11">
        <f t="shared" si="174"/>
        <v>42055.804791666662</v>
      </c>
      <c r="T2791" s="11">
        <f t="shared" si="175"/>
        <v>42074.958333333336</v>
      </c>
    </row>
    <row r="2792" spans="1:20" ht="48" x14ac:dyDescent="0.2">
      <c r="A2792">
        <v>2790</v>
      </c>
      <c r="B2792" s="3" t="s">
        <v>2790</v>
      </c>
      <c r="C2792" s="3" t="s">
        <v>6900</v>
      </c>
      <c r="D2792">
        <v>3000</v>
      </c>
      <c r="E2792">
        <v>3160</v>
      </c>
      <c r="F2792" t="s">
        <v>8219</v>
      </c>
      <c r="G2792" t="s">
        <v>8224</v>
      </c>
      <c r="H2792" t="s">
        <v>8246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8271</v>
      </c>
      <c r="O2792" s="6">
        <f t="shared" si="172"/>
        <v>1.0533333333333332</v>
      </c>
      <c r="P2792">
        <f t="shared" si="173"/>
        <v>47.878787878787875</v>
      </c>
      <c r="Q2792" t="s">
        <v>8321</v>
      </c>
      <c r="R2792" t="s">
        <v>8322</v>
      </c>
      <c r="S2792" s="11">
        <f t="shared" si="174"/>
        <v>42016.730358796289</v>
      </c>
      <c r="T2792" s="11">
        <f t="shared" si="175"/>
        <v>42046.730358796289</v>
      </c>
    </row>
    <row r="2793" spans="1:20" ht="48" x14ac:dyDescent="0.2">
      <c r="A2793">
        <v>2791</v>
      </c>
      <c r="B2793" s="3" t="s">
        <v>2791</v>
      </c>
      <c r="C2793" s="3" t="s">
        <v>6901</v>
      </c>
      <c r="D2793">
        <v>2000</v>
      </c>
      <c r="E2793">
        <v>2050</v>
      </c>
      <c r="F2793" t="s">
        <v>8219</v>
      </c>
      <c r="G2793" t="s">
        <v>8224</v>
      </c>
      <c r="H2793" t="s">
        <v>8246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8271</v>
      </c>
      <c r="O2793" s="6">
        <f t="shared" si="172"/>
        <v>1.0249999999999999</v>
      </c>
      <c r="P2793">
        <f t="shared" si="173"/>
        <v>73.214285714285708</v>
      </c>
      <c r="Q2793" t="s">
        <v>8321</v>
      </c>
      <c r="R2793" t="s">
        <v>8322</v>
      </c>
      <c r="S2793" s="11">
        <f t="shared" si="174"/>
        <v>42591.691655092589</v>
      </c>
      <c r="T2793" s="11">
        <f t="shared" si="175"/>
        <v>42621.958333333336</v>
      </c>
    </row>
    <row r="2794" spans="1:20" ht="48" x14ac:dyDescent="0.2">
      <c r="A2794">
        <v>2792</v>
      </c>
      <c r="B2794" s="3" t="s">
        <v>2792</v>
      </c>
      <c r="C2794" s="3" t="s">
        <v>6902</v>
      </c>
      <c r="D2794">
        <v>2000</v>
      </c>
      <c r="E2794">
        <v>2152</v>
      </c>
      <c r="F2794" t="s">
        <v>8219</v>
      </c>
      <c r="G2794" t="s">
        <v>8224</v>
      </c>
      <c r="H2794" t="s">
        <v>8246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8271</v>
      </c>
      <c r="O2794" s="6">
        <f t="shared" si="172"/>
        <v>1.0760000000000001</v>
      </c>
      <c r="P2794">
        <f t="shared" si="173"/>
        <v>89.666666666666671</v>
      </c>
      <c r="Q2794" t="s">
        <v>8321</v>
      </c>
      <c r="R2794" t="s">
        <v>8322</v>
      </c>
      <c r="S2794" s="11">
        <f t="shared" si="174"/>
        <v>42183.022673611107</v>
      </c>
      <c r="T2794" s="11">
        <f t="shared" si="175"/>
        <v>42228.022673611107</v>
      </c>
    </row>
    <row r="2795" spans="1:20" ht="64" x14ac:dyDescent="0.2">
      <c r="A2795">
        <v>2793</v>
      </c>
      <c r="B2795" s="3" t="s">
        <v>2793</v>
      </c>
      <c r="C2795" s="3" t="s">
        <v>6903</v>
      </c>
      <c r="D2795">
        <v>10000</v>
      </c>
      <c r="E2795">
        <v>11056.75</v>
      </c>
      <c r="F2795" t="s">
        <v>8219</v>
      </c>
      <c r="G2795" t="s">
        <v>8226</v>
      </c>
      <c r="H2795" t="s">
        <v>8248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8271</v>
      </c>
      <c r="O2795" s="6">
        <f t="shared" si="172"/>
        <v>1.105675</v>
      </c>
      <c r="P2795">
        <f t="shared" si="173"/>
        <v>151.4623287671233</v>
      </c>
      <c r="Q2795" t="s">
        <v>8321</v>
      </c>
      <c r="R2795" t="s">
        <v>8322</v>
      </c>
      <c r="S2795" s="11">
        <f t="shared" si="174"/>
        <v>42176.210706018515</v>
      </c>
      <c r="T2795" s="11">
        <f t="shared" si="175"/>
        <v>42206.210706018515</v>
      </c>
    </row>
    <row r="2796" spans="1:20" ht="48" x14ac:dyDescent="0.2">
      <c r="A2796">
        <v>2794</v>
      </c>
      <c r="B2796" s="3" t="s">
        <v>2794</v>
      </c>
      <c r="C2796" s="3" t="s">
        <v>6904</v>
      </c>
      <c r="D2796">
        <v>50</v>
      </c>
      <c r="E2796">
        <v>75</v>
      </c>
      <c r="F2796" t="s">
        <v>8219</v>
      </c>
      <c r="G2796" t="s">
        <v>8225</v>
      </c>
      <c r="H2796" t="s">
        <v>8247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8271</v>
      </c>
      <c r="O2796" s="6">
        <f t="shared" si="172"/>
        <v>1.5</v>
      </c>
      <c r="P2796">
        <f t="shared" si="173"/>
        <v>25</v>
      </c>
      <c r="Q2796" t="s">
        <v>8321</v>
      </c>
      <c r="R2796" t="s">
        <v>8322</v>
      </c>
      <c r="S2796" s="11">
        <f t="shared" si="174"/>
        <v>42416.48332175926</v>
      </c>
      <c r="T2796" s="11">
        <f t="shared" si="175"/>
        <v>42432.583333333336</v>
      </c>
    </row>
    <row r="2797" spans="1:20" ht="48" x14ac:dyDescent="0.2">
      <c r="A2797">
        <v>2795</v>
      </c>
      <c r="B2797" s="3" t="s">
        <v>2795</v>
      </c>
      <c r="C2797" s="3" t="s">
        <v>6905</v>
      </c>
      <c r="D2797">
        <v>700</v>
      </c>
      <c r="E2797">
        <v>730</v>
      </c>
      <c r="F2797" t="s">
        <v>8219</v>
      </c>
      <c r="G2797" t="s">
        <v>8224</v>
      </c>
      <c r="H2797" t="s">
        <v>8246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8271</v>
      </c>
      <c r="O2797" s="6">
        <f t="shared" si="172"/>
        <v>1.0428571428571429</v>
      </c>
      <c r="P2797">
        <f t="shared" si="173"/>
        <v>36.5</v>
      </c>
      <c r="Q2797" t="s">
        <v>8321</v>
      </c>
      <c r="R2797" t="s">
        <v>8322</v>
      </c>
      <c r="S2797" s="11">
        <f t="shared" si="174"/>
        <v>41780.317604166667</v>
      </c>
      <c r="T2797" s="11">
        <f t="shared" si="175"/>
        <v>41796.75</v>
      </c>
    </row>
    <row r="2798" spans="1:20" ht="48" x14ac:dyDescent="0.2">
      <c r="A2798">
        <v>2796</v>
      </c>
      <c r="B2798" s="3" t="s">
        <v>2796</v>
      </c>
      <c r="C2798" s="3" t="s">
        <v>6906</v>
      </c>
      <c r="D2798">
        <v>800</v>
      </c>
      <c r="E2798">
        <v>924</v>
      </c>
      <c r="F2798" t="s">
        <v>8219</v>
      </c>
      <c r="G2798" t="s">
        <v>8225</v>
      </c>
      <c r="H2798" t="s">
        <v>8247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8271</v>
      </c>
      <c r="O2798" s="6">
        <f t="shared" si="172"/>
        <v>1.155</v>
      </c>
      <c r="P2798">
        <f t="shared" si="173"/>
        <v>44</v>
      </c>
      <c r="Q2798" t="s">
        <v>8321</v>
      </c>
      <c r="R2798" t="s">
        <v>8322</v>
      </c>
      <c r="S2798" s="11">
        <f t="shared" si="174"/>
        <v>41795.319768518515</v>
      </c>
      <c r="T2798" s="11">
        <f t="shared" si="175"/>
        <v>41825.319768518515</v>
      </c>
    </row>
    <row r="2799" spans="1:20" ht="48" x14ac:dyDescent="0.2">
      <c r="A2799">
        <v>2797</v>
      </c>
      <c r="B2799" s="3" t="s">
        <v>2797</v>
      </c>
      <c r="C2799" s="3" t="s">
        <v>6907</v>
      </c>
      <c r="D2799">
        <v>8000</v>
      </c>
      <c r="E2799">
        <v>8211.61</v>
      </c>
      <c r="F2799" t="s">
        <v>8219</v>
      </c>
      <c r="G2799" t="s">
        <v>8225</v>
      </c>
      <c r="H2799" t="s">
        <v>8247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8271</v>
      </c>
      <c r="O2799" s="6">
        <f t="shared" si="172"/>
        <v>1.02645125</v>
      </c>
      <c r="P2799">
        <f t="shared" si="173"/>
        <v>87.357553191489373</v>
      </c>
      <c r="Q2799" t="s">
        <v>8321</v>
      </c>
      <c r="R2799" t="s">
        <v>8322</v>
      </c>
      <c r="S2799" s="11">
        <f t="shared" si="174"/>
        <v>41798.731944444444</v>
      </c>
      <c r="T2799" s="11">
        <f t="shared" si="175"/>
        <v>41828.731944444444</v>
      </c>
    </row>
    <row r="2800" spans="1:20" ht="48" x14ac:dyDescent="0.2">
      <c r="A2800">
        <v>2798</v>
      </c>
      <c r="B2800" s="3" t="s">
        <v>2798</v>
      </c>
      <c r="C2800" s="3" t="s">
        <v>6908</v>
      </c>
      <c r="D2800">
        <v>5000</v>
      </c>
      <c r="E2800">
        <v>5070</v>
      </c>
      <c r="F2800" t="s">
        <v>8219</v>
      </c>
      <c r="G2800" t="s">
        <v>8225</v>
      </c>
      <c r="H2800" t="s">
        <v>8247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8271</v>
      </c>
      <c r="O2800" s="6">
        <f t="shared" si="172"/>
        <v>1.014</v>
      </c>
      <c r="P2800">
        <f t="shared" si="173"/>
        <v>36.474820143884891</v>
      </c>
      <c r="Q2800" t="s">
        <v>8321</v>
      </c>
      <c r="R2800" t="s">
        <v>8322</v>
      </c>
      <c r="S2800" s="11">
        <f t="shared" si="174"/>
        <v>42201.466678240737</v>
      </c>
      <c r="T2800" s="11">
        <f t="shared" si="175"/>
        <v>42216.458333333336</v>
      </c>
    </row>
    <row r="2801" spans="1:20" ht="48" x14ac:dyDescent="0.2">
      <c r="A2801">
        <v>2799</v>
      </c>
      <c r="B2801" s="3" t="s">
        <v>2799</v>
      </c>
      <c r="C2801" s="3" t="s">
        <v>6909</v>
      </c>
      <c r="D2801">
        <v>5000</v>
      </c>
      <c r="E2801">
        <v>5831.74</v>
      </c>
      <c r="F2801" t="s">
        <v>8219</v>
      </c>
      <c r="G2801" t="s">
        <v>8225</v>
      </c>
      <c r="H2801" t="s">
        <v>8247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8271</v>
      </c>
      <c r="O2801" s="6">
        <f t="shared" si="172"/>
        <v>1.1663479999999999</v>
      </c>
      <c r="P2801">
        <f t="shared" si="173"/>
        <v>44.859538461538463</v>
      </c>
      <c r="Q2801" t="s">
        <v>8321</v>
      </c>
      <c r="R2801" t="s">
        <v>8322</v>
      </c>
      <c r="S2801" s="11">
        <f t="shared" si="174"/>
        <v>42507.05636574074</v>
      </c>
      <c r="T2801" s="11">
        <f t="shared" si="175"/>
        <v>42538.458333333336</v>
      </c>
    </row>
    <row r="2802" spans="1:20" ht="48" x14ac:dyDescent="0.2">
      <c r="A2802">
        <v>2800</v>
      </c>
      <c r="B2802" s="3" t="s">
        <v>2800</v>
      </c>
      <c r="C2802" s="3" t="s">
        <v>6910</v>
      </c>
      <c r="D2802">
        <v>1000</v>
      </c>
      <c r="E2802">
        <v>1330</v>
      </c>
      <c r="F2802" t="s">
        <v>8219</v>
      </c>
      <c r="G2802" t="s">
        <v>8225</v>
      </c>
      <c r="H2802" t="s">
        <v>8247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8271</v>
      </c>
      <c r="O2802" s="6">
        <f t="shared" si="172"/>
        <v>1.33</v>
      </c>
      <c r="P2802">
        <f t="shared" si="173"/>
        <v>42.903225806451616</v>
      </c>
      <c r="Q2802" t="s">
        <v>8321</v>
      </c>
      <c r="R2802" t="s">
        <v>8322</v>
      </c>
      <c r="S2802" s="11">
        <f t="shared" si="174"/>
        <v>41948.344513888886</v>
      </c>
      <c r="T2802" s="11">
        <f t="shared" si="175"/>
        <v>42008.344513888886</v>
      </c>
    </row>
    <row r="2803" spans="1:20" ht="48" x14ac:dyDescent="0.2">
      <c r="A2803">
        <v>2801</v>
      </c>
      <c r="B2803" s="3" t="s">
        <v>2801</v>
      </c>
      <c r="C2803" s="3" t="s">
        <v>6911</v>
      </c>
      <c r="D2803">
        <v>500</v>
      </c>
      <c r="E2803">
        <v>666</v>
      </c>
      <c r="F2803" t="s">
        <v>8219</v>
      </c>
      <c r="G2803" t="s">
        <v>8226</v>
      </c>
      <c r="H2803" t="s">
        <v>8248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8271</v>
      </c>
      <c r="O2803" s="6">
        <f t="shared" si="172"/>
        <v>1.3320000000000001</v>
      </c>
      <c r="P2803">
        <f t="shared" si="173"/>
        <v>51.230769230769234</v>
      </c>
      <c r="Q2803" t="s">
        <v>8321</v>
      </c>
      <c r="R2803" t="s">
        <v>8322</v>
      </c>
      <c r="S2803" s="11">
        <f t="shared" si="174"/>
        <v>41900.034826388888</v>
      </c>
      <c r="T2803" s="11">
        <f t="shared" si="175"/>
        <v>41922.25</v>
      </c>
    </row>
    <row r="2804" spans="1:20" ht="48" x14ac:dyDescent="0.2">
      <c r="A2804">
        <v>2802</v>
      </c>
      <c r="B2804" s="3" t="s">
        <v>2802</v>
      </c>
      <c r="C2804" s="3" t="s">
        <v>6912</v>
      </c>
      <c r="D2804">
        <v>3000</v>
      </c>
      <c r="E2804">
        <v>3055</v>
      </c>
      <c r="F2804" t="s">
        <v>8219</v>
      </c>
      <c r="G2804" t="s">
        <v>8225</v>
      </c>
      <c r="H2804" t="s">
        <v>8247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8271</v>
      </c>
      <c r="O2804" s="6">
        <f t="shared" si="172"/>
        <v>1.0183333333333333</v>
      </c>
      <c r="P2804">
        <f t="shared" si="173"/>
        <v>33.944444444444443</v>
      </c>
      <c r="Q2804" t="s">
        <v>8321</v>
      </c>
      <c r="R2804" t="s">
        <v>8322</v>
      </c>
      <c r="S2804" s="11">
        <f t="shared" si="174"/>
        <v>42192.438738425924</v>
      </c>
      <c r="T2804" s="11">
        <f t="shared" si="175"/>
        <v>42222.438738425924</v>
      </c>
    </row>
    <row r="2805" spans="1:20" ht="48" x14ac:dyDescent="0.2">
      <c r="A2805">
        <v>2803</v>
      </c>
      <c r="B2805" s="3" t="s">
        <v>2803</v>
      </c>
      <c r="C2805" s="3" t="s">
        <v>6913</v>
      </c>
      <c r="D2805">
        <v>10000</v>
      </c>
      <c r="E2805">
        <v>12795</v>
      </c>
      <c r="F2805" t="s">
        <v>8219</v>
      </c>
      <c r="G2805" t="s">
        <v>8224</v>
      </c>
      <c r="H2805" t="s">
        <v>8246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8271</v>
      </c>
      <c r="O2805" s="6">
        <f t="shared" si="172"/>
        <v>1.2795000000000001</v>
      </c>
      <c r="P2805">
        <f t="shared" si="173"/>
        <v>90.744680851063833</v>
      </c>
      <c r="Q2805" t="s">
        <v>8321</v>
      </c>
      <c r="R2805" t="s">
        <v>8322</v>
      </c>
      <c r="S2805" s="11">
        <f t="shared" si="174"/>
        <v>42157.857361111113</v>
      </c>
      <c r="T2805" s="11">
        <f t="shared" si="175"/>
        <v>42200.791666666664</v>
      </c>
    </row>
    <row r="2806" spans="1:20" ht="48" x14ac:dyDescent="0.2">
      <c r="A2806">
        <v>2804</v>
      </c>
      <c r="B2806" s="3" t="s">
        <v>2804</v>
      </c>
      <c r="C2806" s="3" t="s">
        <v>6914</v>
      </c>
      <c r="D2806">
        <v>1000</v>
      </c>
      <c r="E2806">
        <v>1150</v>
      </c>
      <c r="F2806" t="s">
        <v>8219</v>
      </c>
      <c r="G2806" t="s">
        <v>8225</v>
      </c>
      <c r="H2806" t="s">
        <v>8247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8271</v>
      </c>
      <c r="O2806" s="6">
        <f t="shared" si="172"/>
        <v>1.1499999999999999</v>
      </c>
      <c r="P2806">
        <f t="shared" si="173"/>
        <v>50</v>
      </c>
      <c r="Q2806" t="s">
        <v>8321</v>
      </c>
      <c r="R2806" t="s">
        <v>8322</v>
      </c>
      <c r="S2806" s="11">
        <f t="shared" si="174"/>
        <v>41881.245254629626</v>
      </c>
      <c r="T2806" s="11">
        <f t="shared" si="175"/>
        <v>41911.245254629626</v>
      </c>
    </row>
    <row r="2807" spans="1:20" ht="64" x14ac:dyDescent="0.2">
      <c r="A2807">
        <v>2805</v>
      </c>
      <c r="B2807" s="3" t="s">
        <v>2805</v>
      </c>
      <c r="C2807" s="3" t="s">
        <v>6915</v>
      </c>
      <c r="D2807">
        <v>400</v>
      </c>
      <c r="E2807">
        <v>440</v>
      </c>
      <c r="F2807" t="s">
        <v>8219</v>
      </c>
      <c r="G2807" t="s">
        <v>8225</v>
      </c>
      <c r="H2807" t="s">
        <v>8247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8271</v>
      </c>
      <c r="O2807" s="6">
        <f t="shared" si="172"/>
        <v>1.1000000000000001</v>
      </c>
      <c r="P2807">
        <f t="shared" si="173"/>
        <v>24.444444444444443</v>
      </c>
      <c r="Q2807" t="s">
        <v>8321</v>
      </c>
      <c r="R2807" t="s">
        <v>8322</v>
      </c>
      <c r="S2807" s="11">
        <f t="shared" si="174"/>
        <v>42213.2971412037</v>
      </c>
      <c r="T2807" s="11">
        <f t="shared" si="175"/>
        <v>42238.2971412037</v>
      </c>
    </row>
    <row r="2808" spans="1:20" ht="48" x14ac:dyDescent="0.2">
      <c r="A2808">
        <v>2806</v>
      </c>
      <c r="B2808" s="3" t="s">
        <v>2806</v>
      </c>
      <c r="C2808" s="3" t="s">
        <v>6916</v>
      </c>
      <c r="D2808">
        <v>3000</v>
      </c>
      <c r="E2808">
        <v>3363</v>
      </c>
      <c r="F2808" t="s">
        <v>8219</v>
      </c>
      <c r="G2808" t="s">
        <v>8225</v>
      </c>
      <c r="H2808" t="s">
        <v>8247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8271</v>
      </c>
      <c r="O2808" s="6">
        <f t="shared" si="172"/>
        <v>1.121</v>
      </c>
      <c r="P2808">
        <f t="shared" si="173"/>
        <v>44.25</v>
      </c>
      <c r="Q2808" t="s">
        <v>8321</v>
      </c>
      <c r="R2808" t="s">
        <v>8322</v>
      </c>
      <c r="S2808" s="11">
        <f t="shared" si="174"/>
        <v>42185.058912037035</v>
      </c>
      <c r="T2808" s="11">
        <f t="shared" si="175"/>
        <v>42221.249999999993</v>
      </c>
    </row>
    <row r="2809" spans="1:20" ht="16" x14ac:dyDescent="0.2">
      <c r="A2809">
        <v>2807</v>
      </c>
      <c r="B2809" s="3" t="s">
        <v>2807</v>
      </c>
      <c r="C2809" s="3" t="s">
        <v>6917</v>
      </c>
      <c r="D2809">
        <v>5000</v>
      </c>
      <c r="E2809">
        <v>6300</v>
      </c>
      <c r="F2809" t="s">
        <v>8219</v>
      </c>
      <c r="G2809" t="s">
        <v>8224</v>
      </c>
      <c r="H2809" t="s">
        <v>8246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8271</v>
      </c>
      <c r="O2809" s="6">
        <f t="shared" si="172"/>
        <v>1.26</v>
      </c>
      <c r="P2809">
        <f t="shared" si="173"/>
        <v>67.741935483870961</v>
      </c>
      <c r="Q2809" t="s">
        <v>8321</v>
      </c>
      <c r="R2809" t="s">
        <v>8322</v>
      </c>
      <c r="S2809" s="11">
        <f t="shared" si="174"/>
        <v>42154.664791666662</v>
      </c>
      <c r="T2809" s="11">
        <f t="shared" si="175"/>
        <v>42184.664791666662</v>
      </c>
    </row>
    <row r="2810" spans="1:20" ht="48" x14ac:dyDescent="0.2">
      <c r="A2810">
        <v>2808</v>
      </c>
      <c r="B2810" s="3" t="s">
        <v>2808</v>
      </c>
      <c r="C2810" s="3" t="s">
        <v>6918</v>
      </c>
      <c r="D2810">
        <v>4500</v>
      </c>
      <c r="E2810">
        <v>4511</v>
      </c>
      <c r="F2810" t="s">
        <v>8219</v>
      </c>
      <c r="G2810" t="s">
        <v>8224</v>
      </c>
      <c r="H2810" t="s">
        <v>8246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8271</v>
      </c>
      <c r="O2810" s="6">
        <f t="shared" si="172"/>
        <v>1.0024444444444445</v>
      </c>
      <c r="P2810">
        <f t="shared" si="173"/>
        <v>65.376811594202906</v>
      </c>
      <c r="Q2810" t="s">
        <v>8321</v>
      </c>
      <c r="R2810" t="s">
        <v>8322</v>
      </c>
      <c r="S2810" s="11">
        <f t="shared" si="174"/>
        <v>42208.638136574074</v>
      </c>
      <c r="T2810" s="11">
        <f t="shared" si="175"/>
        <v>42238.638136574074</v>
      </c>
    </row>
    <row r="2811" spans="1:20" ht="48" x14ac:dyDescent="0.2">
      <c r="A2811">
        <v>2809</v>
      </c>
      <c r="B2811" s="3" t="s">
        <v>2809</v>
      </c>
      <c r="C2811" s="3" t="s">
        <v>6919</v>
      </c>
      <c r="D2811">
        <v>2500</v>
      </c>
      <c r="E2811">
        <v>2560</v>
      </c>
      <c r="F2811" t="s">
        <v>8219</v>
      </c>
      <c r="G2811" t="s">
        <v>8224</v>
      </c>
      <c r="H2811" t="s">
        <v>8246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8271</v>
      </c>
      <c r="O2811" s="6">
        <f t="shared" si="172"/>
        <v>1.024</v>
      </c>
      <c r="P2811">
        <f t="shared" si="173"/>
        <v>121.9047619047619</v>
      </c>
      <c r="Q2811" t="s">
        <v>8321</v>
      </c>
      <c r="R2811" t="s">
        <v>8322</v>
      </c>
      <c r="S2811" s="11">
        <f t="shared" si="174"/>
        <v>42451.288483796299</v>
      </c>
      <c r="T2811" s="11">
        <f t="shared" si="175"/>
        <v>42459.402083333327</v>
      </c>
    </row>
    <row r="2812" spans="1:20" ht="48" x14ac:dyDescent="0.2">
      <c r="A2812">
        <v>2810</v>
      </c>
      <c r="B2812" s="3" t="s">
        <v>2810</v>
      </c>
      <c r="C2812" s="3" t="s">
        <v>6920</v>
      </c>
      <c r="D2812">
        <v>2500</v>
      </c>
      <c r="E2812">
        <v>2705</v>
      </c>
      <c r="F2812" t="s">
        <v>8219</v>
      </c>
      <c r="G2812" t="s">
        <v>8224</v>
      </c>
      <c r="H2812" t="s">
        <v>8246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8271</v>
      </c>
      <c r="O2812" s="6">
        <f t="shared" si="172"/>
        <v>1.0820000000000001</v>
      </c>
      <c r="P2812">
        <f t="shared" si="173"/>
        <v>47.456140350877192</v>
      </c>
      <c r="Q2812" t="s">
        <v>8321</v>
      </c>
      <c r="R2812" t="s">
        <v>8322</v>
      </c>
      <c r="S2812" s="11">
        <f t="shared" si="174"/>
        <v>41758.931296296294</v>
      </c>
      <c r="T2812" s="11">
        <f t="shared" si="175"/>
        <v>41790.957638888889</v>
      </c>
    </row>
    <row r="2813" spans="1:20" ht="48" x14ac:dyDescent="0.2">
      <c r="A2813">
        <v>2811</v>
      </c>
      <c r="B2813" s="3" t="s">
        <v>2811</v>
      </c>
      <c r="C2813" s="3" t="s">
        <v>6921</v>
      </c>
      <c r="D2813">
        <v>10000</v>
      </c>
      <c r="E2813">
        <v>10027</v>
      </c>
      <c r="F2813" t="s">
        <v>8219</v>
      </c>
      <c r="G2813" t="s">
        <v>8225</v>
      </c>
      <c r="H2813" t="s">
        <v>8247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8271</v>
      </c>
      <c r="O2813" s="6">
        <f t="shared" si="172"/>
        <v>1.0026999999999999</v>
      </c>
      <c r="P2813">
        <f t="shared" si="173"/>
        <v>92.842592592592595</v>
      </c>
      <c r="Q2813" t="s">
        <v>8321</v>
      </c>
      <c r="R2813" t="s">
        <v>8322</v>
      </c>
      <c r="S2813" s="11">
        <f t="shared" si="174"/>
        <v>42028.288229166668</v>
      </c>
      <c r="T2813" s="11">
        <f t="shared" si="175"/>
        <v>42058.288229166668</v>
      </c>
    </row>
    <row r="2814" spans="1:20" ht="48" x14ac:dyDescent="0.2">
      <c r="A2814">
        <v>2812</v>
      </c>
      <c r="B2814" s="3" t="s">
        <v>2812</v>
      </c>
      <c r="C2814" s="3" t="s">
        <v>6922</v>
      </c>
      <c r="D2814">
        <v>5000</v>
      </c>
      <c r="E2814">
        <v>5665</v>
      </c>
      <c r="F2814" t="s">
        <v>8219</v>
      </c>
      <c r="G2814" t="s">
        <v>8229</v>
      </c>
      <c r="H2814" t="s">
        <v>8251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8271</v>
      </c>
      <c r="O2814" s="6">
        <f t="shared" si="172"/>
        <v>1.133</v>
      </c>
      <c r="P2814">
        <f t="shared" si="173"/>
        <v>68.253012048192772</v>
      </c>
      <c r="Q2814" t="s">
        <v>8321</v>
      </c>
      <c r="R2814" t="s">
        <v>8322</v>
      </c>
      <c r="S2814" s="11">
        <f t="shared" si="174"/>
        <v>42054.535856481474</v>
      </c>
      <c r="T2814" s="11">
        <f t="shared" si="175"/>
        <v>42099.958333333336</v>
      </c>
    </row>
    <row r="2815" spans="1:20" ht="48" x14ac:dyDescent="0.2">
      <c r="A2815">
        <v>2813</v>
      </c>
      <c r="B2815" s="3" t="s">
        <v>2813</v>
      </c>
      <c r="C2815" s="3" t="s">
        <v>6923</v>
      </c>
      <c r="D2815">
        <v>2800</v>
      </c>
      <c r="E2815">
        <v>3572.12</v>
      </c>
      <c r="F2815" t="s">
        <v>8219</v>
      </c>
      <c r="G2815" t="s">
        <v>8224</v>
      </c>
      <c r="H2815" t="s">
        <v>8246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8271</v>
      </c>
      <c r="O2815" s="6">
        <f t="shared" si="172"/>
        <v>1.2757571428571428</v>
      </c>
      <c r="P2815">
        <f t="shared" si="173"/>
        <v>37.209583333333335</v>
      </c>
      <c r="Q2815" t="s">
        <v>8321</v>
      </c>
      <c r="R2815" t="s">
        <v>8322</v>
      </c>
      <c r="S2815" s="11">
        <f t="shared" si="174"/>
        <v>42693.534270833326</v>
      </c>
      <c r="T2815" s="11">
        <f t="shared" si="175"/>
        <v>42718.534270833326</v>
      </c>
    </row>
    <row r="2816" spans="1:20" ht="48" x14ac:dyDescent="0.2">
      <c r="A2816">
        <v>2814</v>
      </c>
      <c r="B2816" s="3" t="s">
        <v>2814</v>
      </c>
      <c r="C2816" s="3" t="s">
        <v>6924</v>
      </c>
      <c r="D2816">
        <v>1500</v>
      </c>
      <c r="E2816">
        <v>1616</v>
      </c>
      <c r="F2816" t="s">
        <v>8219</v>
      </c>
      <c r="G2816" t="s">
        <v>8225</v>
      </c>
      <c r="H2816" t="s">
        <v>8247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8271</v>
      </c>
      <c r="O2816" s="6">
        <f t="shared" si="172"/>
        <v>1.0773333333333333</v>
      </c>
      <c r="P2816">
        <f t="shared" si="173"/>
        <v>25.25</v>
      </c>
      <c r="Q2816" t="s">
        <v>8321</v>
      </c>
      <c r="R2816" t="s">
        <v>8322</v>
      </c>
      <c r="S2816" s="11">
        <f t="shared" si="174"/>
        <v>42103.191145833327</v>
      </c>
      <c r="T2816" s="11">
        <f t="shared" si="175"/>
        <v>42133.191145833327</v>
      </c>
    </row>
    <row r="2817" spans="1:20" ht="48" x14ac:dyDescent="0.2">
      <c r="A2817">
        <v>2815</v>
      </c>
      <c r="B2817" s="3" t="s">
        <v>2815</v>
      </c>
      <c r="C2817" s="3" t="s">
        <v>6925</v>
      </c>
      <c r="D2817">
        <v>250</v>
      </c>
      <c r="E2817">
        <v>605</v>
      </c>
      <c r="F2817" t="s">
        <v>8219</v>
      </c>
      <c r="G2817" t="s">
        <v>8229</v>
      </c>
      <c r="H2817" t="s">
        <v>8251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8271</v>
      </c>
      <c r="O2817" s="6">
        <f t="shared" si="172"/>
        <v>2.42</v>
      </c>
      <c r="P2817">
        <f t="shared" si="173"/>
        <v>43.214285714285715</v>
      </c>
      <c r="Q2817" t="s">
        <v>8321</v>
      </c>
      <c r="R2817" t="s">
        <v>8322</v>
      </c>
      <c r="S2817" s="11">
        <f t="shared" si="174"/>
        <v>42559.568391203698</v>
      </c>
      <c r="T2817" s="11">
        <f t="shared" si="175"/>
        <v>42589.568391203698</v>
      </c>
    </row>
    <row r="2818" spans="1:20" ht="48" x14ac:dyDescent="0.2">
      <c r="A2818">
        <v>2816</v>
      </c>
      <c r="B2818" s="3" t="s">
        <v>2816</v>
      </c>
      <c r="C2818" s="3" t="s">
        <v>6926</v>
      </c>
      <c r="D2818">
        <v>3000</v>
      </c>
      <c r="E2818">
        <v>4247</v>
      </c>
      <c r="F2818" t="s">
        <v>8219</v>
      </c>
      <c r="G2818" t="s">
        <v>8225</v>
      </c>
      <c r="H2818" t="s">
        <v>8247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8271</v>
      </c>
      <c r="O2818" s="6">
        <f t="shared" si="172"/>
        <v>1.4156666666666666</v>
      </c>
      <c r="P2818">
        <f t="shared" si="173"/>
        <v>25.130177514792898</v>
      </c>
      <c r="Q2818" t="s">
        <v>8321</v>
      </c>
      <c r="R2818" t="s">
        <v>8322</v>
      </c>
      <c r="S2818" s="11">
        <f t="shared" si="174"/>
        <v>42188.259166666663</v>
      </c>
      <c r="T2818" s="11">
        <f t="shared" si="175"/>
        <v>42218.458333333336</v>
      </c>
    </row>
    <row r="2819" spans="1:20" ht="48" x14ac:dyDescent="0.2">
      <c r="A2819">
        <v>2817</v>
      </c>
      <c r="B2819" s="3" t="s">
        <v>2817</v>
      </c>
      <c r="C2819" s="3" t="s">
        <v>6927</v>
      </c>
      <c r="D2819">
        <v>600</v>
      </c>
      <c r="E2819">
        <v>780</v>
      </c>
      <c r="F2819" t="s">
        <v>8219</v>
      </c>
      <c r="G2819" t="s">
        <v>8225</v>
      </c>
      <c r="H2819" t="s">
        <v>8247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8271</v>
      </c>
      <c r="O2819" s="6">
        <f t="shared" ref="O2819:O2882" si="176">E2819/D2819</f>
        <v>1.3</v>
      </c>
      <c r="P2819">
        <f t="shared" ref="P2819:P2882" si="177">E2819/L2819</f>
        <v>23.636363636363637</v>
      </c>
      <c r="Q2819" t="s">
        <v>8321</v>
      </c>
      <c r="R2819" t="s">
        <v>8322</v>
      </c>
      <c r="S2819" s="11">
        <f t="shared" ref="S2819:S2882" si="178">(J2819/86400) + 25569+ (-5/24)</f>
        <v>42023.42664351852</v>
      </c>
      <c r="T2819" s="11">
        <f t="shared" ref="T2819:T2882" si="179">(I2819/86400) + 25569 + (-5/24)</f>
        <v>42063.42664351852</v>
      </c>
    </row>
    <row r="2820" spans="1:20" ht="48" x14ac:dyDescent="0.2">
      <c r="A2820">
        <v>2818</v>
      </c>
      <c r="B2820" s="3" t="s">
        <v>2818</v>
      </c>
      <c r="C2820" s="3" t="s">
        <v>6928</v>
      </c>
      <c r="D2820">
        <v>10000</v>
      </c>
      <c r="E2820">
        <v>10603</v>
      </c>
      <c r="F2820" t="s">
        <v>8219</v>
      </c>
      <c r="G2820" t="s">
        <v>8224</v>
      </c>
      <c r="H2820" t="s">
        <v>8246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8271</v>
      </c>
      <c r="O2820" s="6">
        <f t="shared" si="176"/>
        <v>1.0603</v>
      </c>
      <c r="P2820">
        <f t="shared" si="177"/>
        <v>103.95098039215686</v>
      </c>
      <c r="Q2820" t="s">
        <v>8321</v>
      </c>
      <c r="R2820" t="s">
        <v>8322</v>
      </c>
      <c r="S2820" s="11">
        <f t="shared" si="178"/>
        <v>42250.389884259253</v>
      </c>
      <c r="T2820" s="11">
        <f t="shared" si="179"/>
        <v>42270.389884259253</v>
      </c>
    </row>
    <row r="2821" spans="1:20" ht="48" x14ac:dyDescent="0.2">
      <c r="A2821">
        <v>2819</v>
      </c>
      <c r="B2821" s="3" t="s">
        <v>2819</v>
      </c>
      <c r="C2821" s="3" t="s">
        <v>6929</v>
      </c>
      <c r="D2821">
        <v>5000</v>
      </c>
      <c r="E2821">
        <v>5240</v>
      </c>
      <c r="F2821" t="s">
        <v>8219</v>
      </c>
      <c r="G2821" t="s">
        <v>8225</v>
      </c>
      <c r="H2821" t="s">
        <v>8247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8271</v>
      </c>
      <c r="O2821" s="6">
        <f t="shared" si="176"/>
        <v>1.048</v>
      </c>
      <c r="P2821">
        <f t="shared" si="177"/>
        <v>50.384615384615387</v>
      </c>
      <c r="Q2821" t="s">
        <v>8321</v>
      </c>
      <c r="R2821" t="s">
        <v>8322</v>
      </c>
      <c r="S2821" s="11">
        <f t="shared" si="178"/>
        <v>42139.317233796297</v>
      </c>
      <c r="T2821" s="11">
        <f t="shared" si="179"/>
        <v>42169.317233796297</v>
      </c>
    </row>
    <row r="2822" spans="1:20" ht="48" x14ac:dyDescent="0.2">
      <c r="A2822">
        <v>2820</v>
      </c>
      <c r="B2822" s="3" t="s">
        <v>2820</v>
      </c>
      <c r="C2822" s="3" t="s">
        <v>6930</v>
      </c>
      <c r="D2822">
        <v>200</v>
      </c>
      <c r="E2822">
        <v>272</v>
      </c>
      <c r="F2822" t="s">
        <v>8219</v>
      </c>
      <c r="G2822" t="s">
        <v>8225</v>
      </c>
      <c r="H2822" t="s">
        <v>8247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8271</v>
      </c>
      <c r="O2822" s="6">
        <f t="shared" si="176"/>
        <v>1.36</v>
      </c>
      <c r="P2822">
        <f t="shared" si="177"/>
        <v>13.6</v>
      </c>
      <c r="Q2822" t="s">
        <v>8321</v>
      </c>
      <c r="R2822" t="s">
        <v>8322</v>
      </c>
      <c r="S2822" s="11">
        <f t="shared" si="178"/>
        <v>42401.402650462966</v>
      </c>
      <c r="T2822" s="11">
        <f t="shared" si="179"/>
        <v>42425.791666666664</v>
      </c>
    </row>
    <row r="2823" spans="1:20" ht="48" x14ac:dyDescent="0.2">
      <c r="A2823">
        <v>2821</v>
      </c>
      <c r="B2823" s="3" t="s">
        <v>2821</v>
      </c>
      <c r="C2823" s="3" t="s">
        <v>6931</v>
      </c>
      <c r="D2823">
        <v>1000</v>
      </c>
      <c r="E2823">
        <v>1000</v>
      </c>
      <c r="F2823" t="s">
        <v>8219</v>
      </c>
      <c r="G2823" t="s">
        <v>8225</v>
      </c>
      <c r="H2823" t="s">
        <v>8247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8271</v>
      </c>
      <c r="O2823" s="6">
        <f t="shared" si="176"/>
        <v>1</v>
      </c>
      <c r="P2823">
        <f t="shared" si="177"/>
        <v>28.571428571428573</v>
      </c>
      <c r="Q2823" t="s">
        <v>8321</v>
      </c>
      <c r="R2823" t="s">
        <v>8322</v>
      </c>
      <c r="S2823" s="11">
        <f t="shared" si="178"/>
        <v>41875.714525462965</v>
      </c>
      <c r="T2823" s="11">
        <f t="shared" si="179"/>
        <v>41905.714525462965</v>
      </c>
    </row>
    <row r="2824" spans="1:20" ht="48" x14ac:dyDescent="0.2">
      <c r="A2824">
        <v>2822</v>
      </c>
      <c r="B2824" s="3" t="s">
        <v>2822</v>
      </c>
      <c r="C2824" s="3" t="s">
        <v>6932</v>
      </c>
      <c r="D2824">
        <v>6000</v>
      </c>
      <c r="E2824">
        <v>6000</v>
      </c>
      <c r="F2824" t="s">
        <v>8219</v>
      </c>
      <c r="G2824" t="s">
        <v>8224</v>
      </c>
      <c r="H2824" t="s">
        <v>8246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8271</v>
      </c>
      <c r="O2824" s="6">
        <f t="shared" si="176"/>
        <v>1</v>
      </c>
      <c r="P2824">
        <f t="shared" si="177"/>
        <v>63.829787234042556</v>
      </c>
      <c r="Q2824" t="s">
        <v>8321</v>
      </c>
      <c r="R2824" t="s">
        <v>8322</v>
      </c>
      <c r="S2824" s="11">
        <f t="shared" si="178"/>
        <v>42060.475601851846</v>
      </c>
      <c r="T2824" s="11">
        <f t="shared" si="179"/>
        <v>42090.433935185181</v>
      </c>
    </row>
    <row r="2825" spans="1:20" ht="48" x14ac:dyDescent="0.2">
      <c r="A2825">
        <v>2823</v>
      </c>
      <c r="B2825" s="3" t="s">
        <v>2823</v>
      </c>
      <c r="C2825" s="3" t="s">
        <v>6933</v>
      </c>
      <c r="D2825">
        <v>100</v>
      </c>
      <c r="E2825">
        <v>124</v>
      </c>
      <c r="F2825" t="s">
        <v>8219</v>
      </c>
      <c r="G2825" t="s">
        <v>8225</v>
      </c>
      <c r="H2825" t="s">
        <v>8247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8271</v>
      </c>
      <c r="O2825" s="6">
        <f t="shared" si="176"/>
        <v>1.24</v>
      </c>
      <c r="P2825">
        <f t="shared" si="177"/>
        <v>8.8571428571428577</v>
      </c>
      <c r="Q2825" t="s">
        <v>8321</v>
      </c>
      <c r="R2825" t="s">
        <v>8322</v>
      </c>
      <c r="S2825" s="11">
        <f t="shared" si="178"/>
        <v>42066.803310185183</v>
      </c>
      <c r="T2825" s="11">
        <f t="shared" si="179"/>
        <v>42094.749305555553</v>
      </c>
    </row>
    <row r="2826" spans="1:20" ht="32" x14ac:dyDescent="0.2">
      <c r="A2826">
        <v>2824</v>
      </c>
      <c r="B2826" s="3" t="s">
        <v>2824</v>
      </c>
      <c r="C2826" s="3" t="s">
        <v>6934</v>
      </c>
      <c r="D2826">
        <v>650</v>
      </c>
      <c r="E2826">
        <v>760</v>
      </c>
      <c r="F2826" t="s">
        <v>8219</v>
      </c>
      <c r="G2826" t="s">
        <v>8224</v>
      </c>
      <c r="H2826" t="s">
        <v>8246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8271</v>
      </c>
      <c r="O2826" s="6">
        <f t="shared" si="176"/>
        <v>1.1692307692307693</v>
      </c>
      <c r="P2826">
        <f t="shared" si="177"/>
        <v>50.666666666666664</v>
      </c>
      <c r="Q2826" t="s">
        <v>8321</v>
      </c>
      <c r="R2826" t="s">
        <v>8322</v>
      </c>
      <c r="S2826" s="11">
        <f t="shared" si="178"/>
        <v>42136.0624537037</v>
      </c>
      <c r="T2826" s="11">
        <f t="shared" si="179"/>
        <v>42167.863194444442</v>
      </c>
    </row>
    <row r="2827" spans="1:20" ht="48" x14ac:dyDescent="0.2">
      <c r="A2827">
        <v>2825</v>
      </c>
      <c r="B2827" s="3" t="s">
        <v>2825</v>
      </c>
      <c r="C2827" s="3" t="s">
        <v>6935</v>
      </c>
      <c r="D2827">
        <v>3000</v>
      </c>
      <c r="E2827">
        <v>3100</v>
      </c>
      <c r="F2827" t="s">
        <v>8219</v>
      </c>
      <c r="G2827" t="s">
        <v>8225</v>
      </c>
      <c r="H2827" t="s">
        <v>8247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8271</v>
      </c>
      <c r="O2827" s="6">
        <f t="shared" si="176"/>
        <v>1.0333333333333334</v>
      </c>
      <c r="P2827">
        <f t="shared" si="177"/>
        <v>60.784313725490193</v>
      </c>
      <c r="Q2827" t="s">
        <v>8321</v>
      </c>
      <c r="R2827" t="s">
        <v>8322</v>
      </c>
      <c r="S2827" s="11">
        <f t="shared" si="178"/>
        <v>42312.584328703706</v>
      </c>
      <c r="T2827" s="11">
        <f t="shared" si="179"/>
        <v>42342.584328703706</v>
      </c>
    </row>
    <row r="2828" spans="1:20" ht="48" x14ac:dyDescent="0.2">
      <c r="A2828">
        <v>2826</v>
      </c>
      <c r="B2828" s="3" t="s">
        <v>2826</v>
      </c>
      <c r="C2828" s="3" t="s">
        <v>6936</v>
      </c>
      <c r="D2828">
        <v>2000</v>
      </c>
      <c r="E2828">
        <v>2155</v>
      </c>
      <c r="F2828" t="s">
        <v>8219</v>
      </c>
      <c r="G2828" t="s">
        <v>8224</v>
      </c>
      <c r="H2828" t="s">
        <v>8246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8271</v>
      </c>
      <c r="O2828" s="6">
        <f t="shared" si="176"/>
        <v>1.0774999999999999</v>
      </c>
      <c r="P2828">
        <f t="shared" si="177"/>
        <v>113.42105263157895</v>
      </c>
      <c r="Q2828" t="s">
        <v>8321</v>
      </c>
      <c r="R2828" t="s">
        <v>8322</v>
      </c>
      <c r="S2828" s="11">
        <f t="shared" si="178"/>
        <v>42170.826527777775</v>
      </c>
      <c r="T2828" s="11">
        <f t="shared" si="179"/>
        <v>42195.083333333336</v>
      </c>
    </row>
    <row r="2829" spans="1:20" ht="48" x14ac:dyDescent="0.2">
      <c r="A2829">
        <v>2827</v>
      </c>
      <c r="B2829" s="3" t="s">
        <v>2827</v>
      </c>
      <c r="C2829" s="3" t="s">
        <v>6937</v>
      </c>
      <c r="D2829">
        <v>2000</v>
      </c>
      <c r="E2829">
        <v>2405</v>
      </c>
      <c r="F2829" t="s">
        <v>8219</v>
      </c>
      <c r="G2829" t="s">
        <v>8224</v>
      </c>
      <c r="H2829" t="s">
        <v>8246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8271</v>
      </c>
      <c r="O2829" s="6">
        <f t="shared" si="176"/>
        <v>1.2024999999999999</v>
      </c>
      <c r="P2829">
        <f t="shared" si="177"/>
        <v>104.56521739130434</v>
      </c>
      <c r="Q2829" t="s">
        <v>8321</v>
      </c>
      <c r="R2829" t="s">
        <v>8322</v>
      </c>
      <c r="S2829" s="11">
        <f t="shared" si="178"/>
        <v>42494.475300925922</v>
      </c>
      <c r="T2829" s="11">
        <f t="shared" si="179"/>
        <v>42524.479166666664</v>
      </c>
    </row>
    <row r="2830" spans="1:20" ht="48" x14ac:dyDescent="0.2">
      <c r="A2830">
        <v>2828</v>
      </c>
      <c r="B2830" s="3" t="s">
        <v>2828</v>
      </c>
      <c r="C2830" s="3" t="s">
        <v>6938</v>
      </c>
      <c r="D2830">
        <v>9500</v>
      </c>
      <c r="E2830">
        <v>9536</v>
      </c>
      <c r="F2830" t="s">
        <v>8219</v>
      </c>
      <c r="G2830" t="s">
        <v>8225</v>
      </c>
      <c r="H2830" t="s">
        <v>8247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8271</v>
      </c>
      <c r="O2830" s="6">
        <f t="shared" si="176"/>
        <v>1.0037894736842106</v>
      </c>
      <c r="P2830">
        <f t="shared" si="177"/>
        <v>98.30927835051547</v>
      </c>
      <c r="Q2830" t="s">
        <v>8321</v>
      </c>
      <c r="R2830" t="s">
        <v>8322</v>
      </c>
      <c r="S2830" s="11">
        <f t="shared" si="178"/>
        <v>42254.056354166663</v>
      </c>
      <c r="T2830" s="11">
        <f t="shared" si="179"/>
        <v>42279.749999999993</v>
      </c>
    </row>
    <row r="2831" spans="1:20" ht="48" x14ac:dyDescent="0.2">
      <c r="A2831">
        <v>2829</v>
      </c>
      <c r="B2831" s="3" t="s">
        <v>2829</v>
      </c>
      <c r="C2831" s="3" t="s">
        <v>6939</v>
      </c>
      <c r="D2831">
        <v>2500</v>
      </c>
      <c r="E2831">
        <v>2663</v>
      </c>
      <c r="F2831" t="s">
        <v>8219</v>
      </c>
      <c r="G2831" t="s">
        <v>8225</v>
      </c>
      <c r="H2831" t="s">
        <v>8247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8271</v>
      </c>
      <c r="O2831" s="6">
        <f t="shared" si="176"/>
        <v>1.0651999999999999</v>
      </c>
      <c r="P2831">
        <f t="shared" si="177"/>
        <v>35.039473684210527</v>
      </c>
      <c r="Q2831" t="s">
        <v>8321</v>
      </c>
      <c r="R2831" t="s">
        <v>8322</v>
      </c>
      <c r="S2831" s="11">
        <f t="shared" si="178"/>
        <v>42495.225902777776</v>
      </c>
      <c r="T2831" s="11">
        <f t="shared" si="179"/>
        <v>42523.225902777776</v>
      </c>
    </row>
    <row r="2832" spans="1:20" ht="32" x14ac:dyDescent="0.2">
      <c r="A2832">
        <v>2830</v>
      </c>
      <c r="B2832" s="3" t="s">
        <v>2830</v>
      </c>
      <c r="C2832" s="3" t="s">
        <v>6940</v>
      </c>
      <c r="D2832">
        <v>3000</v>
      </c>
      <c r="E2832">
        <v>3000</v>
      </c>
      <c r="F2832" t="s">
        <v>8219</v>
      </c>
      <c r="G2832" t="s">
        <v>8224</v>
      </c>
      <c r="H2832" t="s">
        <v>8246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8271</v>
      </c>
      <c r="O2832" s="6">
        <f t="shared" si="176"/>
        <v>1</v>
      </c>
      <c r="P2832">
        <f t="shared" si="177"/>
        <v>272.72727272727275</v>
      </c>
      <c r="Q2832" t="s">
        <v>8321</v>
      </c>
      <c r="R2832" t="s">
        <v>8322</v>
      </c>
      <c r="S2832" s="11">
        <f t="shared" si="178"/>
        <v>41758.631342592591</v>
      </c>
      <c r="T2832" s="11">
        <f t="shared" si="179"/>
        <v>41770.957638888889</v>
      </c>
    </row>
    <row r="2833" spans="1:20" ht="32" x14ac:dyDescent="0.2">
      <c r="A2833">
        <v>2831</v>
      </c>
      <c r="B2833" s="3" t="s">
        <v>2831</v>
      </c>
      <c r="C2833" s="3" t="s">
        <v>6941</v>
      </c>
      <c r="D2833">
        <v>3000</v>
      </c>
      <c r="E2833">
        <v>3320</v>
      </c>
      <c r="F2833" t="s">
        <v>8219</v>
      </c>
      <c r="G2833" t="s">
        <v>8224</v>
      </c>
      <c r="H2833" t="s">
        <v>8246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8271</v>
      </c>
      <c r="O2833" s="6">
        <f t="shared" si="176"/>
        <v>1.1066666666666667</v>
      </c>
      <c r="P2833">
        <f t="shared" si="177"/>
        <v>63.846153846153847</v>
      </c>
      <c r="Q2833" t="s">
        <v>8321</v>
      </c>
      <c r="R2833" t="s">
        <v>8322</v>
      </c>
      <c r="S2833" s="11">
        <f t="shared" si="178"/>
        <v>42171.616550925923</v>
      </c>
      <c r="T2833" s="11">
        <f t="shared" si="179"/>
        <v>42201.616550925923</v>
      </c>
    </row>
    <row r="2834" spans="1:20" ht="48" x14ac:dyDescent="0.2">
      <c r="A2834">
        <v>2832</v>
      </c>
      <c r="B2834" s="3" t="s">
        <v>2832</v>
      </c>
      <c r="C2834" s="3" t="s">
        <v>6942</v>
      </c>
      <c r="D2834">
        <v>2500</v>
      </c>
      <c r="E2834">
        <v>2867.99</v>
      </c>
      <c r="F2834" t="s">
        <v>8219</v>
      </c>
      <c r="G2834" t="s">
        <v>8225</v>
      </c>
      <c r="H2834" t="s">
        <v>8247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8271</v>
      </c>
      <c r="O2834" s="6">
        <f t="shared" si="176"/>
        <v>1.1471959999999999</v>
      </c>
      <c r="P2834">
        <f t="shared" si="177"/>
        <v>30.189368421052631</v>
      </c>
      <c r="Q2834" t="s">
        <v>8321</v>
      </c>
      <c r="R2834" t="s">
        <v>8322</v>
      </c>
      <c r="S2834" s="11">
        <f t="shared" si="178"/>
        <v>41938.501087962963</v>
      </c>
      <c r="T2834" s="11">
        <f t="shared" si="179"/>
        <v>41966.708333333336</v>
      </c>
    </row>
    <row r="2835" spans="1:20" ht="16" x14ac:dyDescent="0.2">
      <c r="A2835">
        <v>2833</v>
      </c>
      <c r="B2835" s="3" t="s">
        <v>2833</v>
      </c>
      <c r="C2835" s="3" t="s">
        <v>6943</v>
      </c>
      <c r="D2835">
        <v>2700</v>
      </c>
      <c r="E2835">
        <v>2923</v>
      </c>
      <c r="F2835" t="s">
        <v>8219</v>
      </c>
      <c r="G2835" t="s">
        <v>8224</v>
      </c>
      <c r="H2835" t="s">
        <v>8246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8271</v>
      </c>
      <c r="O2835" s="6">
        <f t="shared" si="176"/>
        <v>1.0825925925925926</v>
      </c>
      <c r="P2835">
        <f t="shared" si="177"/>
        <v>83.51428571428572</v>
      </c>
      <c r="Q2835" t="s">
        <v>8321</v>
      </c>
      <c r="R2835" t="s">
        <v>8322</v>
      </c>
      <c r="S2835" s="11">
        <f t="shared" si="178"/>
        <v>42267.919363425921</v>
      </c>
      <c r="T2835" s="11">
        <f t="shared" si="179"/>
        <v>42287.874999999993</v>
      </c>
    </row>
    <row r="2836" spans="1:20" ht="48" x14ac:dyDescent="0.2">
      <c r="A2836">
        <v>2834</v>
      </c>
      <c r="B2836" s="3" t="s">
        <v>2834</v>
      </c>
      <c r="C2836" s="3" t="s">
        <v>6944</v>
      </c>
      <c r="D2836">
        <v>800</v>
      </c>
      <c r="E2836">
        <v>1360</v>
      </c>
      <c r="F2836" t="s">
        <v>8219</v>
      </c>
      <c r="G2836" t="s">
        <v>8225</v>
      </c>
      <c r="H2836" t="s">
        <v>8247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8271</v>
      </c>
      <c r="O2836" s="6">
        <f t="shared" si="176"/>
        <v>1.7</v>
      </c>
      <c r="P2836">
        <f t="shared" si="177"/>
        <v>64.761904761904759</v>
      </c>
      <c r="Q2836" t="s">
        <v>8321</v>
      </c>
      <c r="R2836" t="s">
        <v>8322</v>
      </c>
      <c r="S2836" s="11">
        <f t="shared" si="178"/>
        <v>42019.751504629625</v>
      </c>
      <c r="T2836" s="11">
        <f t="shared" si="179"/>
        <v>42034.751504629625</v>
      </c>
    </row>
    <row r="2837" spans="1:20" ht="48" x14ac:dyDescent="0.2">
      <c r="A2837">
        <v>2835</v>
      </c>
      <c r="B2837" s="3" t="s">
        <v>2835</v>
      </c>
      <c r="C2837" s="3" t="s">
        <v>6945</v>
      </c>
      <c r="D2837">
        <v>1000</v>
      </c>
      <c r="E2837">
        <v>1870.99</v>
      </c>
      <c r="F2837" t="s">
        <v>8219</v>
      </c>
      <c r="G2837" t="s">
        <v>8225</v>
      </c>
      <c r="H2837" t="s">
        <v>8247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8271</v>
      </c>
      <c r="O2837" s="6">
        <f t="shared" si="176"/>
        <v>1.8709899999999999</v>
      </c>
      <c r="P2837">
        <f t="shared" si="177"/>
        <v>20.118172043010752</v>
      </c>
      <c r="Q2837" t="s">
        <v>8321</v>
      </c>
      <c r="R2837" t="s">
        <v>8322</v>
      </c>
      <c r="S2837" s="11">
        <f t="shared" si="178"/>
        <v>42313.495567129627</v>
      </c>
      <c r="T2837" s="11">
        <f t="shared" si="179"/>
        <v>42342.791666666664</v>
      </c>
    </row>
    <row r="2838" spans="1:20" ht="48" x14ac:dyDescent="0.2">
      <c r="A2838">
        <v>2836</v>
      </c>
      <c r="B2838" s="3" t="s">
        <v>2836</v>
      </c>
      <c r="C2838" s="3" t="s">
        <v>6946</v>
      </c>
      <c r="D2838">
        <v>450</v>
      </c>
      <c r="E2838">
        <v>485</v>
      </c>
      <c r="F2838" t="s">
        <v>8219</v>
      </c>
      <c r="G2838" t="s">
        <v>8224</v>
      </c>
      <c r="H2838" t="s">
        <v>8246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8271</v>
      </c>
      <c r="O2838" s="6">
        <f t="shared" si="176"/>
        <v>1.0777777777777777</v>
      </c>
      <c r="P2838">
        <f t="shared" si="177"/>
        <v>44.090909090909093</v>
      </c>
      <c r="Q2838" t="s">
        <v>8321</v>
      </c>
      <c r="R2838" t="s">
        <v>8322</v>
      </c>
      <c r="S2838" s="11">
        <f t="shared" si="178"/>
        <v>42746.053449074076</v>
      </c>
      <c r="T2838" s="11">
        <f t="shared" si="179"/>
        <v>42783.999305555553</v>
      </c>
    </row>
    <row r="2839" spans="1:20" ht="64" x14ac:dyDescent="0.2">
      <c r="A2839">
        <v>2837</v>
      </c>
      <c r="B2839" s="3" t="s">
        <v>2837</v>
      </c>
      <c r="C2839" s="3" t="s">
        <v>6947</v>
      </c>
      <c r="D2839">
        <v>850</v>
      </c>
      <c r="E2839">
        <v>850</v>
      </c>
      <c r="F2839" t="s">
        <v>8219</v>
      </c>
      <c r="G2839" t="s">
        <v>8229</v>
      </c>
      <c r="H2839" t="s">
        <v>8251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8271</v>
      </c>
      <c r="O2839" s="6">
        <f t="shared" si="176"/>
        <v>1</v>
      </c>
      <c r="P2839">
        <f t="shared" si="177"/>
        <v>40.476190476190474</v>
      </c>
      <c r="Q2839" t="s">
        <v>8321</v>
      </c>
      <c r="R2839" t="s">
        <v>8322</v>
      </c>
      <c r="S2839" s="11">
        <f t="shared" si="178"/>
        <v>42307.700046296297</v>
      </c>
      <c r="T2839" s="11">
        <f t="shared" si="179"/>
        <v>42347.741712962961</v>
      </c>
    </row>
    <row r="2840" spans="1:20" ht="48" x14ac:dyDescent="0.2">
      <c r="A2840">
        <v>2838</v>
      </c>
      <c r="B2840" s="3" t="s">
        <v>2838</v>
      </c>
      <c r="C2840" s="3" t="s">
        <v>6948</v>
      </c>
      <c r="D2840">
        <v>2000</v>
      </c>
      <c r="E2840">
        <v>2405</v>
      </c>
      <c r="F2840" t="s">
        <v>8219</v>
      </c>
      <c r="G2840" t="s">
        <v>8224</v>
      </c>
      <c r="H2840" t="s">
        <v>8246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8271</v>
      </c>
      <c r="O2840" s="6">
        <f t="shared" si="176"/>
        <v>1.2024999999999999</v>
      </c>
      <c r="P2840">
        <f t="shared" si="177"/>
        <v>44.537037037037038</v>
      </c>
      <c r="Q2840" t="s">
        <v>8321</v>
      </c>
      <c r="R2840" t="s">
        <v>8322</v>
      </c>
      <c r="S2840" s="11">
        <f t="shared" si="178"/>
        <v>41842.399259259255</v>
      </c>
      <c r="T2840" s="11">
        <f t="shared" si="179"/>
        <v>41864.708333333328</v>
      </c>
    </row>
    <row r="2841" spans="1:20" ht="48" x14ac:dyDescent="0.2">
      <c r="A2841">
        <v>2839</v>
      </c>
      <c r="B2841" s="3" t="s">
        <v>2839</v>
      </c>
      <c r="C2841" s="3" t="s">
        <v>6949</v>
      </c>
      <c r="D2841">
        <v>3500</v>
      </c>
      <c r="E2841">
        <v>3900</v>
      </c>
      <c r="F2841" t="s">
        <v>8219</v>
      </c>
      <c r="G2841" t="s">
        <v>8224</v>
      </c>
      <c r="H2841" t="s">
        <v>8246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8271</v>
      </c>
      <c r="O2841" s="6">
        <f t="shared" si="176"/>
        <v>1.1142857142857143</v>
      </c>
      <c r="P2841">
        <f t="shared" si="177"/>
        <v>125.80645161290323</v>
      </c>
      <c r="Q2841" t="s">
        <v>8321</v>
      </c>
      <c r="R2841" t="s">
        <v>8322</v>
      </c>
      <c r="S2841" s="11">
        <f t="shared" si="178"/>
        <v>41853.031874999993</v>
      </c>
      <c r="T2841" s="11">
        <f t="shared" si="179"/>
        <v>41875.999305555553</v>
      </c>
    </row>
    <row r="2842" spans="1:20" ht="48" x14ac:dyDescent="0.2">
      <c r="A2842">
        <v>2840</v>
      </c>
      <c r="B2842" s="3" t="s">
        <v>2840</v>
      </c>
      <c r="C2842" s="3" t="s">
        <v>6950</v>
      </c>
      <c r="D2842">
        <v>2500</v>
      </c>
      <c r="E2842">
        <v>2600</v>
      </c>
      <c r="F2842" t="s">
        <v>8219</v>
      </c>
      <c r="G2842" t="s">
        <v>8225</v>
      </c>
      <c r="H2842" t="s">
        <v>8247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8271</v>
      </c>
      <c r="O2842" s="6">
        <f t="shared" si="176"/>
        <v>1.04</v>
      </c>
      <c r="P2842">
        <f t="shared" si="177"/>
        <v>19.696969696969695</v>
      </c>
      <c r="Q2842" t="s">
        <v>8321</v>
      </c>
      <c r="R2842" t="s">
        <v>8322</v>
      </c>
      <c r="S2842" s="11">
        <f t="shared" si="178"/>
        <v>42059.827303240738</v>
      </c>
      <c r="T2842" s="11">
        <f t="shared" si="179"/>
        <v>42081.499999999993</v>
      </c>
    </row>
    <row r="2843" spans="1:20" ht="48" x14ac:dyDescent="0.2">
      <c r="A2843">
        <v>2841</v>
      </c>
      <c r="B2843" s="3" t="s">
        <v>2841</v>
      </c>
      <c r="C2843" s="3" t="s">
        <v>6951</v>
      </c>
      <c r="D2843">
        <v>1000</v>
      </c>
      <c r="E2843">
        <v>10</v>
      </c>
      <c r="F2843" t="s">
        <v>8221</v>
      </c>
      <c r="G2843" t="s">
        <v>8225</v>
      </c>
      <c r="H2843" t="s">
        <v>8247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8271</v>
      </c>
      <c r="O2843" s="6">
        <f t="shared" si="176"/>
        <v>0.01</v>
      </c>
      <c r="P2843">
        <f t="shared" si="177"/>
        <v>10</v>
      </c>
      <c r="Q2843" t="s">
        <v>8321</v>
      </c>
      <c r="R2843" t="s">
        <v>8322</v>
      </c>
      <c r="S2843" s="11">
        <f t="shared" si="178"/>
        <v>42291.531215277777</v>
      </c>
      <c r="T2843" s="11">
        <f t="shared" si="179"/>
        <v>42351.572881944441</v>
      </c>
    </row>
    <row r="2844" spans="1:20" ht="48" x14ac:dyDescent="0.2">
      <c r="A2844">
        <v>2842</v>
      </c>
      <c r="B2844" s="3" t="s">
        <v>2842</v>
      </c>
      <c r="C2844" s="3" t="s">
        <v>6952</v>
      </c>
      <c r="D2844">
        <v>1500</v>
      </c>
      <c r="E2844">
        <v>0</v>
      </c>
      <c r="F2844" t="s">
        <v>8221</v>
      </c>
      <c r="G2844" t="s">
        <v>8225</v>
      </c>
      <c r="H2844" t="s">
        <v>8247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8271</v>
      </c>
      <c r="O2844" s="6">
        <f t="shared" si="176"/>
        <v>0</v>
      </c>
      <c r="P2844" t="e">
        <f t="shared" si="177"/>
        <v>#DIV/0!</v>
      </c>
      <c r="Q2844" t="s">
        <v>8321</v>
      </c>
      <c r="R2844" t="s">
        <v>8322</v>
      </c>
      <c r="S2844" s="11">
        <f t="shared" si="178"/>
        <v>41784.744155092594</v>
      </c>
      <c r="T2844" s="11">
        <f t="shared" si="179"/>
        <v>41811.25</v>
      </c>
    </row>
    <row r="2845" spans="1:20" ht="48" x14ac:dyDescent="0.2">
      <c r="A2845">
        <v>2843</v>
      </c>
      <c r="B2845" s="3" t="s">
        <v>2843</v>
      </c>
      <c r="C2845" s="3" t="s">
        <v>6953</v>
      </c>
      <c r="D2845">
        <v>1200</v>
      </c>
      <c r="E2845">
        <v>0</v>
      </c>
      <c r="F2845" t="s">
        <v>8221</v>
      </c>
      <c r="G2845" t="s">
        <v>8224</v>
      </c>
      <c r="H2845" t="s">
        <v>8246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8271</v>
      </c>
      <c r="O2845" s="6">
        <f t="shared" si="176"/>
        <v>0</v>
      </c>
      <c r="P2845" t="e">
        <f t="shared" si="177"/>
        <v>#DIV/0!</v>
      </c>
      <c r="Q2845" t="s">
        <v>8321</v>
      </c>
      <c r="R2845" t="s">
        <v>8322</v>
      </c>
      <c r="S2845" s="11">
        <f t="shared" si="178"/>
        <v>42492.529513888883</v>
      </c>
      <c r="T2845" s="11">
        <f t="shared" si="179"/>
        <v>42533.958333333336</v>
      </c>
    </row>
    <row r="2846" spans="1:20" ht="48" x14ac:dyDescent="0.2">
      <c r="A2846">
        <v>2844</v>
      </c>
      <c r="B2846" s="3" t="s">
        <v>2844</v>
      </c>
      <c r="C2846" s="3" t="s">
        <v>6954</v>
      </c>
      <c r="D2846">
        <v>550</v>
      </c>
      <c r="E2846">
        <v>30</v>
      </c>
      <c r="F2846" t="s">
        <v>8221</v>
      </c>
      <c r="G2846" t="s">
        <v>8239</v>
      </c>
      <c r="H2846" t="s">
        <v>8249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8271</v>
      </c>
      <c r="O2846" s="6">
        <f t="shared" si="176"/>
        <v>5.4545454545454543E-2</v>
      </c>
      <c r="P2846">
        <f t="shared" si="177"/>
        <v>30</v>
      </c>
      <c r="Q2846" t="s">
        <v>8321</v>
      </c>
      <c r="R2846" t="s">
        <v>8322</v>
      </c>
      <c r="S2846" s="11">
        <f t="shared" si="178"/>
        <v>42709.337731481479</v>
      </c>
      <c r="T2846" s="11">
        <f t="shared" si="179"/>
        <v>42739.337731481479</v>
      </c>
    </row>
    <row r="2847" spans="1:20" ht="48" x14ac:dyDescent="0.2">
      <c r="A2847">
        <v>2845</v>
      </c>
      <c r="B2847" s="3" t="s">
        <v>2845</v>
      </c>
      <c r="C2847" s="3" t="s">
        <v>6955</v>
      </c>
      <c r="D2847">
        <v>7500</v>
      </c>
      <c r="E2847">
        <v>2366</v>
      </c>
      <c r="F2847" t="s">
        <v>8221</v>
      </c>
      <c r="G2847" t="s">
        <v>8224</v>
      </c>
      <c r="H2847" t="s">
        <v>8246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8271</v>
      </c>
      <c r="O2847" s="6">
        <f t="shared" si="176"/>
        <v>0.31546666666666667</v>
      </c>
      <c r="P2847">
        <f t="shared" si="177"/>
        <v>60.666666666666664</v>
      </c>
      <c r="Q2847" t="s">
        <v>8321</v>
      </c>
      <c r="R2847" t="s">
        <v>8322</v>
      </c>
      <c r="S2847" s="11">
        <f t="shared" si="178"/>
        <v>42102.808252314811</v>
      </c>
      <c r="T2847" s="11">
        <f t="shared" si="179"/>
        <v>42162.808252314811</v>
      </c>
    </row>
    <row r="2848" spans="1:20" ht="48" x14ac:dyDescent="0.2">
      <c r="A2848">
        <v>2846</v>
      </c>
      <c r="B2848" s="3" t="s">
        <v>2846</v>
      </c>
      <c r="C2848" s="3" t="s">
        <v>6956</v>
      </c>
      <c r="D2848">
        <v>8000</v>
      </c>
      <c r="E2848">
        <v>0</v>
      </c>
      <c r="F2848" t="s">
        <v>8221</v>
      </c>
      <c r="G2848" t="s">
        <v>8224</v>
      </c>
      <c r="H2848" t="s">
        <v>8246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8271</v>
      </c>
      <c r="O2848" s="6">
        <f t="shared" si="176"/>
        <v>0</v>
      </c>
      <c r="P2848" t="e">
        <f t="shared" si="177"/>
        <v>#DIV/0!</v>
      </c>
      <c r="Q2848" t="s">
        <v>8321</v>
      </c>
      <c r="R2848" t="s">
        <v>8322</v>
      </c>
      <c r="S2848" s="11">
        <f t="shared" si="178"/>
        <v>42108.483726851853</v>
      </c>
      <c r="T2848" s="11">
        <f t="shared" si="179"/>
        <v>42153.483726851853</v>
      </c>
    </row>
    <row r="2849" spans="1:20" ht="48" x14ac:dyDescent="0.2">
      <c r="A2849">
        <v>2847</v>
      </c>
      <c r="B2849" s="3" t="s">
        <v>2847</v>
      </c>
      <c r="C2849" s="3" t="s">
        <v>6957</v>
      </c>
      <c r="D2849">
        <v>2000</v>
      </c>
      <c r="E2849">
        <v>0</v>
      </c>
      <c r="F2849" t="s">
        <v>8221</v>
      </c>
      <c r="G2849" t="s">
        <v>8224</v>
      </c>
      <c r="H2849" t="s">
        <v>8246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8271</v>
      </c>
      <c r="O2849" s="6">
        <f t="shared" si="176"/>
        <v>0</v>
      </c>
      <c r="P2849" t="e">
        <f t="shared" si="177"/>
        <v>#DIV/0!</v>
      </c>
      <c r="Q2849" t="s">
        <v>8321</v>
      </c>
      <c r="R2849" t="s">
        <v>8322</v>
      </c>
      <c r="S2849" s="11">
        <f t="shared" si="178"/>
        <v>42453.597974537035</v>
      </c>
      <c r="T2849" s="11">
        <f t="shared" si="179"/>
        <v>42513.597974537035</v>
      </c>
    </row>
    <row r="2850" spans="1:20" ht="48" x14ac:dyDescent="0.2">
      <c r="A2850">
        <v>2848</v>
      </c>
      <c r="B2850" s="3" t="s">
        <v>2848</v>
      </c>
      <c r="C2850" s="3" t="s">
        <v>6958</v>
      </c>
      <c r="D2850">
        <v>35000</v>
      </c>
      <c r="E2850">
        <v>70</v>
      </c>
      <c r="F2850" t="s">
        <v>8221</v>
      </c>
      <c r="G2850" t="s">
        <v>8224</v>
      </c>
      <c r="H2850" t="s">
        <v>8246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8271</v>
      </c>
      <c r="O2850" s="6">
        <f t="shared" si="176"/>
        <v>2E-3</v>
      </c>
      <c r="P2850">
        <f t="shared" si="177"/>
        <v>23.333333333333332</v>
      </c>
      <c r="Q2850" t="s">
        <v>8321</v>
      </c>
      <c r="R2850" t="s">
        <v>8322</v>
      </c>
      <c r="S2850" s="11">
        <f t="shared" si="178"/>
        <v>42123.440497685187</v>
      </c>
      <c r="T2850" s="11">
        <f t="shared" si="179"/>
        <v>42153.440497685187</v>
      </c>
    </row>
    <row r="2851" spans="1:20" ht="48" x14ac:dyDescent="0.2">
      <c r="A2851">
        <v>2849</v>
      </c>
      <c r="B2851" s="3" t="s">
        <v>2849</v>
      </c>
      <c r="C2851" s="3" t="s">
        <v>6959</v>
      </c>
      <c r="D2851">
        <v>500</v>
      </c>
      <c r="E2851">
        <v>5</v>
      </c>
      <c r="F2851" t="s">
        <v>8221</v>
      </c>
      <c r="G2851" t="s">
        <v>8225</v>
      </c>
      <c r="H2851" t="s">
        <v>8247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8271</v>
      </c>
      <c r="O2851" s="6">
        <f t="shared" si="176"/>
        <v>0.01</v>
      </c>
      <c r="P2851">
        <f t="shared" si="177"/>
        <v>5</v>
      </c>
      <c r="Q2851" t="s">
        <v>8321</v>
      </c>
      <c r="R2851" t="s">
        <v>8322</v>
      </c>
      <c r="S2851" s="11">
        <f t="shared" si="178"/>
        <v>42453.219907407409</v>
      </c>
      <c r="T2851" s="11">
        <f t="shared" si="179"/>
        <v>42483.219907407409</v>
      </c>
    </row>
    <row r="2852" spans="1:20" ht="48" x14ac:dyDescent="0.2">
      <c r="A2852">
        <v>2850</v>
      </c>
      <c r="B2852" s="3" t="s">
        <v>2850</v>
      </c>
      <c r="C2852" s="3" t="s">
        <v>6960</v>
      </c>
      <c r="D2852">
        <v>8000</v>
      </c>
      <c r="E2852">
        <v>311</v>
      </c>
      <c r="F2852" t="s">
        <v>8221</v>
      </c>
      <c r="G2852" t="s">
        <v>8224</v>
      </c>
      <c r="H2852" t="s">
        <v>8246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8271</v>
      </c>
      <c r="O2852" s="6">
        <f t="shared" si="176"/>
        <v>3.8875E-2</v>
      </c>
      <c r="P2852">
        <f t="shared" si="177"/>
        <v>23.923076923076923</v>
      </c>
      <c r="Q2852" t="s">
        <v>8321</v>
      </c>
      <c r="R2852" t="s">
        <v>8322</v>
      </c>
      <c r="S2852" s="11">
        <f t="shared" si="178"/>
        <v>41857.798738425925</v>
      </c>
      <c r="T2852" s="11">
        <f t="shared" si="179"/>
        <v>41887.798738425925</v>
      </c>
    </row>
    <row r="2853" spans="1:20" ht="48" x14ac:dyDescent="0.2">
      <c r="A2853">
        <v>2851</v>
      </c>
      <c r="B2853" s="3" t="s">
        <v>2851</v>
      </c>
      <c r="C2853" s="3" t="s">
        <v>6961</v>
      </c>
      <c r="D2853">
        <v>4500</v>
      </c>
      <c r="E2853">
        <v>0</v>
      </c>
      <c r="F2853" t="s">
        <v>8221</v>
      </c>
      <c r="G2853" t="s">
        <v>8241</v>
      </c>
      <c r="H2853" t="s">
        <v>8249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8271</v>
      </c>
      <c r="O2853" s="6">
        <f t="shared" si="176"/>
        <v>0</v>
      </c>
      <c r="P2853" t="e">
        <f t="shared" si="177"/>
        <v>#DIV/0!</v>
      </c>
      <c r="Q2853" t="s">
        <v>8321</v>
      </c>
      <c r="R2853" t="s">
        <v>8322</v>
      </c>
      <c r="S2853" s="11">
        <f t="shared" si="178"/>
        <v>42389.794317129628</v>
      </c>
      <c r="T2853" s="11">
        <f t="shared" si="179"/>
        <v>42398.761805555558</v>
      </c>
    </row>
    <row r="2854" spans="1:20" ht="48" x14ac:dyDescent="0.2">
      <c r="A2854">
        <v>2852</v>
      </c>
      <c r="B2854" s="3" t="s">
        <v>2852</v>
      </c>
      <c r="C2854" s="3" t="s">
        <v>6962</v>
      </c>
      <c r="D2854">
        <v>5000</v>
      </c>
      <c r="E2854">
        <v>95</v>
      </c>
      <c r="F2854" t="s">
        <v>8221</v>
      </c>
      <c r="G2854" t="s">
        <v>8224</v>
      </c>
      <c r="H2854" t="s">
        <v>8246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8271</v>
      </c>
      <c r="O2854" s="6">
        <f t="shared" si="176"/>
        <v>1.9E-2</v>
      </c>
      <c r="P2854">
        <f t="shared" si="177"/>
        <v>15.833333333333334</v>
      </c>
      <c r="Q2854" t="s">
        <v>8321</v>
      </c>
      <c r="R2854" t="s">
        <v>8322</v>
      </c>
      <c r="S2854" s="11">
        <f t="shared" si="178"/>
        <v>41780.836840277778</v>
      </c>
      <c r="T2854" s="11">
        <f t="shared" si="179"/>
        <v>41810.836840277778</v>
      </c>
    </row>
    <row r="2855" spans="1:20" ht="48" x14ac:dyDescent="0.2">
      <c r="A2855">
        <v>2853</v>
      </c>
      <c r="B2855" s="3" t="s">
        <v>2853</v>
      </c>
      <c r="C2855" s="3" t="s">
        <v>6963</v>
      </c>
      <c r="D2855">
        <v>9500</v>
      </c>
      <c r="E2855">
        <v>0</v>
      </c>
      <c r="F2855" t="s">
        <v>8221</v>
      </c>
      <c r="G2855" t="s">
        <v>8229</v>
      </c>
      <c r="H2855" t="s">
        <v>8251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8271</v>
      </c>
      <c r="O2855" s="6">
        <f t="shared" si="176"/>
        <v>0</v>
      </c>
      <c r="P2855" t="e">
        <f t="shared" si="177"/>
        <v>#DIV/0!</v>
      </c>
      <c r="Q2855" t="s">
        <v>8321</v>
      </c>
      <c r="R2855" t="s">
        <v>8322</v>
      </c>
      <c r="S2855" s="11">
        <f t="shared" si="178"/>
        <v>41835.98260416666</v>
      </c>
      <c r="T2855" s="11">
        <f t="shared" si="179"/>
        <v>41895.98260416666</v>
      </c>
    </row>
    <row r="2856" spans="1:20" ht="48" x14ac:dyDescent="0.2">
      <c r="A2856">
        <v>2854</v>
      </c>
      <c r="B2856" s="3" t="s">
        <v>2854</v>
      </c>
      <c r="C2856" s="3" t="s">
        <v>6964</v>
      </c>
      <c r="D2856">
        <v>1000</v>
      </c>
      <c r="E2856">
        <v>417</v>
      </c>
      <c r="F2856" t="s">
        <v>8221</v>
      </c>
      <c r="G2856" t="s">
        <v>8225</v>
      </c>
      <c r="H2856" t="s">
        <v>8247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8271</v>
      </c>
      <c r="O2856" s="6">
        <f t="shared" si="176"/>
        <v>0.41699999999999998</v>
      </c>
      <c r="P2856">
        <f t="shared" si="177"/>
        <v>29.785714285714285</v>
      </c>
      <c r="Q2856" t="s">
        <v>8321</v>
      </c>
      <c r="R2856" t="s">
        <v>8322</v>
      </c>
      <c r="S2856" s="11">
        <f t="shared" si="178"/>
        <v>42111.508321759255</v>
      </c>
      <c r="T2856" s="11">
        <f t="shared" si="179"/>
        <v>42131.508321759255</v>
      </c>
    </row>
    <row r="2857" spans="1:20" ht="48" x14ac:dyDescent="0.2">
      <c r="A2857">
        <v>2855</v>
      </c>
      <c r="B2857" s="3" t="s">
        <v>2855</v>
      </c>
      <c r="C2857" s="3" t="s">
        <v>6965</v>
      </c>
      <c r="D2857">
        <v>600</v>
      </c>
      <c r="E2857">
        <v>300</v>
      </c>
      <c r="F2857" t="s">
        <v>8221</v>
      </c>
      <c r="G2857" t="s">
        <v>8224</v>
      </c>
      <c r="H2857" t="s">
        <v>8246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8271</v>
      </c>
      <c r="O2857" s="6">
        <f t="shared" si="176"/>
        <v>0.5</v>
      </c>
      <c r="P2857">
        <f t="shared" si="177"/>
        <v>60</v>
      </c>
      <c r="Q2857" t="s">
        <v>8321</v>
      </c>
      <c r="R2857" t="s">
        <v>8322</v>
      </c>
      <c r="S2857" s="11">
        <f t="shared" si="178"/>
        <v>42369.799432870372</v>
      </c>
      <c r="T2857" s="11">
        <f t="shared" si="179"/>
        <v>42398.773611111108</v>
      </c>
    </row>
    <row r="2858" spans="1:20" ht="48" x14ac:dyDescent="0.2">
      <c r="A2858">
        <v>2856</v>
      </c>
      <c r="B2858" s="3" t="s">
        <v>2856</v>
      </c>
      <c r="C2858" s="3" t="s">
        <v>6966</v>
      </c>
      <c r="D2858">
        <v>3000</v>
      </c>
      <c r="E2858">
        <v>146</v>
      </c>
      <c r="F2858" t="s">
        <v>8221</v>
      </c>
      <c r="G2858" t="s">
        <v>8224</v>
      </c>
      <c r="H2858" t="s">
        <v>8246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8271</v>
      </c>
      <c r="O2858" s="6">
        <f t="shared" si="176"/>
        <v>4.8666666666666664E-2</v>
      </c>
      <c r="P2858">
        <f t="shared" si="177"/>
        <v>24.333333333333332</v>
      </c>
      <c r="Q2858" t="s">
        <v>8321</v>
      </c>
      <c r="R2858" t="s">
        <v>8322</v>
      </c>
      <c r="S2858" s="11">
        <f t="shared" si="178"/>
        <v>42164.829247685186</v>
      </c>
      <c r="T2858" s="11">
        <f t="shared" si="179"/>
        <v>42224.69027777778</v>
      </c>
    </row>
    <row r="2859" spans="1:20" ht="64" x14ac:dyDescent="0.2">
      <c r="A2859">
        <v>2857</v>
      </c>
      <c r="B2859" s="3" t="s">
        <v>2857</v>
      </c>
      <c r="C2859" s="3" t="s">
        <v>6967</v>
      </c>
      <c r="D2859">
        <v>38000</v>
      </c>
      <c r="E2859">
        <v>7500</v>
      </c>
      <c r="F2859" t="s">
        <v>8221</v>
      </c>
      <c r="G2859" t="s">
        <v>8238</v>
      </c>
      <c r="H2859" t="s">
        <v>8256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8271</v>
      </c>
      <c r="O2859" s="6">
        <f t="shared" si="176"/>
        <v>0.19736842105263158</v>
      </c>
      <c r="P2859">
        <f t="shared" si="177"/>
        <v>500</v>
      </c>
      <c r="Q2859" t="s">
        <v>8321</v>
      </c>
      <c r="R2859" t="s">
        <v>8322</v>
      </c>
      <c r="S2859" s="11">
        <f t="shared" si="178"/>
        <v>42726.711747685178</v>
      </c>
      <c r="T2859" s="11">
        <f t="shared" si="179"/>
        <v>42786.541666666664</v>
      </c>
    </row>
    <row r="2860" spans="1:20" ht="48" x14ac:dyDescent="0.2">
      <c r="A2860">
        <v>2858</v>
      </c>
      <c r="B2860" s="3" t="s">
        <v>2858</v>
      </c>
      <c r="C2860" s="3" t="s">
        <v>6968</v>
      </c>
      <c r="D2860">
        <v>1000</v>
      </c>
      <c r="E2860">
        <v>0</v>
      </c>
      <c r="F2860" t="s">
        <v>8221</v>
      </c>
      <c r="G2860" t="s">
        <v>8233</v>
      </c>
      <c r="H2860" t="s">
        <v>8249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8271</v>
      </c>
      <c r="O2860" s="6">
        <f t="shared" si="176"/>
        <v>0</v>
      </c>
      <c r="P2860" t="e">
        <f t="shared" si="177"/>
        <v>#DIV/0!</v>
      </c>
      <c r="Q2860" t="s">
        <v>8321</v>
      </c>
      <c r="R2860" t="s">
        <v>8322</v>
      </c>
      <c r="S2860" s="11">
        <f t="shared" si="178"/>
        <v>41954.336747685178</v>
      </c>
      <c r="T2860" s="11">
        <f t="shared" si="179"/>
        <v>41978.269444444442</v>
      </c>
    </row>
    <row r="2861" spans="1:20" ht="32" x14ac:dyDescent="0.2">
      <c r="A2861">
        <v>2859</v>
      </c>
      <c r="B2861" s="3" t="s">
        <v>2859</v>
      </c>
      <c r="C2861" s="3" t="s">
        <v>6969</v>
      </c>
      <c r="D2861">
        <v>2000</v>
      </c>
      <c r="E2861">
        <v>35</v>
      </c>
      <c r="F2861" t="s">
        <v>8221</v>
      </c>
      <c r="G2861" t="s">
        <v>8226</v>
      </c>
      <c r="H2861" t="s">
        <v>8248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8271</v>
      </c>
      <c r="O2861" s="6">
        <f t="shared" si="176"/>
        <v>1.7500000000000002E-2</v>
      </c>
      <c r="P2861">
        <f t="shared" si="177"/>
        <v>35</v>
      </c>
      <c r="Q2861" t="s">
        <v>8321</v>
      </c>
      <c r="R2861" t="s">
        <v>8322</v>
      </c>
      <c r="S2861" s="11">
        <f t="shared" si="178"/>
        <v>42233.153981481482</v>
      </c>
      <c r="T2861" s="11">
        <f t="shared" si="179"/>
        <v>42293.153981481482</v>
      </c>
    </row>
    <row r="2862" spans="1:20" ht="48" x14ac:dyDescent="0.2">
      <c r="A2862">
        <v>2860</v>
      </c>
      <c r="B2862" s="3" t="s">
        <v>2860</v>
      </c>
      <c r="C2862" s="3" t="s">
        <v>6970</v>
      </c>
      <c r="D2862">
        <v>4000</v>
      </c>
      <c r="E2862">
        <v>266</v>
      </c>
      <c r="F2862" t="s">
        <v>8221</v>
      </c>
      <c r="G2862" t="s">
        <v>8224</v>
      </c>
      <c r="H2862" t="s">
        <v>8246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8271</v>
      </c>
      <c r="O2862" s="6">
        <f t="shared" si="176"/>
        <v>6.6500000000000004E-2</v>
      </c>
      <c r="P2862">
        <f t="shared" si="177"/>
        <v>29.555555555555557</v>
      </c>
      <c r="Q2862" t="s">
        <v>8321</v>
      </c>
      <c r="R2862" t="s">
        <v>8322</v>
      </c>
      <c r="S2862" s="11">
        <f t="shared" si="178"/>
        <v>42480.592314814814</v>
      </c>
      <c r="T2862" s="11">
        <f t="shared" si="179"/>
        <v>42540.592314814814</v>
      </c>
    </row>
    <row r="2863" spans="1:20" ht="48" x14ac:dyDescent="0.2">
      <c r="A2863">
        <v>2861</v>
      </c>
      <c r="B2863" s="3" t="s">
        <v>2861</v>
      </c>
      <c r="C2863" s="3" t="s">
        <v>6971</v>
      </c>
      <c r="D2863">
        <v>250</v>
      </c>
      <c r="E2863">
        <v>80</v>
      </c>
      <c r="F2863" t="s">
        <v>8221</v>
      </c>
      <c r="G2863" t="s">
        <v>8226</v>
      </c>
      <c r="H2863" t="s">
        <v>8248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8271</v>
      </c>
      <c r="O2863" s="6">
        <f t="shared" si="176"/>
        <v>0.32</v>
      </c>
      <c r="P2863">
        <f t="shared" si="177"/>
        <v>26.666666666666668</v>
      </c>
      <c r="Q2863" t="s">
        <v>8321</v>
      </c>
      <c r="R2863" t="s">
        <v>8322</v>
      </c>
      <c r="S2863" s="11">
        <f t="shared" si="178"/>
        <v>42257.3825</v>
      </c>
      <c r="T2863" s="11">
        <f t="shared" si="179"/>
        <v>42271.3825</v>
      </c>
    </row>
    <row r="2864" spans="1:20" ht="48" x14ac:dyDescent="0.2">
      <c r="A2864">
        <v>2862</v>
      </c>
      <c r="B2864" s="3" t="s">
        <v>2862</v>
      </c>
      <c r="C2864" s="3" t="s">
        <v>6972</v>
      </c>
      <c r="D2864">
        <v>12700</v>
      </c>
      <c r="E2864">
        <v>55</v>
      </c>
      <c r="F2864" t="s">
        <v>8221</v>
      </c>
      <c r="G2864" t="s">
        <v>8224</v>
      </c>
      <c r="H2864" t="s">
        <v>8246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8271</v>
      </c>
      <c r="O2864" s="6">
        <f t="shared" si="176"/>
        <v>4.3307086614173228E-3</v>
      </c>
      <c r="P2864">
        <f t="shared" si="177"/>
        <v>18.333333333333332</v>
      </c>
      <c r="Q2864" t="s">
        <v>8321</v>
      </c>
      <c r="R2864" t="s">
        <v>8322</v>
      </c>
      <c r="S2864" s="11">
        <f t="shared" si="178"/>
        <v>41784.581354166665</v>
      </c>
      <c r="T2864" s="11">
        <f t="shared" si="179"/>
        <v>41814.581354166665</v>
      </c>
    </row>
    <row r="2865" spans="1:20" ht="48" x14ac:dyDescent="0.2">
      <c r="A2865">
        <v>2863</v>
      </c>
      <c r="B2865" s="3" t="s">
        <v>2863</v>
      </c>
      <c r="C2865" s="3" t="s">
        <v>6973</v>
      </c>
      <c r="D2865">
        <v>50000</v>
      </c>
      <c r="E2865">
        <v>20</v>
      </c>
      <c r="F2865" t="s">
        <v>8221</v>
      </c>
      <c r="G2865" t="s">
        <v>8224</v>
      </c>
      <c r="H2865" t="s">
        <v>8246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8271</v>
      </c>
      <c r="O2865" s="6">
        <f t="shared" si="176"/>
        <v>4.0000000000000002E-4</v>
      </c>
      <c r="P2865">
        <f t="shared" si="177"/>
        <v>20</v>
      </c>
      <c r="Q2865" t="s">
        <v>8321</v>
      </c>
      <c r="R2865" t="s">
        <v>8322</v>
      </c>
      <c r="S2865" s="11">
        <f t="shared" si="178"/>
        <v>41831.46670138889</v>
      </c>
      <c r="T2865" s="11">
        <f t="shared" si="179"/>
        <v>41891.46670138889</v>
      </c>
    </row>
    <row r="2866" spans="1:20" ht="16" x14ac:dyDescent="0.2">
      <c r="A2866">
        <v>2864</v>
      </c>
      <c r="B2866" s="3" t="s">
        <v>2864</v>
      </c>
      <c r="C2866" s="3" t="s">
        <v>6974</v>
      </c>
      <c r="D2866">
        <v>2500</v>
      </c>
      <c r="E2866">
        <v>40</v>
      </c>
      <c r="F2866" t="s">
        <v>8221</v>
      </c>
      <c r="G2866" t="s">
        <v>8225</v>
      </c>
      <c r="H2866" t="s">
        <v>8247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8271</v>
      </c>
      <c r="O2866" s="6">
        <f t="shared" si="176"/>
        <v>1.6E-2</v>
      </c>
      <c r="P2866">
        <f t="shared" si="177"/>
        <v>13.333333333333334</v>
      </c>
      <c r="Q2866" t="s">
        <v>8321</v>
      </c>
      <c r="R2866" t="s">
        <v>8322</v>
      </c>
      <c r="S2866" s="11">
        <f t="shared" si="178"/>
        <v>42172.405173611107</v>
      </c>
      <c r="T2866" s="11">
        <f t="shared" si="179"/>
        <v>42202.345833333333</v>
      </c>
    </row>
    <row r="2867" spans="1:20" ht="48" x14ac:dyDescent="0.2">
      <c r="A2867">
        <v>2865</v>
      </c>
      <c r="B2867" s="3" t="s">
        <v>2865</v>
      </c>
      <c r="C2867" s="3" t="s">
        <v>6975</v>
      </c>
      <c r="D2867">
        <v>2888</v>
      </c>
      <c r="E2867">
        <v>0</v>
      </c>
      <c r="F2867" t="s">
        <v>8221</v>
      </c>
      <c r="G2867" t="s">
        <v>8224</v>
      </c>
      <c r="H2867" t="s">
        <v>8246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8271</v>
      </c>
      <c r="O2867" s="6">
        <f t="shared" si="176"/>
        <v>0</v>
      </c>
      <c r="P2867" t="e">
        <f t="shared" si="177"/>
        <v>#DIV/0!</v>
      </c>
      <c r="Q2867" t="s">
        <v>8321</v>
      </c>
      <c r="R2867" t="s">
        <v>8322</v>
      </c>
      <c r="S2867" s="11">
        <f t="shared" si="178"/>
        <v>41949.905775462961</v>
      </c>
      <c r="T2867" s="11">
        <f t="shared" si="179"/>
        <v>42009.905775462961</v>
      </c>
    </row>
    <row r="2868" spans="1:20" ht="48" x14ac:dyDescent="0.2">
      <c r="A2868">
        <v>2866</v>
      </c>
      <c r="B2868" s="3" t="s">
        <v>2866</v>
      </c>
      <c r="C2868" s="3" t="s">
        <v>6976</v>
      </c>
      <c r="D2868">
        <v>5000</v>
      </c>
      <c r="E2868">
        <v>45</v>
      </c>
      <c r="F2868" t="s">
        <v>8221</v>
      </c>
      <c r="G2868" t="s">
        <v>8224</v>
      </c>
      <c r="H2868" t="s">
        <v>8246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8271</v>
      </c>
      <c r="O2868" s="6">
        <f t="shared" si="176"/>
        <v>8.9999999999999993E-3</v>
      </c>
      <c r="P2868">
        <f t="shared" si="177"/>
        <v>22.5</v>
      </c>
      <c r="Q2868" t="s">
        <v>8321</v>
      </c>
      <c r="R2868" t="s">
        <v>8322</v>
      </c>
      <c r="S2868" s="11">
        <f t="shared" si="178"/>
        <v>42627.746770833335</v>
      </c>
      <c r="T2868" s="11">
        <f t="shared" si="179"/>
        <v>42657.708333333336</v>
      </c>
    </row>
    <row r="2869" spans="1:20" ht="48" x14ac:dyDescent="0.2">
      <c r="A2869">
        <v>2867</v>
      </c>
      <c r="B2869" s="3" t="s">
        <v>2867</v>
      </c>
      <c r="C2869" s="3" t="s">
        <v>6977</v>
      </c>
      <c r="D2869">
        <v>2500</v>
      </c>
      <c r="E2869">
        <v>504</v>
      </c>
      <c r="F2869" t="s">
        <v>8221</v>
      </c>
      <c r="G2869" t="s">
        <v>8224</v>
      </c>
      <c r="H2869" t="s">
        <v>8246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8271</v>
      </c>
      <c r="O2869" s="6">
        <f t="shared" si="176"/>
        <v>0.2016</v>
      </c>
      <c r="P2869">
        <f t="shared" si="177"/>
        <v>50.4</v>
      </c>
      <c r="Q2869" t="s">
        <v>8321</v>
      </c>
      <c r="R2869" t="s">
        <v>8322</v>
      </c>
      <c r="S2869" s="11">
        <f t="shared" si="178"/>
        <v>42530.986944444441</v>
      </c>
      <c r="T2869" s="11">
        <f t="shared" si="179"/>
        <v>42554.958333333336</v>
      </c>
    </row>
    <row r="2870" spans="1:20" ht="48" x14ac:dyDescent="0.2">
      <c r="A2870">
        <v>2868</v>
      </c>
      <c r="B2870" s="3" t="s">
        <v>2868</v>
      </c>
      <c r="C2870" s="3" t="s">
        <v>6978</v>
      </c>
      <c r="D2870">
        <v>15000</v>
      </c>
      <c r="E2870">
        <v>6301.76</v>
      </c>
      <c r="F2870" t="s">
        <v>8221</v>
      </c>
      <c r="G2870" t="s">
        <v>8224</v>
      </c>
      <c r="H2870" t="s">
        <v>8246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8271</v>
      </c>
      <c r="O2870" s="6">
        <f t="shared" si="176"/>
        <v>0.42011733333333334</v>
      </c>
      <c r="P2870">
        <f t="shared" si="177"/>
        <v>105.02933333333334</v>
      </c>
      <c r="Q2870" t="s">
        <v>8321</v>
      </c>
      <c r="R2870" t="s">
        <v>8322</v>
      </c>
      <c r="S2870" s="11">
        <f t="shared" si="178"/>
        <v>42618.618680555555</v>
      </c>
      <c r="T2870" s="11">
        <f t="shared" si="179"/>
        <v>42648.618680555555</v>
      </c>
    </row>
    <row r="2871" spans="1:20" ht="48" x14ac:dyDescent="0.2">
      <c r="A2871">
        <v>2869</v>
      </c>
      <c r="B2871" s="3" t="s">
        <v>2869</v>
      </c>
      <c r="C2871" s="3" t="s">
        <v>6979</v>
      </c>
      <c r="D2871">
        <v>20000</v>
      </c>
      <c r="E2871">
        <v>177</v>
      </c>
      <c r="F2871" t="s">
        <v>8221</v>
      </c>
      <c r="G2871" t="s">
        <v>8224</v>
      </c>
      <c r="H2871" t="s">
        <v>8246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8271</v>
      </c>
      <c r="O2871" s="6">
        <f t="shared" si="176"/>
        <v>8.8500000000000002E-3</v>
      </c>
      <c r="P2871">
        <f t="shared" si="177"/>
        <v>35.4</v>
      </c>
      <c r="Q2871" t="s">
        <v>8321</v>
      </c>
      <c r="R2871" t="s">
        <v>8322</v>
      </c>
      <c r="S2871" s="11">
        <f t="shared" si="178"/>
        <v>42540.385196759256</v>
      </c>
      <c r="T2871" s="11">
        <f t="shared" si="179"/>
        <v>42570.385196759256</v>
      </c>
    </row>
    <row r="2872" spans="1:20" ht="48" x14ac:dyDescent="0.2">
      <c r="A2872">
        <v>2870</v>
      </c>
      <c r="B2872" s="3" t="s">
        <v>2870</v>
      </c>
      <c r="C2872" s="3" t="s">
        <v>6980</v>
      </c>
      <c r="D2872">
        <v>5000</v>
      </c>
      <c r="E2872">
        <v>750</v>
      </c>
      <c r="F2872" t="s">
        <v>8221</v>
      </c>
      <c r="G2872" t="s">
        <v>8224</v>
      </c>
      <c r="H2872" t="s">
        <v>8246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8271</v>
      </c>
      <c r="O2872" s="6">
        <f t="shared" si="176"/>
        <v>0.15</v>
      </c>
      <c r="P2872">
        <f t="shared" si="177"/>
        <v>83.333333333333329</v>
      </c>
      <c r="Q2872" t="s">
        <v>8321</v>
      </c>
      <c r="R2872" t="s">
        <v>8322</v>
      </c>
      <c r="S2872" s="11">
        <f t="shared" si="178"/>
        <v>41745.981076388889</v>
      </c>
      <c r="T2872" s="11">
        <f t="shared" si="179"/>
        <v>41775.981076388889</v>
      </c>
    </row>
    <row r="2873" spans="1:20" ht="48" x14ac:dyDescent="0.2">
      <c r="A2873">
        <v>2871</v>
      </c>
      <c r="B2873" s="3" t="s">
        <v>2871</v>
      </c>
      <c r="C2873" s="3" t="s">
        <v>6981</v>
      </c>
      <c r="D2873">
        <v>10000</v>
      </c>
      <c r="E2873">
        <v>467</v>
      </c>
      <c r="F2873" t="s">
        <v>8221</v>
      </c>
      <c r="G2873" t="s">
        <v>8224</v>
      </c>
      <c r="H2873" t="s">
        <v>8246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8271</v>
      </c>
      <c r="O2873" s="6">
        <f t="shared" si="176"/>
        <v>4.6699999999999998E-2</v>
      </c>
      <c r="P2873">
        <f t="shared" si="177"/>
        <v>35.92307692307692</v>
      </c>
      <c r="Q2873" t="s">
        <v>8321</v>
      </c>
      <c r="R2873" t="s">
        <v>8322</v>
      </c>
      <c r="S2873" s="11">
        <f t="shared" si="178"/>
        <v>41974.530243055553</v>
      </c>
      <c r="T2873" s="11">
        <f t="shared" si="179"/>
        <v>41994.530243055553</v>
      </c>
    </row>
    <row r="2874" spans="1:20" ht="32" x14ac:dyDescent="0.2">
      <c r="A2874">
        <v>2872</v>
      </c>
      <c r="B2874" s="3" t="s">
        <v>2872</v>
      </c>
      <c r="C2874" s="3" t="s">
        <v>6982</v>
      </c>
      <c r="D2874">
        <v>3000</v>
      </c>
      <c r="E2874">
        <v>0</v>
      </c>
      <c r="F2874" t="s">
        <v>8221</v>
      </c>
      <c r="G2874" t="s">
        <v>8224</v>
      </c>
      <c r="H2874" t="s">
        <v>8246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8271</v>
      </c>
      <c r="O2874" s="6">
        <f t="shared" si="176"/>
        <v>0</v>
      </c>
      <c r="P2874" t="e">
        <f t="shared" si="177"/>
        <v>#DIV/0!</v>
      </c>
      <c r="Q2874" t="s">
        <v>8321</v>
      </c>
      <c r="R2874" t="s">
        <v>8322</v>
      </c>
      <c r="S2874" s="11">
        <f t="shared" si="178"/>
        <v>42114.907847222225</v>
      </c>
      <c r="T2874" s="11">
        <f t="shared" si="179"/>
        <v>42174.907847222225</v>
      </c>
    </row>
    <row r="2875" spans="1:20" ht="48" x14ac:dyDescent="0.2">
      <c r="A2875">
        <v>2873</v>
      </c>
      <c r="B2875" s="3" t="s">
        <v>2873</v>
      </c>
      <c r="C2875" s="3" t="s">
        <v>6983</v>
      </c>
      <c r="D2875">
        <v>2500</v>
      </c>
      <c r="E2875">
        <v>953</v>
      </c>
      <c r="F2875" t="s">
        <v>8221</v>
      </c>
      <c r="G2875" t="s">
        <v>8224</v>
      </c>
      <c r="H2875" t="s">
        <v>8246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8271</v>
      </c>
      <c r="O2875" s="6">
        <f t="shared" si="176"/>
        <v>0.38119999999999998</v>
      </c>
      <c r="P2875">
        <f t="shared" si="177"/>
        <v>119.125</v>
      </c>
      <c r="Q2875" t="s">
        <v>8321</v>
      </c>
      <c r="R2875" t="s">
        <v>8322</v>
      </c>
      <c r="S2875" s="11">
        <f t="shared" si="178"/>
        <v>42002.609155092585</v>
      </c>
      <c r="T2875" s="11">
        <f t="shared" si="179"/>
        <v>42032.609155092585</v>
      </c>
    </row>
    <row r="2876" spans="1:20" ht="48" x14ac:dyDescent="0.2">
      <c r="A2876">
        <v>2874</v>
      </c>
      <c r="B2876" s="3" t="s">
        <v>2874</v>
      </c>
      <c r="C2876" s="3" t="s">
        <v>6984</v>
      </c>
      <c r="D2876">
        <v>5000</v>
      </c>
      <c r="E2876">
        <v>271</v>
      </c>
      <c r="F2876" t="s">
        <v>8221</v>
      </c>
      <c r="G2876" t="s">
        <v>8224</v>
      </c>
      <c r="H2876" t="s">
        <v>8246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8271</v>
      </c>
      <c r="O2876" s="6">
        <f t="shared" si="176"/>
        <v>5.4199999999999998E-2</v>
      </c>
      <c r="P2876">
        <f t="shared" si="177"/>
        <v>90.333333333333329</v>
      </c>
      <c r="Q2876" t="s">
        <v>8321</v>
      </c>
      <c r="R2876" t="s">
        <v>8322</v>
      </c>
      <c r="S2876" s="11">
        <f t="shared" si="178"/>
        <v>42722.636412037034</v>
      </c>
      <c r="T2876" s="11">
        <f t="shared" si="179"/>
        <v>42752.636412037034</v>
      </c>
    </row>
    <row r="2877" spans="1:20" ht="48" x14ac:dyDescent="0.2">
      <c r="A2877">
        <v>2875</v>
      </c>
      <c r="B2877" s="3" t="s">
        <v>2875</v>
      </c>
      <c r="C2877" s="3" t="s">
        <v>6985</v>
      </c>
      <c r="D2877">
        <v>20000</v>
      </c>
      <c r="E2877">
        <v>7</v>
      </c>
      <c r="F2877" t="s">
        <v>8221</v>
      </c>
      <c r="G2877" t="s">
        <v>8224</v>
      </c>
      <c r="H2877" t="s">
        <v>8246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8271</v>
      </c>
      <c r="O2877" s="6">
        <f t="shared" si="176"/>
        <v>3.5E-4</v>
      </c>
      <c r="P2877">
        <f t="shared" si="177"/>
        <v>2.3333333333333335</v>
      </c>
      <c r="Q2877" t="s">
        <v>8321</v>
      </c>
      <c r="R2877" t="s">
        <v>8322</v>
      </c>
      <c r="S2877" s="11">
        <f t="shared" si="178"/>
        <v>42464.920057870368</v>
      </c>
      <c r="T2877" s="11">
        <f t="shared" si="179"/>
        <v>42494.920057870368</v>
      </c>
    </row>
    <row r="2878" spans="1:20" ht="48" x14ac:dyDescent="0.2">
      <c r="A2878">
        <v>2876</v>
      </c>
      <c r="B2878" s="3" t="s">
        <v>2876</v>
      </c>
      <c r="C2878" s="3" t="s">
        <v>6986</v>
      </c>
      <c r="D2878">
        <v>150000</v>
      </c>
      <c r="E2878">
        <v>0</v>
      </c>
      <c r="F2878" t="s">
        <v>8221</v>
      </c>
      <c r="G2878" t="s">
        <v>8224</v>
      </c>
      <c r="H2878" t="s">
        <v>8246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8271</v>
      </c>
      <c r="O2878" s="6">
        <f t="shared" si="176"/>
        <v>0</v>
      </c>
      <c r="P2878" t="e">
        <f t="shared" si="177"/>
        <v>#DIV/0!</v>
      </c>
      <c r="Q2878" t="s">
        <v>8321</v>
      </c>
      <c r="R2878" t="s">
        <v>8322</v>
      </c>
      <c r="S2878" s="11">
        <f t="shared" si="178"/>
        <v>42171.535636574066</v>
      </c>
      <c r="T2878" s="11">
        <f t="shared" si="179"/>
        <v>42201.535636574066</v>
      </c>
    </row>
    <row r="2879" spans="1:20" ht="48" x14ac:dyDescent="0.2">
      <c r="A2879">
        <v>2877</v>
      </c>
      <c r="B2879" s="3" t="s">
        <v>2877</v>
      </c>
      <c r="C2879" s="3" t="s">
        <v>6987</v>
      </c>
      <c r="D2879">
        <v>6000</v>
      </c>
      <c r="E2879">
        <v>650</v>
      </c>
      <c r="F2879" t="s">
        <v>8221</v>
      </c>
      <c r="G2879" t="s">
        <v>8224</v>
      </c>
      <c r="H2879" t="s">
        <v>8246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8271</v>
      </c>
      <c r="O2879" s="6">
        <f t="shared" si="176"/>
        <v>0.10833333333333334</v>
      </c>
      <c r="P2879">
        <f t="shared" si="177"/>
        <v>108.33333333333333</v>
      </c>
      <c r="Q2879" t="s">
        <v>8321</v>
      </c>
      <c r="R2879" t="s">
        <v>8322</v>
      </c>
      <c r="S2879" s="11">
        <f t="shared" si="178"/>
        <v>42672.746805555558</v>
      </c>
      <c r="T2879" s="11">
        <f t="shared" si="179"/>
        <v>42704.499999999993</v>
      </c>
    </row>
    <row r="2880" spans="1:20" ht="48" x14ac:dyDescent="0.2">
      <c r="A2880">
        <v>2878</v>
      </c>
      <c r="B2880" s="3" t="s">
        <v>2878</v>
      </c>
      <c r="C2880" s="3" t="s">
        <v>6988</v>
      </c>
      <c r="D2880">
        <v>3000</v>
      </c>
      <c r="E2880">
        <v>63</v>
      </c>
      <c r="F2880" t="s">
        <v>8221</v>
      </c>
      <c r="G2880" t="s">
        <v>8225</v>
      </c>
      <c r="H2880" t="s">
        <v>8247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8271</v>
      </c>
      <c r="O2880" s="6">
        <f t="shared" si="176"/>
        <v>2.1000000000000001E-2</v>
      </c>
      <c r="P2880">
        <f t="shared" si="177"/>
        <v>15.75</v>
      </c>
      <c r="Q2880" t="s">
        <v>8321</v>
      </c>
      <c r="R2880" t="s">
        <v>8322</v>
      </c>
      <c r="S2880" s="11">
        <f t="shared" si="178"/>
        <v>42128.407349537032</v>
      </c>
      <c r="T2880" s="11">
        <f t="shared" si="179"/>
        <v>42188.407349537032</v>
      </c>
    </row>
    <row r="2881" spans="1:20" ht="48" x14ac:dyDescent="0.2">
      <c r="A2881">
        <v>2879</v>
      </c>
      <c r="B2881" s="3" t="s">
        <v>2879</v>
      </c>
      <c r="C2881" s="3" t="s">
        <v>6989</v>
      </c>
      <c r="D2881">
        <v>11200</v>
      </c>
      <c r="E2881">
        <v>29</v>
      </c>
      <c r="F2881" t="s">
        <v>8221</v>
      </c>
      <c r="G2881" t="s">
        <v>8224</v>
      </c>
      <c r="H2881" t="s">
        <v>8246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8271</v>
      </c>
      <c r="O2881" s="6">
        <f t="shared" si="176"/>
        <v>2.5892857142857141E-3</v>
      </c>
      <c r="P2881">
        <f t="shared" si="177"/>
        <v>29</v>
      </c>
      <c r="Q2881" t="s">
        <v>8321</v>
      </c>
      <c r="R2881" t="s">
        <v>8322</v>
      </c>
      <c r="S2881" s="11">
        <f t="shared" si="178"/>
        <v>42359.516909722217</v>
      </c>
      <c r="T2881" s="11">
        <f t="shared" si="179"/>
        <v>42389.516909722217</v>
      </c>
    </row>
    <row r="2882" spans="1:20" ht="48" x14ac:dyDescent="0.2">
      <c r="A2882">
        <v>2880</v>
      </c>
      <c r="B2882" s="3" t="s">
        <v>2880</v>
      </c>
      <c r="C2882" s="3" t="s">
        <v>6990</v>
      </c>
      <c r="D2882">
        <v>12000</v>
      </c>
      <c r="E2882">
        <v>2800</v>
      </c>
      <c r="F2882" t="s">
        <v>8221</v>
      </c>
      <c r="G2882" t="s">
        <v>8224</v>
      </c>
      <c r="H2882" t="s">
        <v>8246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8271</v>
      </c>
      <c r="O2882" s="6">
        <f t="shared" si="176"/>
        <v>0.23333333333333334</v>
      </c>
      <c r="P2882">
        <f t="shared" si="177"/>
        <v>96.551724137931032</v>
      </c>
      <c r="Q2882" t="s">
        <v>8321</v>
      </c>
      <c r="R2882" t="s">
        <v>8322</v>
      </c>
      <c r="S2882" s="11">
        <f t="shared" si="178"/>
        <v>42192.69736111111</v>
      </c>
      <c r="T2882" s="11">
        <f t="shared" si="179"/>
        <v>42236.503472222219</v>
      </c>
    </row>
    <row r="2883" spans="1:20" ht="48" x14ac:dyDescent="0.2">
      <c r="A2883">
        <v>2881</v>
      </c>
      <c r="B2883" s="3" t="s">
        <v>2881</v>
      </c>
      <c r="C2883" s="3" t="s">
        <v>6991</v>
      </c>
      <c r="D2883">
        <v>5500</v>
      </c>
      <c r="E2883">
        <v>0</v>
      </c>
      <c r="F2883" t="s">
        <v>8221</v>
      </c>
      <c r="G2883" t="s">
        <v>8224</v>
      </c>
      <c r="H2883" t="s">
        <v>8246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8271</v>
      </c>
      <c r="O2883" s="6">
        <f t="shared" ref="O2883:O2946" si="180">E2883/D2883</f>
        <v>0</v>
      </c>
      <c r="P2883" t="e">
        <f t="shared" ref="P2883:P2946" si="181">E2883/L2883</f>
        <v>#DIV/0!</v>
      </c>
      <c r="Q2883" t="s">
        <v>8321</v>
      </c>
      <c r="R2883" t="s">
        <v>8322</v>
      </c>
      <c r="S2883" s="11">
        <f t="shared" ref="S2883:S2946" si="182">(J2883/86400) + 25569+ (-5/24)</f>
        <v>41916.389305555553</v>
      </c>
      <c r="T2883" s="11">
        <f t="shared" ref="T2883:T2946" si="183">(I2883/86400) + 25569 + (-5/24)</f>
        <v>41976.430972222217</v>
      </c>
    </row>
    <row r="2884" spans="1:20" ht="48" x14ac:dyDescent="0.2">
      <c r="A2884">
        <v>2882</v>
      </c>
      <c r="B2884" s="3" t="s">
        <v>2882</v>
      </c>
      <c r="C2884" s="3" t="s">
        <v>6992</v>
      </c>
      <c r="D2884">
        <v>750</v>
      </c>
      <c r="E2884">
        <v>252</v>
      </c>
      <c r="F2884" t="s">
        <v>8221</v>
      </c>
      <c r="G2884" t="s">
        <v>8224</v>
      </c>
      <c r="H2884" t="s">
        <v>8246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8271</v>
      </c>
      <c r="O2884" s="6">
        <f t="shared" si="180"/>
        <v>0.33600000000000002</v>
      </c>
      <c r="P2884">
        <f t="shared" si="181"/>
        <v>63</v>
      </c>
      <c r="Q2884" t="s">
        <v>8321</v>
      </c>
      <c r="R2884" t="s">
        <v>8322</v>
      </c>
      <c r="S2884" s="11">
        <f t="shared" si="182"/>
        <v>42461.387939814813</v>
      </c>
      <c r="T2884" s="11">
        <f t="shared" si="183"/>
        <v>42491.387939814813</v>
      </c>
    </row>
    <row r="2885" spans="1:20" ht="48" x14ac:dyDescent="0.2">
      <c r="A2885">
        <v>2883</v>
      </c>
      <c r="B2885" s="3" t="s">
        <v>2883</v>
      </c>
      <c r="C2885" s="3" t="s">
        <v>6993</v>
      </c>
      <c r="D2885">
        <v>10000</v>
      </c>
      <c r="E2885">
        <v>1908</v>
      </c>
      <c r="F2885" t="s">
        <v>8221</v>
      </c>
      <c r="G2885" t="s">
        <v>8224</v>
      </c>
      <c r="H2885" t="s">
        <v>8246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8271</v>
      </c>
      <c r="O2885" s="6">
        <f t="shared" si="180"/>
        <v>0.1908</v>
      </c>
      <c r="P2885">
        <f t="shared" si="181"/>
        <v>381.6</v>
      </c>
      <c r="Q2885" t="s">
        <v>8321</v>
      </c>
      <c r="R2885" t="s">
        <v>8322</v>
      </c>
      <c r="S2885" s="11">
        <f t="shared" si="182"/>
        <v>42370.694872685184</v>
      </c>
      <c r="T2885" s="11">
        <f t="shared" si="183"/>
        <v>42405.999305555553</v>
      </c>
    </row>
    <row r="2886" spans="1:20" ht="32" x14ac:dyDescent="0.2">
      <c r="A2886">
        <v>2884</v>
      </c>
      <c r="B2886" s="3" t="s">
        <v>2884</v>
      </c>
      <c r="C2886" s="3" t="s">
        <v>6994</v>
      </c>
      <c r="D2886">
        <v>45000</v>
      </c>
      <c r="E2886">
        <v>185</v>
      </c>
      <c r="F2886" t="s">
        <v>8221</v>
      </c>
      <c r="G2886" t="s">
        <v>8224</v>
      </c>
      <c r="H2886" t="s">
        <v>8246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8271</v>
      </c>
      <c r="O2886" s="6">
        <f t="shared" si="180"/>
        <v>4.1111111111111114E-3</v>
      </c>
      <c r="P2886">
        <f t="shared" si="181"/>
        <v>46.25</v>
      </c>
      <c r="Q2886" t="s">
        <v>8321</v>
      </c>
      <c r="R2886" t="s">
        <v>8322</v>
      </c>
      <c r="S2886" s="11">
        <f t="shared" si="182"/>
        <v>41948.518923611111</v>
      </c>
      <c r="T2886" s="11">
        <f t="shared" si="183"/>
        <v>41978.518923611111</v>
      </c>
    </row>
    <row r="2887" spans="1:20" ht="32" x14ac:dyDescent="0.2">
      <c r="A2887">
        <v>2885</v>
      </c>
      <c r="B2887" s="3" t="s">
        <v>2885</v>
      </c>
      <c r="C2887" s="3" t="s">
        <v>6995</v>
      </c>
      <c r="D2887">
        <v>400</v>
      </c>
      <c r="E2887">
        <v>130</v>
      </c>
      <c r="F2887" t="s">
        <v>8221</v>
      </c>
      <c r="G2887" t="s">
        <v>8224</v>
      </c>
      <c r="H2887" t="s">
        <v>8246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8271</v>
      </c>
      <c r="O2887" s="6">
        <f t="shared" si="180"/>
        <v>0.32500000000000001</v>
      </c>
      <c r="P2887">
        <f t="shared" si="181"/>
        <v>26</v>
      </c>
      <c r="Q2887" t="s">
        <v>8321</v>
      </c>
      <c r="R2887" t="s">
        <v>8322</v>
      </c>
      <c r="S2887" s="11">
        <f t="shared" si="182"/>
        <v>42046.868067129624</v>
      </c>
      <c r="T2887" s="11">
        <f t="shared" si="183"/>
        <v>42076.82640046296</v>
      </c>
    </row>
    <row r="2888" spans="1:20" ht="48" x14ac:dyDescent="0.2">
      <c r="A2888">
        <v>2886</v>
      </c>
      <c r="B2888" s="3" t="s">
        <v>2886</v>
      </c>
      <c r="C2888" s="3" t="s">
        <v>6996</v>
      </c>
      <c r="D2888">
        <v>200</v>
      </c>
      <c r="E2888">
        <v>10</v>
      </c>
      <c r="F2888" t="s">
        <v>8221</v>
      </c>
      <c r="G2888" t="s">
        <v>8224</v>
      </c>
      <c r="H2888" t="s">
        <v>8246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8271</v>
      </c>
      <c r="O2888" s="6">
        <f t="shared" si="180"/>
        <v>0.05</v>
      </c>
      <c r="P2888">
        <f t="shared" si="181"/>
        <v>10</v>
      </c>
      <c r="Q2888" t="s">
        <v>8321</v>
      </c>
      <c r="R2888" t="s">
        <v>8322</v>
      </c>
      <c r="S2888" s="11">
        <f t="shared" si="182"/>
        <v>42261.424583333333</v>
      </c>
      <c r="T2888" s="11">
        <f t="shared" si="183"/>
        <v>42265.957638888889</v>
      </c>
    </row>
    <row r="2889" spans="1:20" ht="48" x14ac:dyDescent="0.2">
      <c r="A2889">
        <v>2887</v>
      </c>
      <c r="B2889" s="3" t="s">
        <v>2887</v>
      </c>
      <c r="C2889" s="3" t="s">
        <v>6997</v>
      </c>
      <c r="D2889">
        <v>3000</v>
      </c>
      <c r="E2889">
        <v>5</v>
      </c>
      <c r="F2889" t="s">
        <v>8221</v>
      </c>
      <c r="G2889" t="s">
        <v>8224</v>
      </c>
      <c r="H2889" t="s">
        <v>8246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8271</v>
      </c>
      <c r="O2889" s="6">
        <f t="shared" si="180"/>
        <v>1.6666666666666668E-3</v>
      </c>
      <c r="P2889">
        <f t="shared" si="181"/>
        <v>5</v>
      </c>
      <c r="Q2889" t="s">
        <v>8321</v>
      </c>
      <c r="R2889" t="s">
        <v>8322</v>
      </c>
      <c r="S2889" s="11">
        <f t="shared" si="182"/>
        <v>41985.219027777777</v>
      </c>
      <c r="T2889" s="11">
        <f t="shared" si="183"/>
        <v>42015.219027777777</v>
      </c>
    </row>
    <row r="2890" spans="1:20" ht="48" x14ac:dyDescent="0.2">
      <c r="A2890">
        <v>2888</v>
      </c>
      <c r="B2890" s="3" t="s">
        <v>2888</v>
      </c>
      <c r="C2890" s="3" t="s">
        <v>6998</v>
      </c>
      <c r="D2890">
        <v>30000</v>
      </c>
      <c r="E2890">
        <v>0</v>
      </c>
      <c r="F2890" t="s">
        <v>8221</v>
      </c>
      <c r="G2890" t="s">
        <v>8224</v>
      </c>
      <c r="H2890" t="s">
        <v>8246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8271</v>
      </c>
      <c r="O2890" s="6">
        <f t="shared" si="180"/>
        <v>0</v>
      </c>
      <c r="P2890" t="e">
        <f t="shared" si="181"/>
        <v>#DIV/0!</v>
      </c>
      <c r="Q2890" t="s">
        <v>8321</v>
      </c>
      <c r="R2890" t="s">
        <v>8322</v>
      </c>
      <c r="S2890" s="11">
        <f t="shared" si="182"/>
        <v>41922.326851851853</v>
      </c>
      <c r="T2890" s="11">
        <f t="shared" si="183"/>
        <v>41929.999305555553</v>
      </c>
    </row>
    <row r="2891" spans="1:20" ht="48" x14ac:dyDescent="0.2">
      <c r="A2891">
        <v>2889</v>
      </c>
      <c r="B2891" s="3" t="s">
        <v>2889</v>
      </c>
      <c r="C2891" s="3" t="s">
        <v>6999</v>
      </c>
      <c r="D2891">
        <v>3000</v>
      </c>
      <c r="E2891">
        <v>1142</v>
      </c>
      <c r="F2891" t="s">
        <v>8221</v>
      </c>
      <c r="G2891" t="s">
        <v>8224</v>
      </c>
      <c r="H2891" t="s">
        <v>8246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8271</v>
      </c>
      <c r="O2891" s="6">
        <f t="shared" si="180"/>
        <v>0.38066666666666665</v>
      </c>
      <c r="P2891">
        <f t="shared" si="181"/>
        <v>81.571428571428569</v>
      </c>
      <c r="Q2891" t="s">
        <v>8321</v>
      </c>
      <c r="R2891" t="s">
        <v>8322</v>
      </c>
      <c r="S2891" s="11">
        <f t="shared" si="182"/>
        <v>41850.654918981476</v>
      </c>
      <c r="T2891" s="11">
        <f t="shared" si="183"/>
        <v>41880.654918981476</v>
      </c>
    </row>
    <row r="2892" spans="1:20" ht="48" x14ac:dyDescent="0.2">
      <c r="A2892">
        <v>2890</v>
      </c>
      <c r="B2892" s="3" t="s">
        <v>2890</v>
      </c>
      <c r="C2892" s="3" t="s">
        <v>7000</v>
      </c>
      <c r="D2892">
        <v>2000</v>
      </c>
      <c r="E2892">
        <v>21</v>
      </c>
      <c r="F2892" t="s">
        <v>8221</v>
      </c>
      <c r="G2892" t="s">
        <v>8224</v>
      </c>
      <c r="H2892" t="s">
        <v>8246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8271</v>
      </c>
      <c r="O2892" s="6">
        <f t="shared" si="180"/>
        <v>1.0500000000000001E-2</v>
      </c>
      <c r="P2892">
        <f t="shared" si="181"/>
        <v>7</v>
      </c>
      <c r="Q2892" t="s">
        <v>8321</v>
      </c>
      <c r="R2892" t="s">
        <v>8322</v>
      </c>
      <c r="S2892" s="11">
        <f t="shared" si="182"/>
        <v>41831.534629629627</v>
      </c>
      <c r="T2892" s="11">
        <f t="shared" si="183"/>
        <v>41859.916666666664</v>
      </c>
    </row>
    <row r="2893" spans="1:20" ht="48" x14ac:dyDescent="0.2">
      <c r="A2893">
        <v>2891</v>
      </c>
      <c r="B2893" s="3" t="s">
        <v>2891</v>
      </c>
      <c r="C2893" s="3" t="s">
        <v>7001</v>
      </c>
      <c r="D2893">
        <v>10000</v>
      </c>
      <c r="E2893">
        <v>273</v>
      </c>
      <c r="F2893" t="s">
        <v>8221</v>
      </c>
      <c r="G2893" t="s">
        <v>8224</v>
      </c>
      <c r="H2893" t="s">
        <v>8246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8271</v>
      </c>
      <c r="O2893" s="6">
        <f t="shared" si="180"/>
        <v>2.7300000000000001E-2</v>
      </c>
      <c r="P2893">
        <f t="shared" si="181"/>
        <v>27.3</v>
      </c>
      <c r="Q2893" t="s">
        <v>8321</v>
      </c>
      <c r="R2893" t="s">
        <v>8322</v>
      </c>
      <c r="S2893" s="11">
        <f t="shared" si="182"/>
        <v>42415.675092592595</v>
      </c>
      <c r="T2893" s="11">
        <f t="shared" si="183"/>
        <v>42475.633425925924</v>
      </c>
    </row>
    <row r="2894" spans="1:20" ht="48" x14ac:dyDescent="0.2">
      <c r="A2894">
        <v>2892</v>
      </c>
      <c r="B2894" s="3" t="s">
        <v>2892</v>
      </c>
      <c r="C2894" s="3" t="s">
        <v>7002</v>
      </c>
      <c r="D2894">
        <v>5500</v>
      </c>
      <c r="E2894">
        <v>500</v>
      </c>
      <c r="F2894" t="s">
        <v>8221</v>
      </c>
      <c r="G2894" t="s">
        <v>8224</v>
      </c>
      <c r="H2894" t="s">
        <v>8246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8271</v>
      </c>
      <c r="O2894" s="6">
        <f t="shared" si="180"/>
        <v>9.0909090909090912E-2</v>
      </c>
      <c r="P2894">
        <f t="shared" si="181"/>
        <v>29.411764705882351</v>
      </c>
      <c r="Q2894" t="s">
        <v>8321</v>
      </c>
      <c r="R2894" t="s">
        <v>8322</v>
      </c>
      <c r="S2894" s="11">
        <f t="shared" si="182"/>
        <v>41869.505833333329</v>
      </c>
      <c r="T2894" s="11">
        <f t="shared" si="183"/>
        <v>41876.666666666664</v>
      </c>
    </row>
    <row r="2895" spans="1:20" ht="16" x14ac:dyDescent="0.2">
      <c r="A2895">
        <v>2893</v>
      </c>
      <c r="B2895" s="3" t="s">
        <v>2893</v>
      </c>
      <c r="C2895" s="3" t="s">
        <v>7003</v>
      </c>
      <c r="D2895">
        <v>5000</v>
      </c>
      <c r="E2895">
        <v>25</v>
      </c>
      <c r="F2895" t="s">
        <v>8221</v>
      </c>
      <c r="G2895" t="s">
        <v>8224</v>
      </c>
      <c r="H2895" t="s">
        <v>8246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8271</v>
      </c>
      <c r="O2895" s="6">
        <f t="shared" si="180"/>
        <v>5.0000000000000001E-3</v>
      </c>
      <c r="P2895">
        <f t="shared" si="181"/>
        <v>12.5</v>
      </c>
      <c r="Q2895" t="s">
        <v>8321</v>
      </c>
      <c r="R2895" t="s">
        <v>8322</v>
      </c>
      <c r="S2895" s="11">
        <f t="shared" si="182"/>
        <v>41953.564756944441</v>
      </c>
      <c r="T2895" s="11">
        <f t="shared" si="183"/>
        <v>42012.874999999993</v>
      </c>
    </row>
    <row r="2896" spans="1:20" ht="32" x14ac:dyDescent="0.2">
      <c r="A2896">
        <v>2894</v>
      </c>
      <c r="B2896" s="3" t="s">
        <v>2894</v>
      </c>
      <c r="C2896" s="3" t="s">
        <v>7004</v>
      </c>
      <c r="D2896">
        <v>50000</v>
      </c>
      <c r="E2896">
        <v>0</v>
      </c>
      <c r="F2896" t="s">
        <v>8221</v>
      </c>
      <c r="G2896" t="s">
        <v>8224</v>
      </c>
      <c r="H2896" t="s">
        <v>8246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8271</v>
      </c>
      <c r="O2896" s="6">
        <f t="shared" si="180"/>
        <v>0</v>
      </c>
      <c r="P2896" t="e">
        <f t="shared" si="181"/>
        <v>#DIV/0!</v>
      </c>
      <c r="Q2896" t="s">
        <v>8321</v>
      </c>
      <c r="R2896" t="s">
        <v>8322</v>
      </c>
      <c r="S2896" s="11">
        <f t="shared" si="182"/>
        <v>42037.777951388889</v>
      </c>
      <c r="T2896" s="11">
        <f t="shared" si="183"/>
        <v>42097.736284722218</v>
      </c>
    </row>
    <row r="2897" spans="1:20" ht="48" x14ac:dyDescent="0.2">
      <c r="A2897">
        <v>2895</v>
      </c>
      <c r="B2897" s="3" t="s">
        <v>2895</v>
      </c>
      <c r="C2897" s="3" t="s">
        <v>7005</v>
      </c>
      <c r="D2897">
        <v>500</v>
      </c>
      <c r="E2897">
        <v>23</v>
      </c>
      <c r="F2897" t="s">
        <v>8221</v>
      </c>
      <c r="G2897" t="s">
        <v>8224</v>
      </c>
      <c r="H2897" t="s">
        <v>8246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8271</v>
      </c>
      <c r="O2897" s="6">
        <f t="shared" si="180"/>
        <v>4.5999999999999999E-2</v>
      </c>
      <c r="P2897">
        <f t="shared" si="181"/>
        <v>5.75</v>
      </c>
      <c r="Q2897" t="s">
        <v>8321</v>
      </c>
      <c r="R2897" t="s">
        <v>8322</v>
      </c>
      <c r="S2897" s="11">
        <f t="shared" si="182"/>
        <v>41811.347129629627</v>
      </c>
      <c r="T2897" s="11">
        <f t="shared" si="183"/>
        <v>41812.666666666664</v>
      </c>
    </row>
    <row r="2898" spans="1:20" ht="48" x14ac:dyDescent="0.2">
      <c r="A2898">
        <v>2896</v>
      </c>
      <c r="B2898" s="3" t="s">
        <v>2896</v>
      </c>
      <c r="C2898" s="3" t="s">
        <v>7006</v>
      </c>
      <c r="D2898">
        <v>3000</v>
      </c>
      <c r="E2898">
        <v>625</v>
      </c>
      <c r="F2898" t="s">
        <v>8221</v>
      </c>
      <c r="G2898" t="s">
        <v>8224</v>
      </c>
      <c r="H2898" t="s">
        <v>8246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8271</v>
      </c>
      <c r="O2898" s="6">
        <f t="shared" si="180"/>
        <v>0.20833333333333334</v>
      </c>
      <c r="P2898">
        <f t="shared" si="181"/>
        <v>52.083333333333336</v>
      </c>
      <c r="Q2898" t="s">
        <v>8321</v>
      </c>
      <c r="R2898" t="s">
        <v>8322</v>
      </c>
      <c r="S2898" s="11">
        <f t="shared" si="182"/>
        <v>42701.700474537036</v>
      </c>
      <c r="T2898" s="11">
        <f t="shared" si="183"/>
        <v>42716.041666666664</v>
      </c>
    </row>
    <row r="2899" spans="1:20" ht="48" x14ac:dyDescent="0.2">
      <c r="A2899">
        <v>2897</v>
      </c>
      <c r="B2899" s="3" t="s">
        <v>2897</v>
      </c>
      <c r="C2899" s="3" t="s">
        <v>7007</v>
      </c>
      <c r="D2899">
        <v>12000</v>
      </c>
      <c r="E2899">
        <v>550</v>
      </c>
      <c r="F2899" t="s">
        <v>8221</v>
      </c>
      <c r="G2899" t="s">
        <v>8224</v>
      </c>
      <c r="H2899" t="s">
        <v>8246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8271</v>
      </c>
      <c r="O2899" s="6">
        <f t="shared" si="180"/>
        <v>4.583333333333333E-2</v>
      </c>
      <c r="P2899">
        <f t="shared" si="181"/>
        <v>183.33333333333334</v>
      </c>
      <c r="Q2899" t="s">
        <v>8321</v>
      </c>
      <c r="R2899" t="s">
        <v>8322</v>
      </c>
      <c r="S2899" s="11">
        <f t="shared" si="182"/>
        <v>42258.438171296293</v>
      </c>
      <c r="T2899" s="11">
        <f t="shared" si="183"/>
        <v>42288.436863425923</v>
      </c>
    </row>
    <row r="2900" spans="1:20" ht="48" x14ac:dyDescent="0.2">
      <c r="A2900">
        <v>2898</v>
      </c>
      <c r="B2900" s="3" t="s">
        <v>2898</v>
      </c>
      <c r="C2900" s="3" t="s">
        <v>7008</v>
      </c>
      <c r="D2900">
        <v>7500</v>
      </c>
      <c r="E2900">
        <v>316</v>
      </c>
      <c r="F2900" t="s">
        <v>8221</v>
      </c>
      <c r="G2900" t="s">
        <v>8224</v>
      </c>
      <c r="H2900" t="s">
        <v>8246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8271</v>
      </c>
      <c r="O2900" s="6">
        <f t="shared" si="180"/>
        <v>4.2133333333333335E-2</v>
      </c>
      <c r="P2900">
        <f t="shared" si="181"/>
        <v>26.333333333333332</v>
      </c>
      <c r="Q2900" t="s">
        <v>8321</v>
      </c>
      <c r="R2900" t="s">
        <v>8322</v>
      </c>
      <c r="S2900" s="11">
        <f t="shared" si="182"/>
        <v>42278.456631944442</v>
      </c>
      <c r="T2900" s="11">
        <f t="shared" si="183"/>
        <v>42308.456631944442</v>
      </c>
    </row>
    <row r="2901" spans="1:20" ht="48" x14ac:dyDescent="0.2">
      <c r="A2901">
        <v>2899</v>
      </c>
      <c r="B2901" s="3" t="s">
        <v>2899</v>
      </c>
      <c r="C2901" s="3" t="s">
        <v>7009</v>
      </c>
      <c r="D2901">
        <v>10000</v>
      </c>
      <c r="E2901">
        <v>0</v>
      </c>
      <c r="F2901" t="s">
        <v>8221</v>
      </c>
      <c r="G2901" t="s">
        <v>8224</v>
      </c>
      <c r="H2901" t="s">
        <v>8246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8271</v>
      </c>
      <c r="O2901" s="6">
        <f t="shared" si="180"/>
        <v>0</v>
      </c>
      <c r="P2901" t="e">
        <f t="shared" si="181"/>
        <v>#DIV/0!</v>
      </c>
      <c r="Q2901" t="s">
        <v>8321</v>
      </c>
      <c r="R2901" t="s">
        <v>8322</v>
      </c>
      <c r="S2901" s="11">
        <f t="shared" si="182"/>
        <v>42514.869884259257</v>
      </c>
      <c r="T2901" s="11">
        <f t="shared" si="183"/>
        <v>42574.869884259257</v>
      </c>
    </row>
    <row r="2902" spans="1:20" ht="48" x14ac:dyDescent="0.2">
      <c r="A2902">
        <v>2900</v>
      </c>
      <c r="B2902" s="3" t="s">
        <v>2900</v>
      </c>
      <c r="C2902" s="3" t="s">
        <v>7010</v>
      </c>
      <c r="D2902">
        <v>5500</v>
      </c>
      <c r="E2902">
        <v>3405</v>
      </c>
      <c r="F2902" t="s">
        <v>8221</v>
      </c>
      <c r="G2902" t="s">
        <v>8224</v>
      </c>
      <c r="H2902" t="s">
        <v>8246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8271</v>
      </c>
      <c r="O2902" s="6">
        <f t="shared" si="180"/>
        <v>0.61909090909090914</v>
      </c>
      <c r="P2902">
        <f t="shared" si="181"/>
        <v>486.42857142857144</v>
      </c>
      <c r="Q2902" t="s">
        <v>8321</v>
      </c>
      <c r="R2902" t="s">
        <v>8322</v>
      </c>
      <c r="S2902" s="11">
        <f t="shared" si="182"/>
        <v>41830.025833333333</v>
      </c>
      <c r="T2902" s="11">
        <f t="shared" si="183"/>
        <v>41860.025833333333</v>
      </c>
    </row>
    <row r="2903" spans="1:20" ht="48" x14ac:dyDescent="0.2">
      <c r="A2903">
        <v>2901</v>
      </c>
      <c r="B2903" s="3" t="s">
        <v>2901</v>
      </c>
      <c r="C2903" s="3" t="s">
        <v>7011</v>
      </c>
      <c r="D2903">
        <v>750</v>
      </c>
      <c r="E2903">
        <v>6</v>
      </c>
      <c r="F2903" t="s">
        <v>8221</v>
      </c>
      <c r="G2903" t="s">
        <v>8224</v>
      </c>
      <c r="H2903" t="s">
        <v>8246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8271</v>
      </c>
      <c r="O2903" s="6">
        <f t="shared" si="180"/>
        <v>8.0000000000000002E-3</v>
      </c>
      <c r="P2903">
        <f t="shared" si="181"/>
        <v>3</v>
      </c>
      <c r="Q2903" t="s">
        <v>8321</v>
      </c>
      <c r="R2903" t="s">
        <v>8322</v>
      </c>
      <c r="S2903" s="11">
        <f t="shared" si="182"/>
        <v>41982.696053240739</v>
      </c>
      <c r="T2903" s="11">
        <f t="shared" si="183"/>
        <v>42042.696053240739</v>
      </c>
    </row>
    <row r="2904" spans="1:20" ht="32" x14ac:dyDescent="0.2">
      <c r="A2904">
        <v>2902</v>
      </c>
      <c r="B2904" s="3" t="s">
        <v>2902</v>
      </c>
      <c r="C2904" s="3" t="s">
        <v>7012</v>
      </c>
      <c r="D2904">
        <v>150000</v>
      </c>
      <c r="E2904">
        <v>25</v>
      </c>
      <c r="F2904" t="s">
        <v>8221</v>
      </c>
      <c r="G2904" t="s">
        <v>8224</v>
      </c>
      <c r="H2904" t="s">
        <v>8246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8271</v>
      </c>
      <c r="O2904" s="6">
        <f t="shared" si="180"/>
        <v>1.6666666666666666E-4</v>
      </c>
      <c r="P2904">
        <f t="shared" si="181"/>
        <v>25</v>
      </c>
      <c r="Q2904" t="s">
        <v>8321</v>
      </c>
      <c r="R2904" t="s">
        <v>8322</v>
      </c>
      <c r="S2904" s="11">
        <f t="shared" si="182"/>
        <v>42210.231435185182</v>
      </c>
      <c r="T2904" s="11">
        <f t="shared" si="183"/>
        <v>42240.231435185182</v>
      </c>
    </row>
    <row r="2905" spans="1:20" ht="48" x14ac:dyDescent="0.2">
      <c r="A2905">
        <v>2903</v>
      </c>
      <c r="B2905" s="3" t="s">
        <v>2903</v>
      </c>
      <c r="C2905" s="3" t="s">
        <v>7013</v>
      </c>
      <c r="D2905">
        <v>5000</v>
      </c>
      <c r="E2905">
        <v>39</v>
      </c>
      <c r="F2905" t="s">
        <v>8221</v>
      </c>
      <c r="G2905" t="s">
        <v>8224</v>
      </c>
      <c r="H2905" t="s">
        <v>8246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8271</v>
      </c>
      <c r="O2905" s="6">
        <f t="shared" si="180"/>
        <v>7.7999999999999996E-3</v>
      </c>
      <c r="P2905">
        <f t="shared" si="181"/>
        <v>9.75</v>
      </c>
      <c r="Q2905" t="s">
        <v>8321</v>
      </c>
      <c r="R2905" t="s">
        <v>8322</v>
      </c>
      <c r="S2905" s="11">
        <f t="shared" si="182"/>
        <v>42195.95854166666</v>
      </c>
      <c r="T2905" s="11">
        <f t="shared" si="183"/>
        <v>42255.95854166666</v>
      </c>
    </row>
    <row r="2906" spans="1:20" ht="48" x14ac:dyDescent="0.2">
      <c r="A2906">
        <v>2904</v>
      </c>
      <c r="B2906" s="3" t="s">
        <v>2904</v>
      </c>
      <c r="C2906" s="3" t="s">
        <v>7014</v>
      </c>
      <c r="D2906">
        <v>1500</v>
      </c>
      <c r="E2906">
        <v>75</v>
      </c>
      <c r="F2906" t="s">
        <v>8221</v>
      </c>
      <c r="G2906" t="s">
        <v>8225</v>
      </c>
      <c r="H2906" t="s">
        <v>8247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8271</v>
      </c>
      <c r="O2906" s="6">
        <f t="shared" si="180"/>
        <v>0.05</v>
      </c>
      <c r="P2906">
        <f t="shared" si="181"/>
        <v>18.75</v>
      </c>
      <c r="Q2906" t="s">
        <v>8321</v>
      </c>
      <c r="R2906" t="s">
        <v>8322</v>
      </c>
      <c r="S2906" s="11">
        <f t="shared" si="182"/>
        <v>41940.759618055556</v>
      </c>
      <c r="T2906" s="11">
        <f t="shared" si="183"/>
        <v>41952.291666666664</v>
      </c>
    </row>
    <row r="2907" spans="1:20" ht="48" x14ac:dyDescent="0.2">
      <c r="A2907">
        <v>2905</v>
      </c>
      <c r="B2907" s="3" t="s">
        <v>2905</v>
      </c>
      <c r="C2907" s="3" t="s">
        <v>7015</v>
      </c>
      <c r="D2907">
        <v>3500</v>
      </c>
      <c r="E2907">
        <v>622</v>
      </c>
      <c r="F2907" t="s">
        <v>8221</v>
      </c>
      <c r="G2907" t="s">
        <v>8224</v>
      </c>
      <c r="H2907" t="s">
        <v>8246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8271</v>
      </c>
      <c r="O2907" s="6">
        <f t="shared" si="180"/>
        <v>0.17771428571428571</v>
      </c>
      <c r="P2907">
        <f t="shared" si="181"/>
        <v>36.588235294117645</v>
      </c>
      <c r="Q2907" t="s">
        <v>8321</v>
      </c>
      <c r="R2907" t="s">
        <v>8322</v>
      </c>
      <c r="S2907" s="11">
        <f t="shared" si="182"/>
        <v>42605.848530092589</v>
      </c>
      <c r="T2907" s="11">
        <f t="shared" si="183"/>
        <v>42619.848530092589</v>
      </c>
    </row>
    <row r="2908" spans="1:20" ht="48" x14ac:dyDescent="0.2">
      <c r="A2908">
        <v>2906</v>
      </c>
      <c r="B2908" s="3" t="s">
        <v>2906</v>
      </c>
      <c r="C2908" s="3" t="s">
        <v>7016</v>
      </c>
      <c r="D2908">
        <v>6000</v>
      </c>
      <c r="E2908">
        <v>565</v>
      </c>
      <c r="F2908" t="s">
        <v>8221</v>
      </c>
      <c r="G2908" t="s">
        <v>8224</v>
      </c>
      <c r="H2908" t="s">
        <v>8246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8271</v>
      </c>
      <c r="O2908" s="6">
        <f t="shared" si="180"/>
        <v>9.4166666666666662E-2</v>
      </c>
      <c r="P2908">
        <f t="shared" si="181"/>
        <v>80.714285714285708</v>
      </c>
      <c r="Q2908" t="s">
        <v>8321</v>
      </c>
      <c r="R2908" t="s">
        <v>8322</v>
      </c>
      <c r="S2908" s="11">
        <f t="shared" si="182"/>
        <v>42199.440578703703</v>
      </c>
      <c r="T2908" s="11">
        <f t="shared" si="183"/>
        <v>42216.833333333336</v>
      </c>
    </row>
    <row r="2909" spans="1:20" ht="48" x14ac:dyDescent="0.2">
      <c r="A2909">
        <v>2907</v>
      </c>
      <c r="B2909" s="3" t="s">
        <v>2907</v>
      </c>
      <c r="C2909" s="3" t="s">
        <v>7017</v>
      </c>
      <c r="D2909">
        <v>2500</v>
      </c>
      <c r="E2909">
        <v>2</v>
      </c>
      <c r="F2909" t="s">
        <v>8221</v>
      </c>
      <c r="G2909" t="s">
        <v>8224</v>
      </c>
      <c r="H2909" t="s">
        <v>8246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8271</v>
      </c>
      <c r="O2909" s="6">
        <f t="shared" si="180"/>
        <v>8.0000000000000004E-4</v>
      </c>
      <c r="P2909">
        <f t="shared" si="181"/>
        <v>1</v>
      </c>
      <c r="Q2909" t="s">
        <v>8321</v>
      </c>
      <c r="R2909" t="s">
        <v>8322</v>
      </c>
      <c r="S2909" s="11">
        <f t="shared" si="182"/>
        <v>42444.669409722221</v>
      </c>
      <c r="T2909" s="11">
        <f t="shared" si="183"/>
        <v>42504.669409722221</v>
      </c>
    </row>
    <row r="2910" spans="1:20" ht="64" x14ac:dyDescent="0.2">
      <c r="A2910">
        <v>2908</v>
      </c>
      <c r="B2910" s="3" t="s">
        <v>2908</v>
      </c>
      <c r="C2910" s="3" t="s">
        <v>7018</v>
      </c>
      <c r="D2910">
        <v>9600</v>
      </c>
      <c r="E2910">
        <v>264</v>
      </c>
      <c r="F2910" t="s">
        <v>8221</v>
      </c>
      <c r="G2910" t="s">
        <v>8224</v>
      </c>
      <c r="H2910" t="s">
        <v>8246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8271</v>
      </c>
      <c r="O2910" s="6">
        <f t="shared" si="180"/>
        <v>2.75E-2</v>
      </c>
      <c r="P2910">
        <f t="shared" si="181"/>
        <v>52.8</v>
      </c>
      <c r="Q2910" t="s">
        <v>8321</v>
      </c>
      <c r="R2910" t="s">
        <v>8322</v>
      </c>
      <c r="S2910" s="11">
        <f t="shared" si="182"/>
        <v>42499.523368055554</v>
      </c>
      <c r="T2910" s="11">
        <f t="shared" si="183"/>
        <v>42529.523368055554</v>
      </c>
    </row>
    <row r="2911" spans="1:20" ht="48" x14ac:dyDescent="0.2">
      <c r="A2911">
        <v>2909</v>
      </c>
      <c r="B2911" s="3" t="s">
        <v>2909</v>
      </c>
      <c r="C2911" s="3" t="s">
        <v>7019</v>
      </c>
      <c r="D2911">
        <v>180000</v>
      </c>
      <c r="E2911">
        <v>20</v>
      </c>
      <c r="F2911" t="s">
        <v>8221</v>
      </c>
      <c r="G2911" t="s">
        <v>8224</v>
      </c>
      <c r="H2911" t="s">
        <v>8246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8271</v>
      </c>
      <c r="O2911" s="6">
        <f t="shared" si="180"/>
        <v>1.1111111111111112E-4</v>
      </c>
      <c r="P2911">
        <f t="shared" si="181"/>
        <v>20</v>
      </c>
      <c r="Q2911" t="s">
        <v>8321</v>
      </c>
      <c r="R2911" t="s">
        <v>8322</v>
      </c>
      <c r="S2911" s="11">
        <f t="shared" si="182"/>
        <v>41929.057881944442</v>
      </c>
      <c r="T2911" s="11">
        <f t="shared" si="183"/>
        <v>41968.615277777775</v>
      </c>
    </row>
    <row r="2912" spans="1:20" ht="48" x14ac:dyDescent="0.2">
      <c r="A2912">
        <v>2910</v>
      </c>
      <c r="B2912" s="3" t="s">
        <v>2910</v>
      </c>
      <c r="C2912" s="3" t="s">
        <v>7020</v>
      </c>
      <c r="D2912">
        <v>30000</v>
      </c>
      <c r="E2912">
        <v>1</v>
      </c>
      <c r="F2912" t="s">
        <v>8221</v>
      </c>
      <c r="G2912" t="s">
        <v>8225</v>
      </c>
      <c r="H2912" t="s">
        <v>8247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8271</v>
      </c>
      <c r="O2912" s="6">
        <f t="shared" si="180"/>
        <v>3.3333333333333335E-5</v>
      </c>
      <c r="P2912">
        <f t="shared" si="181"/>
        <v>1</v>
      </c>
      <c r="Q2912" t="s">
        <v>8321</v>
      </c>
      <c r="R2912" t="s">
        <v>8322</v>
      </c>
      <c r="S2912" s="11">
        <f t="shared" si="182"/>
        <v>42107.632951388885</v>
      </c>
      <c r="T2912" s="11">
        <f t="shared" si="183"/>
        <v>42167.632951388885</v>
      </c>
    </row>
    <row r="2913" spans="1:20" ht="48" x14ac:dyDescent="0.2">
      <c r="A2913">
        <v>2911</v>
      </c>
      <c r="B2913" s="3" t="s">
        <v>2911</v>
      </c>
      <c r="C2913" s="3" t="s">
        <v>7021</v>
      </c>
      <c r="D2913">
        <v>1800</v>
      </c>
      <c r="E2913">
        <v>657</v>
      </c>
      <c r="F2913" t="s">
        <v>8221</v>
      </c>
      <c r="G2913" t="s">
        <v>8224</v>
      </c>
      <c r="H2913" t="s">
        <v>8246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8271</v>
      </c>
      <c r="O2913" s="6">
        <f t="shared" si="180"/>
        <v>0.36499999999999999</v>
      </c>
      <c r="P2913">
        <f t="shared" si="181"/>
        <v>46.928571428571431</v>
      </c>
      <c r="Q2913" t="s">
        <v>8321</v>
      </c>
      <c r="R2913" t="s">
        <v>8322</v>
      </c>
      <c r="S2913" s="11">
        <f t="shared" si="182"/>
        <v>42142.560486111113</v>
      </c>
      <c r="T2913" s="11">
        <f t="shared" si="183"/>
        <v>42182.560486111113</v>
      </c>
    </row>
    <row r="2914" spans="1:20" ht="48" x14ac:dyDescent="0.2">
      <c r="A2914">
        <v>2912</v>
      </c>
      <c r="B2914" s="3" t="s">
        <v>2912</v>
      </c>
      <c r="C2914" s="3" t="s">
        <v>7022</v>
      </c>
      <c r="D2914">
        <v>14440</v>
      </c>
      <c r="E2914">
        <v>2030</v>
      </c>
      <c r="F2914" t="s">
        <v>8221</v>
      </c>
      <c r="G2914" t="s">
        <v>8224</v>
      </c>
      <c r="H2914" t="s">
        <v>8246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8271</v>
      </c>
      <c r="O2914" s="6">
        <f t="shared" si="180"/>
        <v>0.14058171745152354</v>
      </c>
      <c r="P2914">
        <f t="shared" si="181"/>
        <v>78.07692307692308</v>
      </c>
      <c r="Q2914" t="s">
        <v>8321</v>
      </c>
      <c r="R2914" t="s">
        <v>8322</v>
      </c>
      <c r="S2914" s="11">
        <f t="shared" si="182"/>
        <v>42353.923310185179</v>
      </c>
      <c r="T2914" s="11">
        <f t="shared" si="183"/>
        <v>42383.923310185179</v>
      </c>
    </row>
    <row r="2915" spans="1:20" ht="48" x14ac:dyDescent="0.2">
      <c r="A2915">
        <v>2913</v>
      </c>
      <c r="B2915" s="3" t="s">
        <v>2913</v>
      </c>
      <c r="C2915" s="3" t="s">
        <v>7023</v>
      </c>
      <c r="D2915">
        <v>10000</v>
      </c>
      <c r="E2915">
        <v>2</v>
      </c>
      <c r="F2915" t="s">
        <v>8221</v>
      </c>
      <c r="G2915" t="s">
        <v>8224</v>
      </c>
      <c r="H2915" t="s">
        <v>8246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8271</v>
      </c>
      <c r="O2915" s="6">
        <f t="shared" si="180"/>
        <v>2.0000000000000001E-4</v>
      </c>
      <c r="P2915">
        <f t="shared" si="181"/>
        <v>1</v>
      </c>
      <c r="Q2915" t="s">
        <v>8321</v>
      </c>
      <c r="R2915" t="s">
        <v>8322</v>
      </c>
      <c r="S2915" s="11">
        <f t="shared" si="182"/>
        <v>41828.714571759258</v>
      </c>
      <c r="T2915" s="11">
        <f t="shared" si="183"/>
        <v>41888.714571759258</v>
      </c>
    </row>
    <row r="2916" spans="1:20" ht="32" x14ac:dyDescent="0.2">
      <c r="A2916">
        <v>2914</v>
      </c>
      <c r="B2916" s="3" t="s">
        <v>2914</v>
      </c>
      <c r="C2916" s="3" t="s">
        <v>7024</v>
      </c>
      <c r="D2916">
        <v>25000</v>
      </c>
      <c r="E2916">
        <v>1</v>
      </c>
      <c r="F2916" t="s">
        <v>8221</v>
      </c>
      <c r="G2916" t="s">
        <v>8225</v>
      </c>
      <c r="H2916" t="s">
        <v>8247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8271</v>
      </c>
      <c r="O2916" s="6">
        <f t="shared" si="180"/>
        <v>4.0000000000000003E-5</v>
      </c>
      <c r="P2916">
        <f t="shared" si="181"/>
        <v>1</v>
      </c>
      <c r="Q2916" t="s">
        <v>8321</v>
      </c>
      <c r="R2916" t="s">
        <v>8322</v>
      </c>
      <c r="S2916" s="11">
        <f t="shared" si="182"/>
        <v>42017.699004629627</v>
      </c>
      <c r="T2916" s="11">
        <f t="shared" si="183"/>
        <v>42077.657337962963</v>
      </c>
    </row>
    <row r="2917" spans="1:20" ht="48" x14ac:dyDescent="0.2">
      <c r="A2917">
        <v>2915</v>
      </c>
      <c r="B2917" s="3" t="s">
        <v>2915</v>
      </c>
      <c r="C2917" s="3" t="s">
        <v>7025</v>
      </c>
      <c r="D2917">
        <v>1000</v>
      </c>
      <c r="E2917">
        <v>611</v>
      </c>
      <c r="F2917" t="s">
        <v>8221</v>
      </c>
      <c r="G2917" t="s">
        <v>8225</v>
      </c>
      <c r="H2917" t="s">
        <v>8247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8271</v>
      </c>
      <c r="O2917" s="6">
        <f t="shared" si="180"/>
        <v>0.61099999999999999</v>
      </c>
      <c r="P2917">
        <f t="shared" si="181"/>
        <v>203.66666666666666</v>
      </c>
      <c r="Q2917" t="s">
        <v>8321</v>
      </c>
      <c r="R2917" t="s">
        <v>8322</v>
      </c>
      <c r="S2917" s="11">
        <f t="shared" si="182"/>
        <v>42415.189699074072</v>
      </c>
      <c r="T2917" s="11">
        <f t="shared" si="183"/>
        <v>42445.1480324074</v>
      </c>
    </row>
    <row r="2918" spans="1:20" ht="32" x14ac:dyDescent="0.2">
      <c r="A2918">
        <v>2916</v>
      </c>
      <c r="B2918" s="3" t="s">
        <v>2916</v>
      </c>
      <c r="C2918" s="3" t="s">
        <v>7026</v>
      </c>
      <c r="D2918">
        <v>1850</v>
      </c>
      <c r="E2918">
        <v>145</v>
      </c>
      <c r="F2918" t="s">
        <v>8221</v>
      </c>
      <c r="G2918" t="s">
        <v>8225</v>
      </c>
      <c r="H2918" t="s">
        <v>8247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8271</v>
      </c>
      <c r="O2918" s="6">
        <f t="shared" si="180"/>
        <v>7.8378378378378383E-2</v>
      </c>
      <c r="P2918">
        <f t="shared" si="181"/>
        <v>20.714285714285715</v>
      </c>
      <c r="Q2918" t="s">
        <v>8321</v>
      </c>
      <c r="R2918" t="s">
        <v>8322</v>
      </c>
      <c r="S2918" s="11">
        <f t="shared" si="182"/>
        <v>41755.268391203703</v>
      </c>
      <c r="T2918" s="11">
        <f t="shared" si="183"/>
        <v>41778.268391203703</v>
      </c>
    </row>
    <row r="2919" spans="1:20" ht="48" x14ac:dyDescent="0.2">
      <c r="A2919">
        <v>2917</v>
      </c>
      <c r="B2919" s="3" t="s">
        <v>2917</v>
      </c>
      <c r="C2919" s="3" t="s">
        <v>7027</v>
      </c>
      <c r="D2919">
        <v>2000</v>
      </c>
      <c r="E2919">
        <v>437</v>
      </c>
      <c r="F2919" t="s">
        <v>8221</v>
      </c>
      <c r="G2919" t="s">
        <v>8224</v>
      </c>
      <c r="H2919" t="s">
        <v>8246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8271</v>
      </c>
      <c r="O2919" s="6">
        <f t="shared" si="180"/>
        <v>0.2185</v>
      </c>
      <c r="P2919">
        <f t="shared" si="181"/>
        <v>48.555555555555557</v>
      </c>
      <c r="Q2919" t="s">
        <v>8321</v>
      </c>
      <c r="R2919" t="s">
        <v>8322</v>
      </c>
      <c r="S2919" s="11">
        <f t="shared" si="182"/>
        <v>42245.026006944441</v>
      </c>
      <c r="T2919" s="11">
        <f t="shared" si="183"/>
        <v>42263.026006944441</v>
      </c>
    </row>
    <row r="2920" spans="1:20" ht="48" x14ac:dyDescent="0.2">
      <c r="A2920">
        <v>2918</v>
      </c>
      <c r="B2920" s="3" t="s">
        <v>2918</v>
      </c>
      <c r="C2920" s="3" t="s">
        <v>7028</v>
      </c>
      <c r="D2920">
        <v>5000</v>
      </c>
      <c r="E2920">
        <v>1362</v>
      </c>
      <c r="F2920" t="s">
        <v>8221</v>
      </c>
      <c r="G2920" t="s">
        <v>8224</v>
      </c>
      <c r="H2920" t="s">
        <v>8246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8271</v>
      </c>
      <c r="O2920" s="6">
        <f t="shared" si="180"/>
        <v>0.27239999999999998</v>
      </c>
      <c r="P2920">
        <f t="shared" si="181"/>
        <v>68.099999999999994</v>
      </c>
      <c r="Q2920" t="s">
        <v>8321</v>
      </c>
      <c r="R2920" t="s">
        <v>8322</v>
      </c>
      <c r="S2920" s="11">
        <f t="shared" si="182"/>
        <v>42278.421377314815</v>
      </c>
      <c r="T2920" s="11">
        <f t="shared" si="183"/>
        <v>42306.421377314815</v>
      </c>
    </row>
    <row r="2921" spans="1:20" ht="48" x14ac:dyDescent="0.2">
      <c r="A2921">
        <v>2919</v>
      </c>
      <c r="B2921" s="3" t="s">
        <v>2919</v>
      </c>
      <c r="C2921" s="3" t="s">
        <v>7029</v>
      </c>
      <c r="D2921">
        <v>600</v>
      </c>
      <c r="E2921">
        <v>51</v>
      </c>
      <c r="F2921" t="s">
        <v>8221</v>
      </c>
      <c r="G2921" t="s">
        <v>8224</v>
      </c>
      <c r="H2921" t="s">
        <v>8246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8271</v>
      </c>
      <c r="O2921" s="6">
        <f t="shared" si="180"/>
        <v>8.5000000000000006E-2</v>
      </c>
      <c r="P2921">
        <f t="shared" si="181"/>
        <v>8.5</v>
      </c>
      <c r="Q2921" t="s">
        <v>8321</v>
      </c>
      <c r="R2921" t="s">
        <v>8322</v>
      </c>
      <c r="S2921" s="11">
        <f t="shared" si="182"/>
        <v>41826.411215277774</v>
      </c>
      <c r="T2921" s="11">
        <f t="shared" si="183"/>
        <v>41856.411215277774</v>
      </c>
    </row>
    <row r="2922" spans="1:20" ht="48" x14ac:dyDescent="0.2">
      <c r="A2922">
        <v>2920</v>
      </c>
      <c r="B2922" s="3" t="s">
        <v>2920</v>
      </c>
      <c r="C2922" s="3" t="s">
        <v>7030</v>
      </c>
      <c r="D2922">
        <v>2500</v>
      </c>
      <c r="E2922">
        <v>671</v>
      </c>
      <c r="F2922" t="s">
        <v>8221</v>
      </c>
      <c r="G2922" t="s">
        <v>8229</v>
      </c>
      <c r="H2922" t="s">
        <v>8251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8271</v>
      </c>
      <c r="O2922" s="6">
        <f t="shared" si="180"/>
        <v>0.26840000000000003</v>
      </c>
      <c r="P2922">
        <f t="shared" si="181"/>
        <v>51.615384615384613</v>
      </c>
      <c r="Q2922" t="s">
        <v>8321</v>
      </c>
      <c r="R2922" t="s">
        <v>8322</v>
      </c>
      <c r="S2922" s="11">
        <f t="shared" si="182"/>
        <v>42058.584143518521</v>
      </c>
      <c r="T2922" s="11">
        <f t="shared" si="183"/>
        <v>42088.54247685185</v>
      </c>
    </row>
    <row r="2923" spans="1:20" ht="32" x14ac:dyDescent="0.2">
      <c r="A2923">
        <v>2921</v>
      </c>
      <c r="B2923" s="3" t="s">
        <v>2921</v>
      </c>
      <c r="C2923" s="3" t="s">
        <v>7031</v>
      </c>
      <c r="D2923">
        <v>100</v>
      </c>
      <c r="E2923">
        <v>129</v>
      </c>
      <c r="F2923" t="s">
        <v>8219</v>
      </c>
      <c r="G2923" t="s">
        <v>8224</v>
      </c>
      <c r="H2923" t="s">
        <v>8246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8305</v>
      </c>
      <c r="O2923" s="6">
        <f t="shared" si="180"/>
        <v>1.29</v>
      </c>
      <c r="P2923">
        <f t="shared" si="181"/>
        <v>43</v>
      </c>
      <c r="Q2923" t="s">
        <v>8321</v>
      </c>
      <c r="R2923" t="s">
        <v>8363</v>
      </c>
      <c r="S2923" s="11">
        <f t="shared" si="182"/>
        <v>41877.678287037037</v>
      </c>
      <c r="T2923" s="11">
        <f t="shared" si="183"/>
        <v>41907.678287037037</v>
      </c>
    </row>
    <row r="2924" spans="1:20" ht="48" x14ac:dyDescent="0.2">
      <c r="A2924">
        <v>2922</v>
      </c>
      <c r="B2924" s="3" t="s">
        <v>2922</v>
      </c>
      <c r="C2924" s="3" t="s">
        <v>7032</v>
      </c>
      <c r="D2924">
        <v>500</v>
      </c>
      <c r="E2924">
        <v>500</v>
      </c>
      <c r="F2924" t="s">
        <v>8219</v>
      </c>
      <c r="G2924" t="s">
        <v>8225</v>
      </c>
      <c r="H2924" t="s">
        <v>8247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8305</v>
      </c>
      <c r="O2924" s="6">
        <f t="shared" si="180"/>
        <v>1</v>
      </c>
      <c r="P2924">
        <f t="shared" si="181"/>
        <v>83.333333333333329</v>
      </c>
      <c r="Q2924" t="s">
        <v>8321</v>
      </c>
      <c r="R2924" t="s">
        <v>8363</v>
      </c>
      <c r="S2924" s="11">
        <f t="shared" si="182"/>
        <v>42097.665821759256</v>
      </c>
      <c r="T2924" s="11">
        <f t="shared" si="183"/>
        <v>42142.665821759256</v>
      </c>
    </row>
    <row r="2925" spans="1:20" ht="48" x14ac:dyDescent="0.2">
      <c r="A2925">
        <v>2923</v>
      </c>
      <c r="B2925" s="3" t="s">
        <v>2923</v>
      </c>
      <c r="C2925" s="3" t="s">
        <v>7033</v>
      </c>
      <c r="D2925">
        <v>300</v>
      </c>
      <c r="E2925">
        <v>300</v>
      </c>
      <c r="F2925" t="s">
        <v>8219</v>
      </c>
      <c r="G2925" t="s">
        <v>8224</v>
      </c>
      <c r="H2925" t="s">
        <v>8246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8305</v>
      </c>
      <c r="O2925" s="6">
        <f t="shared" si="180"/>
        <v>1</v>
      </c>
      <c r="P2925">
        <f t="shared" si="181"/>
        <v>30</v>
      </c>
      <c r="Q2925" t="s">
        <v>8321</v>
      </c>
      <c r="R2925" t="s">
        <v>8363</v>
      </c>
      <c r="S2925" s="11">
        <f t="shared" si="182"/>
        <v>42012.944201388884</v>
      </c>
      <c r="T2925" s="11">
        <f t="shared" si="183"/>
        <v>42027.916666666664</v>
      </c>
    </row>
    <row r="2926" spans="1:20" ht="48" x14ac:dyDescent="0.2">
      <c r="A2926">
        <v>2924</v>
      </c>
      <c r="B2926" s="3" t="s">
        <v>2924</v>
      </c>
      <c r="C2926" s="3" t="s">
        <v>7034</v>
      </c>
      <c r="D2926">
        <v>25000</v>
      </c>
      <c r="E2926">
        <v>25800</v>
      </c>
      <c r="F2926" t="s">
        <v>8219</v>
      </c>
      <c r="G2926" t="s">
        <v>8224</v>
      </c>
      <c r="H2926" t="s">
        <v>8246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8305</v>
      </c>
      <c r="O2926" s="6">
        <f t="shared" si="180"/>
        <v>1.032</v>
      </c>
      <c r="P2926">
        <f t="shared" si="181"/>
        <v>175.51020408163265</v>
      </c>
      <c r="Q2926" t="s">
        <v>8321</v>
      </c>
      <c r="R2926" t="s">
        <v>8363</v>
      </c>
      <c r="S2926" s="11">
        <f t="shared" si="182"/>
        <v>42103.348495370366</v>
      </c>
      <c r="T2926" s="11">
        <f t="shared" si="183"/>
        <v>42132.957638888889</v>
      </c>
    </row>
    <row r="2927" spans="1:20" ht="48" x14ac:dyDescent="0.2">
      <c r="A2927">
        <v>2925</v>
      </c>
      <c r="B2927" s="3" t="s">
        <v>2925</v>
      </c>
      <c r="C2927" s="3" t="s">
        <v>7035</v>
      </c>
      <c r="D2927">
        <v>45000</v>
      </c>
      <c r="E2927">
        <v>46100.69</v>
      </c>
      <c r="F2927" t="s">
        <v>8219</v>
      </c>
      <c r="G2927" t="s">
        <v>8224</v>
      </c>
      <c r="H2927" t="s">
        <v>8246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8305</v>
      </c>
      <c r="O2927" s="6">
        <f t="shared" si="180"/>
        <v>1.0244597777777777</v>
      </c>
      <c r="P2927">
        <f t="shared" si="181"/>
        <v>231.66175879396985</v>
      </c>
      <c r="Q2927" t="s">
        <v>8321</v>
      </c>
      <c r="R2927" t="s">
        <v>8363</v>
      </c>
      <c r="S2927" s="11">
        <f t="shared" si="182"/>
        <v>41863.375787037039</v>
      </c>
      <c r="T2927" s="11">
        <f t="shared" si="183"/>
        <v>41893.375787037039</v>
      </c>
    </row>
    <row r="2928" spans="1:20" ht="48" x14ac:dyDescent="0.2">
      <c r="A2928">
        <v>2926</v>
      </c>
      <c r="B2928" s="3" t="s">
        <v>2926</v>
      </c>
      <c r="C2928" s="3" t="s">
        <v>7036</v>
      </c>
      <c r="D2928">
        <v>3000</v>
      </c>
      <c r="E2928">
        <v>3750</v>
      </c>
      <c r="F2928" t="s">
        <v>8219</v>
      </c>
      <c r="G2928" t="s">
        <v>8224</v>
      </c>
      <c r="H2928" t="s">
        <v>8246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8305</v>
      </c>
      <c r="O2928" s="6">
        <f t="shared" si="180"/>
        <v>1.25</v>
      </c>
      <c r="P2928">
        <f t="shared" si="181"/>
        <v>75</v>
      </c>
      <c r="Q2928" t="s">
        <v>8321</v>
      </c>
      <c r="R2928" t="s">
        <v>8363</v>
      </c>
      <c r="S2928" s="11">
        <f t="shared" si="182"/>
        <v>42044.557627314811</v>
      </c>
      <c r="T2928" s="11">
        <f t="shared" si="183"/>
        <v>42058.557627314811</v>
      </c>
    </row>
    <row r="2929" spans="1:20" ht="48" x14ac:dyDescent="0.2">
      <c r="A2929">
        <v>2927</v>
      </c>
      <c r="B2929" s="3" t="s">
        <v>2927</v>
      </c>
      <c r="C2929" s="3" t="s">
        <v>7037</v>
      </c>
      <c r="D2929">
        <v>1800</v>
      </c>
      <c r="E2929">
        <v>2355</v>
      </c>
      <c r="F2929" t="s">
        <v>8219</v>
      </c>
      <c r="G2929" t="s">
        <v>8224</v>
      </c>
      <c r="H2929" t="s">
        <v>8246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8305</v>
      </c>
      <c r="O2929" s="6">
        <f t="shared" si="180"/>
        <v>1.3083333333333333</v>
      </c>
      <c r="P2929">
        <f t="shared" si="181"/>
        <v>112.14285714285714</v>
      </c>
      <c r="Q2929" t="s">
        <v>8321</v>
      </c>
      <c r="R2929" t="s">
        <v>8363</v>
      </c>
      <c r="S2929" s="11">
        <f t="shared" si="182"/>
        <v>41806.460983796293</v>
      </c>
      <c r="T2929" s="11">
        <f t="shared" si="183"/>
        <v>41835</v>
      </c>
    </row>
    <row r="2930" spans="1:20" ht="32" x14ac:dyDescent="0.2">
      <c r="A2930">
        <v>2928</v>
      </c>
      <c r="B2930" s="3" t="s">
        <v>2928</v>
      </c>
      <c r="C2930" s="3" t="s">
        <v>7038</v>
      </c>
      <c r="D2930">
        <v>1000</v>
      </c>
      <c r="E2930">
        <v>1000</v>
      </c>
      <c r="F2930" t="s">
        <v>8219</v>
      </c>
      <c r="G2930" t="s">
        <v>8224</v>
      </c>
      <c r="H2930" t="s">
        <v>8246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8305</v>
      </c>
      <c r="O2930" s="6">
        <f t="shared" si="180"/>
        <v>1</v>
      </c>
      <c r="P2930">
        <f t="shared" si="181"/>
        <v>41.666666666666664</v>
      </c>
      <c r="Q2930" t="s">
        <v>8321</v>
      </c>
      <c r="R2930" t="s">
        <v>8363</v>
      </c>
      <c r="S2930" s="11">
        <f t="shared" si="182"/>
        <v>42403.789884259262</v>
      </c>
      <c r="T2930" s="11">
        <f t="shared" si="183"/>
        <v>42433.789884259262</v>
      </c>
    </row>
    <row r="2931" spans="1:20" ht="48" x14ac:dyDescent="0.2">
      <c r="A2931">
        <v>2929</v>
      </c>
      <c r="B2931" s="3" t="s">
        <v>2929</v>
      </c>
      <c r="C2931" s="3" t="s">
        <v>7039</v>
      </c>
      <c r="D2931">
        <v>8000</v>
      </c>
      <c r="E2931">
        <v>8165.55</v>
      </c>
      <c r="F2931" t="s">
        <v>8219</v>
      </c>
      <c r="G2931" t="s">
        <v>8224</v>
      </c>
      <c r="H2931" t="s">
        <v>8246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8305</v>
      </c>
      <c r="O2931" s="6">
        <f t="shared" si="180"/>
        <v>1.02069375</v>
      </c>
      <c r="P2931">
        <f t="shared" si="181"/>
        <v>255.17343750000001</v>
      </c>
      <c r="Q2931" t="s">
        <v>8321</v>
      </c>
      <c r="R2931" t="s">
        <v>8363</v>
      </c>
      <c r="S2931" s="11">
        <f t="shared" si="182"/>
        <v>41754.355995370366</v>
      </c>
      <c r="T2931" s="11">
        <f t="shared" si="183"/>
        <v>41784.355995370366</v>
      </c>
    </row>
    <row r="2932" spans="1:20" ht="48" x14ac:dyDescent="0.2">
      <c r="A2932">
        <v>2930</v>
      </c>
      <c r="B2932" s="3" t="s">
        <v>2930</v>
      </c>
      <c r="C2932" s="3" t="s">
        <v>7040</v>
      </c>
      <c r="D2932">
        <v>10000</v>
      </c>
      <c r="E2932">
        <v>10092</v>
      </c>
      <c r="F2932" t="s">
        <v>8219</v>
      </c>
      <c r="G2932" t="s">
        <v>8225</v>
      </c>
      <c r="H2932" t="s">
        <v>8247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8305</v>
      </c>
      <c r="O2932" s="6">
        <f t="shared" si="180"/>
        <v>1.0092000000000001</v>
      </c>
      <c r="P2932">
        <f t="shared" si="181"/>
        <v>162.7741935483871</v>
      </c>
      <c r="Q2932" t="s">
        <v>8321</v>
      </c>
      <c r="R2932" t="s">
        <v>8363</v>
      </c>
      <c r="S2932" s="11">
        <f t="shared" si="182"/>
        <v>42101.375740740739</v>
      </c>
      <c r="T2932" s="11">
        <f t="shared" si="183"/>
        <v>42131.375740740739</v>
      </c>
    </row>
    <row r="2933" spans="1:20" ht="48" x14ac:dyDescent="0.2">
      <c r="A2933">
        <v>2931</v>
      </c>
      <c r="B2933" s="3" t="s">
        <v>2931</v>
      </c>
      <c r="C2933" s="3" t="s">
        <v>7041</v>
      </c>
      <c r="D2933">
        <v>750</v>
      </c>
      <c r="E2933">
        <v>795</v>
      </c>
      <c r="F2933" t="s">
        <v>8219</v>
      </c>
      <c r="G2933" t="s">
        <v>8229</v>
      </c>
      <c r="H2933" t="s">
        <v>8251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8305</v>
      </c>
      <c r="O2933" s="6">
        <f t="shared" si="180"/>
        <v>1.06</v>
      </c>
      <c r="P2933">
        <f t="shared" si="181"/>
        <v>88.333333333333329</v>
      </c>
      <c r="Q2933" t="s">
        <v>8321</v>
      </c>
      <c r="R2933" t="s">
        <v>8363</v>
      </c>
      <c r="S2933" s="11">
        <f t="shared" si="182"/>
        <v>41872.082905092589</v>
      </c>
      <c r="T2933" s="11">
        <f t="shared" si="183"/>
        <v>41897.047222222223</v>
      </c>
    </row>
    <row r="2934" spans="1:20" ht="48" x14ac:dyDescent="0.2">
      <c r="A2934">
        <v>2932</v>
      </c>
      <c r="B2934" s="3" t="s">
        <v>2932</v>
      </c>
      <c r="C2934" s="3" t="s">
        <v>7042</v>
      </c>
      <c r="D2934">
        <v>3100</v>
      </c>
      <c r="E2934">
        <v>3258</v>
      </c>
      <c r="F2934" t="s">
        <v>8219</v>
      </c>
      <c r="G2934" t="s">
        <v>8226</v>
      </c>
      <c r="H2934" t="s">
        <v>8248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8305</v>
      </c>
      <c r="O2934" s="6">
        <f t="shared" si="180"/>
        <v>1.0509677419354839</v>
      </c>
      <c r="P2934">
        <f t="shared" si="181"/>
        <v>85.736842105263165</v>
      </c>
      <c r="Q2934" t="s">
        <v>8321</v>
      </c>
      <c r="R2934" t="s">
        <v>8363</v>
      </c>
      <c r="S2934" s="11">
        <f t="shared" si="182"/>
        <v>42024.956446759257</v>
      </c>
      <c r="T2934" s="11">
        <f t="shared" si="183"/>
        <v>42056.249999999993</v>
      </c>
    </row>
    <row r="2935" spans="1:20" ht="48" x14ac:dyDescent="0.2">
      <c r="A2935">
        <v>2933</v>
      </c>
      <c r="B2935" s="3" t="s">
        <v>2933</v>
      </c>
      <c r="C2935" s="3" t="s">
        <v>7043</v>
      </c>
      <c r="D2935">
        <v>2500</v>
      </c>
      <c r="E2935">
        <v>2569</v>
      </c>
      <c r="F2935" t="s">
        <v>8219</v>
      </c>
      <c r="G2935" t="s">
        <v>8224</v>
      </c>
      <c r="H2935" t="s">
        <v>8246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8305</v>
      </c>
      <c r="O2935" s="6">
        <f t="shared" si="180"/>
        <v>1.0276000000000001</v>
      </c>
      <c r="P2935">
        <f t="shared" si="181"/>
        <v>47.574074074074076</v>
      </c>
      <c r="Q2935" t="s">
        <v>8321</v>
      </c>
      <c r="R2935" t="s">
        <v>8363</v>
      </c>
      <c r="S2935" s="11">
        <f t="shared" si="182"/>
        <v>42495.748298611106</v>
      </c>
      <c r="T2935" s="11">
        <f t="shared" si="183"/>
        <v>42525.748298611106</v>
      </c>
    </row>
    <row r="2936" spans="1:20" ht="48" x14ac:dyDescent="0.2">
      <c r="A2936">
        <v>2934</v>
      </c>
      <c r="B2936" s="3" t="s">
        <v>2934</v>
      </c>
      <c r="C2936" s="3" t="s">
        <v>7044</v>
      </c>
      <c r="D2936">
        <v>2500</v>
      </c>
      <c r="E2936">
        <v>2700</v>
      </c>
      <c r="F2936" t="s">
        <v>8219</v>
      </c>
      <c r="G2936" t="s">
        <v>8229</v>
      </c>
      <c r="H2936" t="s">
        <v>8251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8305</v>
      </c>
      <c r="O2936" s="6">
        <f t="shared" si="180"/>
        <v>1.08</v>
      </c>
      <c r="P2936">
        <f t="shared" si="181"/>
        <v>72.972972972972968</v>
      </c>
      <c r="Q2936" t="s">
        <v>8321</v>
      </c>
      <c r="R2936" t="s">
        <v>8363</v>
      </c>
      <c r="S2936" s="11">
        <f t="shared" si="182"/>
        <v>41775.427824074075</v>
      </c>
      <c r="T2936" s="11">
        <f t="shared" si="183"/>
        <v>41805.427824074075</v>
      </c>
    </row>
    <row r="2937" spans="1:20" ht="48" x14ac:dyDescent="0.2">
      <c r="A2937">
        <v>2935</v>
      </c>
      <c r="B2937" s="3" t="s">
        <v>2935</v>
      </c>
      <c r="C2937" s="3" t="s">
        <v>7045</v>
      </c>
      <c r="D2937">
        <v>3500</v>
      </c>
      <c r="E2937">
        <v>3531</v>
      </c>
      <c r="F2937" t="s">
        <v>8219</v>
      </c>
      <c r="G2937" t="s">
        <v>8224</v>
      </c>
      <c r="H2937" t="s">
        <v>8246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8305</v>
      </c>
      <c r="O2937" s="6">
        <f t="shared" si="180"/>
        <v>1.0088571428571429</v>
      </c>
      <c r="P2937">
        <f t="shared" si="181"/>
        <v>90.538461538461533</v>
      </c>
      <c r="Q2937" t="s">
        <v>8321</v>
      </c>
      <c r="R2937" t="s">
        <v>8363</v>
      </c>
      <c r="S2937" s="11">
        <f t="shared" si="182"/>
        <v>42553.375092592592</v>
      </c>
      <c r="T2937" s="11">
        <f t="shared" si="183"/>
        <v>42611.499999999993</v>
      </c>
    </row>
    <row r="2938" spans="1:20" ht="48" x14ac:dyDescent="0.2">
      <c r="A2938">
        <v>2936</v>
      </c>
      <c r="B2938" s="3" t="s">
        <v>2936</v>
      </c>
      <c r="C2938" s="3" t="s">
        <v>7046</v>
      </c>
      <c r="D2938">
        <v>1000</v>
      </c>
      <c r="E2938">
        <v>1280</v>
      </c>
      <c r="F2938" t="s">
        <v>8219</v>
      </c>
      <c r="G2938" t="s">
        <v>8224</v>
      </c>
      <c r="H2938" t="s">
        <v>8246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8305</v>
      </c>
      <c r="O2938" s="6">
        <f t="shared" si="180"/>
        <v>1.28</v>
      </c>
      <c r="P2938">
        <f t="shared" si="181"/>
        <v>37.647058823529413</v>
      </c>
      <c r="Q2938" t="s">
        <v>8321</v>
      </c>
      <c r="R2938" t="s">
        <v>8363</v>
      </c>
      <c r="S2938" s="11">
        <f t="shared" si="182"/>
        <v>41912.442395833328</v>
      </c>
      <c r="T2938" s="11">
        <f t="shared" si="183"/>
        <v>41924.999305555553</v>
      </c>
    </row>
    <row r="2939" spans="1:20" ht="32" x14ac:dyDescent="0.2">
      <c r="A2939">
        <v>2937</v>
      </c>
      <c r="B2939" s="3" t="s">
        <v>2937</v>
      </c>
      <c r="C2939" s="3" t="s">
        <v>7047</v>
      </c>
      <c r="D2939">
        <v>1500</v>
      </c>
      <c r="E2939">
        <v>2000</v>
      </c>
      <c r="F2939" t="s">
        <v>8219</v>
      </c>
      <c r="G2939" t="s">
        <v>8225</v>
      </c>
      <c r="H2939" t="s">
        <v>8247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8305</v>
      </c>
      <c r="O2939" s="6">
        <f t="shared" si="180"/>
        <v>1.3333333333333333</v>
      </c>
      <c r="P2939">
        <f t="shared" si="181"/>
        <v>36.363636363636367</v>
      </c>
      <c r="Q2939" t="s">
        <v>8321</v>
      </c>
      <c r="R2939" t="s">
        <v>8363</v>
      </c>
      <c r="S2939" s="11">
        <f t="shared" si="182"/>
        <v>41803.248993055553</v>
      </c>
      <c r="T2939" s="11">
        <f t="shared" si="183"/>
        <v>41833.248993055553</v>
      </c>
    </row>
    <row r="2940" spans="1:20" ht="48" x14ac:dyDescent="0.2">
      <c r="A2940">
        <v>2938</v>
      </c>
      <c r="B2940" s="3" t="s">
        <v>2938</v>
      </c>
      <c r="C2940" s="3" t="s">
        <v>7048</v>
      </c>
      <c r="D2940">
        <v>4000</v>
      </c>
      <c r="E2940">
        <v>4055</v>
      </c>
      <c r="F2940" t="s">
        <v>8219</v>
      </c>
      <c r="G2940" t="s">
        <v>8224</v>
      </c>
      <c r="H2940" t="s">
        <v>8246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8305</v>
      </c>
      <c r="O2940" s="6">
        <f t="shared" si="180"/>
        <v>1.0137499999999999</v>
      </c>
      <c r="P2940">
        <f t="shared" si="181"/>
        <v>126.71875</v>
      </c>
      <c r="Q2940" t="s">
        <v>8321</v>
      </c>
      <c r="R2940" t="s">
        <v>8363</v>
      </c>
      <c r="S2940" s="11">
        <f t="shared" si="182"/>
        <v>42004.495532407404</v>
      </c>
      <c r="T2940" s="11">
        <f t="shared" si="183"/>
        <v>42034.495532407404</v>
      </c>
    </row>
    <row r="2941" spans="1:20" ht="48" x14ac:dyDescent="0.2">
      <c r="A2941">
        <v>2939</v>
      </c>
      <c r="B2941" s="3" t="s">
        <v>2939</v>
      </c>
      <c r="C2941" s="3" t="s">
        <v>7049</v>
      </c>
      <c r="D2941">
        <v>8000</v>
      </c>
      <c r="E2941">
        <v>8230</v>
      </c>
      <c r="F2941" t="s">
        <v>8219</v>
      </c>
      <c r="G2941" t="s">
        <v>8224</v>
      </c>
      <c r="H2941" t="s">
        <v>8246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8305</v>
      </c>
      <c r="O2941" s="6">
        <f t="shared" si="180"/>
        <v>1.0287500000000001</v>
      </c>
      <c r="P2941">
        <f t="shared" si="181"/>
        <v>329.2</v>
      </c>
      <c r="Q2941" t="s">
        <v>8321</v>
      </c>
      <c r="R2941" t="s">
        <v>8363</v>
      </c>
      <c r="S2941" s="11">
        <f t="shared" si="182"/>
        <v>41845.60083333333</v>
      </c>
      <c r="T2941" s="11">
        <f t="shared" si="183"/>
        <v>41878.833333333328</v>
      </c>
    </row>
    <row r="2942" spans="1:20" ht="48" x14ac:dyDescent="0.2">
      <c r="A2942">
        <v>2940</v>
      </c>
      <c r="B2942" s="3" t="s">
        <v>2940</v>
      </c>
      <c r="C2942" s="3" t="s">
        <v>7050</v>
      </c>
      <c r="D2942">
        <v>2500</v>
      </c>
      <c r="E2942">
        <v>2681</v>
      </c>
      <c r="F2942" t="s">
        <v>8219</v>
      </c>
      <c r="G2942" t="s">
        <v>8224</v>
      </c>
      <c r="H2942" t="s">
        <v>8246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8305</v>
      </c>
      <c r="O2942" s="6">
        <f t="shared" si="180"/>
        <v>1.0724</v>
      </c>
      <c r="P2942">
        <f t="shared" si="181"/>
        <v>81.242424242424249</v>
      </c>
      <c r="Q2942" t="s">
        <v>8321</v>
      </c>
      <c r="R2942" t="s">
        <v>8363</v>
      </c>
      <c r="S2942" s="11">
        <f t="shared" si="182"/>
        <v>41982.565023148149</v>
      </c>
      <c r="T2942" s="11">
        <f t="shared" si="183"/>
        <v>42022.565023148149</v>
      </c>
    </row>
    <row r="2943" spans="1:20" ht="48" x14ac:dyDescent="0.2">
      <c r="A2943">
        <v>2941</v>
      </c>
      <c r="B2943" s="3" t="s">
        <v>2941</v>
      </c>
      <c r="C2943" s="3" t="s">
        <v>7051</v>
      </c>
      <c r="D2943">
        <v>25000</v>
      </c>
      <c r="E2943">
        <v>1</v>
      </c>
      <c r="F2943" t="s">
        <v>8221</v>
      </c>
      <c r="G2943" t="s">
        <v>8224</v>
      </c>
      <c r="H2943" t="s">
        <v>8246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8303</v>
      </c>
      <c r="O2943" s="6">
        <f t="shared" si="180"/>
        <v>4.0000000000000003E-5</v>
      </c>
      <c r="P2943">
        <f t="shared" si="181"/>
        <v>1</v>
      </c>
      <c r="Q2943" t="s">
        <v>8321</v>
      </c>
      <c r="R2943" t="s">
        <v>8361</v>
      </c>
      <c r="S2943" s="11">
        <f t="shared" si="182"/>
        <v>42034.751793981479</v>
      </c>
      <c r="T2943" s="11">
        <f t="shared" si="183"/>
        <v>42064.751793981479</v>
      </c>
    </row>
    <row r="2944" spans="1:20" ht="48" x14ac:dyDescent="0.2">
      <c r="A2944">
        <v>2942</v>
      </c>
      <c r="B2944" s="3" t="s">
        <v>2942</v>
      </c>
      <c r="C2944" s="3" t="s">
        <v>7052</v>
      </c>
      <c r="D2944">
        <v>200000</v>
      </c>
      <c r="E2944">
        <v>40850</v>
      </c>
      <c r="F2944" t="s">
        <v>8221</v>
      </c>
      <c r="G2944" t="s">
        <v>8229</v>
      </c>
      <c r="H2944" t="s">
        <v>8251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8303</v>
      </c>
      <c r="O2944" s="6">
        <f t="shared" si="180"/>
        <v>0.20424999999999999</v>
      </c>
      <c r="P2944">
        <f t="shared" si="181"/>
        <v>202.22772277227722</v>
      </c>
      <c r="Q2944" t="s">
        <v>8321</v>
      </c>
      <c r="R2944" t="s">
        <v>8361</v>
      </c>
      <c r="S2944" s="11">
        <f t="shared" si="182"/>
        <v>42334.595590277771</v>
      </c>
      <c r="T2944" s="11">
        <f t="shared" si="183"/>
        <v>42354.637499999997</v>
      </c>
    </row>
    <row r="2945" spans="1:20" ht="48" x14ac:dyDescent="0.2">
      <c r="A2945">
        <v>2943</v>
      </c>
      <c r="B2945" s="3" t="s">
        <v>2943</v>
      </c>
      <c r="C2945" s="3" t="s">
        <v>7053</v>
      </c>
      <c r="D2945">
        <v>3000</v>
      </c>
      <c r="E2945">
        <v>0</v>
      </c>
      <c r="F2945" t="s">
        <v>8221</v>
      </c>
      <c r="G2945" t="s">
        <v>8224</v>
      </c>
      <c r="H2945" t="s">
        <v>8246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8303</v>
      </c>
      <c r="O2945" s="6">
        <f t="shared" si="180"/>
        <v>0</v>
      </c>
      <c r="P2945" t="e">
        <f t="shared" si="181"/>
        <v>#DIV/0!</v>
      </c>
      <c r="Q2945" t="s">
        <v>8321</v>
      </c>
      <c r="R2945" t="s">
        <v>8361</v>
      </c>
      <c r="S2945" s="11">
        <f t="shared" si="182"/>
        <v>42076.921064814807</v>
      </c>
      <c r="T2945" s="11">
        <f t="shared" si="183"/>
        <v>42106.921064814807</v>
      </c>
    </row>
    <row r="2946" spans="1:20" ht="32" x14ac:dyDescent="0.2">
      <c r="A2946">
        <v>2944</v>
      </c>
      <c r="B2946" s="3" t="s">
        <v>2944</v>
      </c>
      <c r="C2946" s="3" t="s">
        <v>7054</v>
      </c>
      <c r="D2946">
        <v>10000</v>
      </c>
      <c r="E2946">
        <v>100</v>
      </c>
      <c r="F2946" t="s">
        <v>8221</v>
      </c>
      <c r="G2946" t="s">
        <v>8224</v>
      </c>
      <c r="H2946" t="s">
        <v>8246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8303</v>
      </c>
      <c r="O2946" s="6">
        <f t="shared" si="180"/>
        <v>0.01</v>
      </c>
      <c r="P2946">
        <f t="shared" si="181"/>
        <v>100</v>
      </c>
      <c r="Q2946" t="s">
        <v>8321</v>
      </c>
      <c r="R2946" t="s">
        <v>8361</v>
      </c>
      <c r="S2946" s="11">
        <f t="shared" si="182"/>
        <v>42132.705995370365</v>
      </c>
      <c r="T2946" s="11">
        <f t="shared" si="183"/>
        <v>42162.705995370365</v>
      </c>
    </row>
    <row r="2947" spans="1:20" ht="48" x14ac:dyDescent="0.2">
      <c r="A2947">
        <v>2945</v>
      </c>
      <c r="B2947" s="3" t="s">
        <v>2945</v>
      </c>
      <c r="C2947" s="3" t="s">
        <v>7055</v>
      </c>
      <c r="D2947">
        <v>50000</v>
      </c>
      <c r="E2947">
        <v>0</v>
      </c>
      <c r="F2947" t="s">
        <v>8221</v>
      </c>
      <c r="G2947" t="s">
        <v>8224</v>
      </c>
      <c r="H2947" t="s">
        <v>8246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8303</v>
      </c>
      <c r="O2947" s="6">
        <f t="shared" ref="O2947:O3010" si="184">E2947/D2947</f>
        <v>0</v>
      </c>
      <c r="P2947" t="e">
        <f t="shared" ref="P2947:P3010" si="185">E2947/L2947</f>
        <v>#DIV/0!</v>
      </c>
      <c r="Q2947" t="s">
        <v>8321</v>
      </c>
      <c r="R2947" t="s">
        <v>8361</v>
      </c>
      <c r="S2947" s="11">
        <f t="shared" ref="S2947:S3010" si="186">(J2947/86400) + 25569+ (-5/24)</f>
        <v>42117.931250000001</v>
      </c>
      <c r="T2947" s="11">
        <f t="shared" ref="T2947:T3010" si="187">(I2947/86400) + 25569 + (-5/24)</f>
        <v>42147.931250000001</v>
      </c>
    </row>
    <row r="2948" spans="1:20" ht="48" x14ac:dyDescent="0.2">
      <c r="A2948">
        <v>2946</v>
      </c>
      <c r="B2948" s="3" t="s">
        <v>2946</v>
      </c>
      <c r="C2948" s="3" t="s">
        <v>7056</v>
      </c>
      <c r="D2948">
        <v>2000</v>
      </c>
      <c r="E2948">
        <v>2</v>
      </c>
      <c r="F2948" t="s">
        <v>8221</v>
      </c>
      <c r="G2948" t="s">
        <v>8225</v>
      </c>
      <c r="H2948" t="s">
        <v>8247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8303</v>
      </c>
      <c r="O2948" s="6">
        <f t="shared" si="184"/>
        <v>1E-3</v>
      </c>
      <c r="P2948">
        <f t="shared" si="185"/>
        <v>1</v>
      </c>
      <c r="Q2948" t="s">
        <v>8321</v>
      </c>
      <c r="R2948" t="s">
        <v>8361</v>
      </c>
      <c r="S2948" s="11">
        <f t="shared" si="186"/>
        <v>42567.322824074072</v>
      </c>
      <c r="T2948" s="11">
        <f t="shared" si="187"/>
        <v>42597.322824074072</v>
      </c>
    </row>
    <row r="2949" spans="1:20" ht="48" x14ac:dyDescent="0.2">
      <c r="A2949">
        <v>2947</v>
      </c>
      <c r="B2949" s="3" t="s">
        <v>2947</v>
      </c>
      <c r="C2949" s="3" t="s">
        <v>7057</v>
      </c>
      <c r="D2949">
        <v>25000</v>
      </c>
      <c r="E2949">
        <v>1072</v>
      </c>
      <c r="F2949" t="s">
        <v>8221</v>
      </c>
      <c r="G2949" t="s">
        <v>8224</v>
      </c>
      <c r="H2949" t="s">
        <v>8246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8303</v>
      </c>
      <c r="O2949" s="6">
        <f t="shared" si="184"/>
        <v>4.2880000000000001E-2</v>
      </c>
      <c r="P2949">
        <f t="shared" si="185"/>
        <v>82.461538461538467</v>
      </c>
      <c r="Q2949" t="s">
        <v>8321</v>
      </c>
      <c r="R2949" t="s">
        <v>8361</v>
      </c>
      <c r="S2949" s="11">
        <f t="shared" si="186"/>
        <v>42649.353784722225</v>
      </c>
      <c r="T2949" s="11">
        <f t="shared" si="187"/>
        <v>42698.507638888885</v>
      </c>
    </row>
    <row r="2950" spans="1:20" ht="48" x14ac:dyDescent="0.2">
      <c r="A2950">
        <v>2948</v>
      </c>
      <c r="B2950" s="3" t="s">
        <v>2948</v>
      </c>
      <c r="C2950" s="3" t="s">
        <v>7058</v>
      </c>
      <c r="D2950">
        <v>500000</v>
      </c>
      <c r="E2950">
        <v>24</v>
      </c>
      <c r="F2950" t="s">
        <v>8221</v>
      </c>
      <c r="G2950" t="s">
        <v>8224</v>
      </c>
      <c r="H2950" t="s">
        <v>8246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8303</v>
      </c>
      <c r="O2950" s="6">
        <f t="shared" si="184"/>
        <v>4.8000000000000001E-5</v>
      </c>
      <c r="P2950">
        <f t="shared" si="185"/>
        <v>2.6666666666666665</v>
      </c>
      <c r="Q2950" t="s">
        <v>8321</v>
      </c>
      <c r="R2950" t="s">
        <v>8361</v>
      </c>
      <c r="S2950" s="11">
        <f t="shared" si="186"/>
        <v>42097.440891203696</v>
      </c>
      <c r="T2950" s="11">
        <f t="shared" si="187"/>
        <v>42157.440891203696</v>
      </c>
    </row>
    <row r="2951" spans="1:20" ht="48" x14ac:dyDescent="0.2">
      <c r="A2951">
        <v>2949</v>
      </c>
      <c r="B2951" s="3" t="s">
        <v>2949</v>
      </c>
      <c r="C2951" s="3" t="s">
        <v>7059</v>
      </c>
      <c r="D2951">
        <v>1000</v>
      </c>
      <c r="E2951">
        <v>25</v>
      </c>
      <c r="F2951" t="s">
        <v>8221</v>
      </c>
      <c r="G2951" t="s">
        <v>8224</v>
      </c>
      <c r="H2951" t="s">
        <v>8246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8303</v>
      </c>
      <c r="O2951" s="6">
        <f t="shared" si="184"/>
        <v>2.5000000000000001E-2</v>
      </c>
      <c r="P2951">
        <f t="shared" si="185"/>
        <v>12.5</v>
      </c>
      <c r="Q2951" t="s">
        <v>8321</v>
      </c>
      <c r="R2951" t="s">
        <v>8361</v>
      </c>
      <c r="S2951" s="11">
        <f t="shared" si="186"/>
        <v>42297.61478009259</v>
      </c>
      <c r="T2951" s="11">
        <f t="shared" si="187"/>
        <v>42327.656446759262</v>
      </c>
    </row>
    <row r="2952" spans="1:20" ht="48" x14ac:dyDescent="0.2">
      <c r="A2952">
        <v>2950</v>
      </c>
      <c r="B2952" s="3" t="s">
        <v>2950</v>
      </c>
      <c r="C2952" s="3" t="s">
        <v>7060</v>
      </c>
      <c r="D2952">
        <v>5000000</v>
      </c>
      <c r="E2952">
        <v>0</v>
      </c>
      <c r="F2952" t="s">
        <v>8221</v>
      </c>
      <c r="G2952" t="s">
        <v>8224</v>
      </c>
      <c r="H2952" t="s">
        <v>8246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8303</v>
      </c>
      <c r="O2952" s="6">
        <f t="shared" si="184"/>
        <v>0</v>
      </c>
      <c r="P2952" t="e">
        <f t="shared" si="185"/>
        <v>#DIV/0!</v>
      </c>
      <c r="Q2952" t="s">
        <v>8321</v>
      </c>
      <c r="R2952" t="s">
        <v>8361</v>
      </c>
      <c r="S2952" s="11">
        <f t="shared" si="186"/>
        <v>42362.156851851854</v>
      </c>
      <c r="T2952" s="11">
        <f t="shared" si="187"/>
        <v>42392.156851851854</v>
      </c>
    </row>
    <row r="2953" spans="1:20" ht="64" x14ac:dyDescent="0.2">
      <c r="A2953">
        <v>2951</v>
      </c>
      <c r="B2953" s="3" t="s">
        <v>2951</v>
      </c>
      <c r="C2953" s="3" t="s">
        <v>7061</v>
      </c>
      <c r="D2953">
        <v>50000</v>
      </c>
      <c r="E2953">
        <v>1096</v>
      </c>
      <c r="F2953" t="s">
        <v>8220</v>
      </c>
      <c r="G2953" t="s">
        <v>8224</v>
      </c>
      <c r="H2953" t="s">
        <v>8246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8303</v>
      </c>
      <c r="O2953" s="6">
        <f t="shared" si="184"/>
        <v>2.1919999999999999E-2</v>
      </c>
      <c r="P2953">
        <f t="shared" si="185"/>
        <v>18.896551724137932</v>
      </c>
      <c r="Q2953" t="s">
        <v>8321</v>
      </c>
      <c r="R2953" t="s">
        <v>8361</v>
      </c>
      <c r="S2953" s="11">
        <f t="shared" si="186"/>
        <v>41872.594594907401</v>
      </c>
      <c r="T2953" s="11">
        <f t="shared" si="187"/>
        <v>41917.594594907401</v>
      </c>
    </row>
    <row r="2954" spans="1:20" ht="48" x14ac:dyDescent="0.2">
      <c r="A2954">
        <v>2952</v>
      </c>
      <c r="B2954" s="3" t="s">
        <v>2952</v>
      </c>
      <c r="C2954" s="3" t="s">
        <v>7062</v>
      </c>
      <c r="D2954">
        <v>20000</v>
      </c>
      <c r="E2954">
        <v>1605</v>
      </c>
      <c r="F2954" t="s">
        <v>8220</v>
      </c>
      <c r="G2954" t="s">
        <v>8224</v>
      </c>
      <c r="H2954" t="s">
        <v>8246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8303</v>
      </c>
      <c r="O2954" s="6">
        <f t="shared" si="184"/>
        <v>8.0250000000000002E-2</v>
      </c>
      <c r="P2954">
        <f t="shared" si="185"/>
        <v>200.625</v>
      </c>
      <c r="Q2954" t="s">
        <v>8321</v>
      </c>
      <c r="R2954" t="s">
        <v>8361</v>
      </c>
      <c r="S2954" s="11">
        <f t="shared" si="186"/>
        <v>42628.481932870367</v>
      </c>
      <c r="T2954" s="11">
        <f t="shared" si="187"/>
        <v>42659.958333333336</v>
      </c>
    </row>
    <row r="2955" spans="1:20" ht="48" x14ac:dyDescent="0.2">
      <c r="A2955">
        <v>2953</v>
      </c>
      <c r="B2955" s="3" t="s">
        <v>2953</v>
      </c>
      <c r="C2955" s="3" t="s">
        <v>7063</v>
      </c>
      <c r="D2955">
        <v>400000</v>
      </c>
      <c r="E2955">
        <v>605</v>
      </c>
      <c r="F2955" t="s">
        <v>8220</v>
      </c>
      <c r="G2955" t="s">
        <v>8224</v>
      </c>
      <c r="H2955" t="s">
        <v>8246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8303</v>
      </c>
      <c r="O2955" s="6">
        <f t="shared" si="184"/>
        <v>1.5125E-3</v>
      </c>
      <c r="P2955">
        <f t="shared" si="185"/>
        <v>201.66666666666666</v>
      </c>
      <c r="Q2955" t="s">
        <v>8321</v>
      </c>
      <c r="R2955" t="s">
        <v>8361</v>
      </c>
      <c r="S2955" s="11">
        <f t="shared" si="186"/>
        <v>42255.583576388883</v>
      </c>
      <c r="T2955" s="11">
        <f t="shared" si="187"/>
        <v>42285.583576388883</v>
      </c>
    </row>
    <row r="2956" spans="1:20" ht="48" x14ac:dyDescent="0.2">
      <c r="A2956">
        <v>2954</v>
      </c>
      <c r="B2956" s="3" t="s">
        <v>2954</v>
      </c>
      <c r="C2956" s="3" t="s">
        <v>7064</v>
      </c>
      <c r="D2956">
        <v>15000</v>
      </c>
      <c r="E2956">
        <v>0</v>
      </c>
      <c r="F2956" t="s">
        <v>8220</v>
      </c>
      <c r="G2956" t="s">
        <v>8224</v>
      </c>
      <c r="H2956" t="s">
        <v>8246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8303</v>
      </c>
      <c r="O2956" s="6">
        <f t="shared" si="184"/>
        <v>0</v>
      </c>
      <c r="P2956" t="e">
        <f t="shared" si="185"/>
        <v>#DIV/0!</v>
      </c>
      <c r="Q2956" t="s">
        <v>8321</v>
      </c>
      <c r="R2956" t="s">
        <v>8361</v>
      </c>
      <c r="S2956" s="11">
        <f t="shared" si="186"/>
        <v>42790.375034722216</v>
      </c>
      <c r="T2956" s="11">
        <f t="shared" si="187"/>
        <v>42810.333368055552</v>
      </c>
    </row>
    <row r="2957" spans="1:20" ht="32" x14ac:dyDescent="0.2">
      <c r="A2957">
        <v>2955</v>
      </c>
      <c r="B2957" s="3" t="s">
        <v>2955</v>
      </c>
      <c r="C2957" s="3" t="s">
        <v>7065</v>
      </c>
      <c r="D2957">
        <v>1200</v>
      </c>
      <c r="E2957">
        <v>715</v>
      </c>
      <c r="F2957" t="s">
        <v>8220</v>
      </c>
      <c r="G2957" t="s">
        <v>8224</v>
      </c>
      <c r="H2957" t="s">
        <v>8246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8303</v>
      </c>
      <c r="O2957" s="6">
        <f t="shared" si="184"/>
        <v>0.59583333333333333</v>
      </c>
      <c r="P2957">
        <f t="shared" si="185"/>
        <v>65</v>
      </c>
      <c r="Q2957" t="s">
        <v>8321</v>
      </c>
      <c r="R2957" t="s">
        <v>8361</v>
      </c>
      <c r="S2957" s="11">
        <f t="shared" si="186"/>
        <v>42141.532974537033</v>
      </c>
      <c r="T2957" s="11">
        <f t="shared" si="187"/>
        <v>42171.532974537033</v>
      </c>
    </row>
    <row r="2958" spans="1:20" ht="48" x14ac:dyDescent="0.2">
      <c r="A2958">
        <v>2956</v>
      </c>
      <c r="B2958" s="3" t="s">
        <v>2956</v>
      </c>
      <c r="C2958" s="3" t="s">
        <v>7066</v>
      </c>
      <c r="D2958">
        <v>7900</v>
      </c>
      <c r="E2958">
        <v>1322</v>
      </c>
      <c r="F2958" t="s">
        <v>8220</v>
      </c>
      <c r="G2958" t="s">
        <v>8224</v>
      </c>
      <c r="H2958" t="s">
        <v>8246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8303</v>
      </c>
      <c r="O2958" s="6">
        <f t="shared" si="184"/>
        <v>0.16734177215189874</v>
      </c>
      <c r="P2958">
        <f t="shared" si="185"/>
        <v>66.099999999999994</v>
      </c>
      <c r="Q2958" t="s">
        <v>8321</v>
      </c>
      <c r="R2958" t="s">
        <v>8361</v>
      </c>
      <c r="S2958" s="11">
        <f t="shared" si="186"/>
        <v>42464.750578703701</v>
      </c>
      <c r="T2958" s="11">
        <f t="shared" si="187"/>
        <v>42494.750578703701</v>
      </c>
    </row>
    <row r="2959" spans="1:20" ht="48" x14ac:dyDescent="0.2">
      <c r="A2959">
        <v>2957</v>
      </c>
      <c r="B2959" s="3" t="s">
        <v>2957</v>
      </c>
      <c r="C2959" s="3" t="s">
        <v>7067</v>
      </c>
      <c r="D2959">
        <v>15000</v>
      </c>
      <c r="E2959">
        <v>280</v>
      </c>
      <c r="F2959" t="s">
        <v>8220</v>
      </c>
      <c r="G2959" t="s">
        <v>8224</v>
      </c>
      <c r="H2959" t="s">
        <v>8246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8303</v>
      </c>
      <c r="O2959" s="6">
        <f t="shared" si="184"/>
        <v>1.8666666666666668E-2</v>
      </c>
      <c r="P2959">
        <f t="shared" si="185"/>
        <v>93.333333333333329</v>
      </c>
      <c r="Q2959" t="s">
        <v>8321</v>
      </c>
      <c r="R2959" t="s">
        <v>8361</v>
      </c>
      <c r="S2959" s="11">
        <f t="shared" si="186"/>
        <v>42030.80291666666</v>
      </c>
      <c r="T2959" s="11">
        <f t="shared" si="187"/>
        <v>42090.761249999996</v>
      </c>
    </row>
    <row r="2960" spans="1:20" ht="48" x14ac:dyDescent="0.2">
      <c r="A2960">
        <v>2958</v>
      </c>
      <c r="B2960" s="3" t="s">
        <v>2958</v>
      </c>
      <c r="C2960" s="3" t="s">
        <v>7068</v>
      </c>
      <c r="D2960">
        <v>80000</v>
      </c>
      <c r="E2960">
        <v>0</v>
      </c>
      <c r="F2960" t="s">
        <v>8220</v>
      </c>
      <c r="G2960" t="s">
        <v>8224</v>
      </c>
      <c r="H2960" t="s">
        <v>8246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8303</v>
      </c>
      <c r="O2960" s="6">
        <f t="shared" si="184"/>
        <v>0</v>
      </c>
      <c r="P2960" t="e">
        <f t="shared" si="185"/>
        <v>#DIV/0!</v>
      </c>
      <c r="Q2960" t="s">
        <v>8321</v>
      </c>
      <c r="R2960" t="s">
        <v>8361</v>
      </c>
      <c r="S2960" s="11">
        <f t="shared" si="186"/>
        <v>42438.570798611108</v>
      </c>
      <c r="T2960" s="11">
        <f t="shared" si="187"/>
        <v>42498.529131944444</v>
      </c>
    </row>
    <row r="2961" spans="1:20" ht="48" x14ac:dyDescent="0.2">
      <c r="A2961">
        <v>2959</v>
      </c>
      <c r="B2961" s="3" t="s">
        <v>2959</v>
      </c>
      <c r="C2961" s="3" t="s">
        <v>7069</v>
      </c>
      <c r="D2961">
        <v>10000</v>
      </c>
      <c r="E2961">
        <v>0</v>
      </c>
      <c r="F2961" t="s">
        <v>8220</v>
      </c>
      <c r="G2961" t="s">
        <v>8225</v>
      </c>
      <c r="H2961" t="s">
        <v>8247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8303</v>
      </c>
      <c r="O2961" s="6">
        <f t="shared" si="184"/>
        <v>0</v>
      </c>
      <c r="P2961" t="e">
        <f t="shared" si="185"/>
        <v>#DIV/0!</v>
      </c>
      <c r="Q2961" t="s">
        <v>8321</v>
      </c>
      <c r="R2961" t="s">
        <v>8361</v>
      </c>
      <c r="S2961" s="11">
        <f t="shared" si="186"/>
        <v>42497.800057870372</v>
      </c>
      <c r="T2961" s="11">
        <f t="shared" si="187"/>
        <v>42527.800057870372</v>
      </c>
    </row>
    <row r="2962" spans="1:20" ht="48" x14ac:dyDescent="0.2">
      <c r="A2962">
        <v>2960</v>
      </c>
      <c r="B2962" s="3" t="s">
        <v>2960</v>
      </c>
      <c r="C2962" s="3" t="s">
        <v>7070</v>
      </c>
      <c r="D2962">
        <v>30000000</v>
      </c>
      <c r="E2962">
        <v>0</v>
      </c>
      <c r="F2962" t="s">
        <v>8220</v>
      </c>
      <c r="G2962" t="s">
        <v>8224</v>
      </c>
      <c r="H2962" t="s">
        <v>8246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8303</v>
      </c>
      <c r="O2962" s="6">
        <f t="shared" si="184"/>
        <v>0</v>
      </c>
      <c r="P2962" t="e">
        <f t="shared" si="185"/>
        <v>#DIV/0!</v>
      </c>
      <c r="Q2962" t="s">
        <v>8321</v>
      </c>
      <c r="R2962" t="s">
        <v>8361</v>
      </c>
      <c r="S2962" s="11">
        <f t="shared" si="186"/>
        <v>41863.54887731481</v>
      </c>
      <c r="T2962" s="11">
        <f t="shared" si="187"/>
        <v>41893.54887731481</v>
      </c>
    </row>
    <row r="2963" spans="1:20" ht="48" x14ac:dyDescent="0.2">
      <c r="A2963">
        <v>2961</v>
      </c>
      <c r="B2963" s="3" t="s">
        <v>2961</v>
      </c>
      <c r="C2963" s="3" t="s">
        <v>7071</v>
      </c>
      <c r="D2963">
        <v>5000</v>
      </c>
      <c r="E2963">
        <v>5481</v>
      </c>
      <c r="F2963" t="s">
        <v>8219</v>
      </c>
      <c r="G2963" t="s">
        <v>8224</v>
      </c>
      <c r="H2963" t="s">
        <v>8246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8271</v>
      </c>
      <c r="O2963" s="6">
        <f t="shared" si="184"/>
        <v>1.0962000000000001</v>
      </c>
      <c r="P2963">
        <f t="shared" si="185"/>
        <v>50.75</v>
      </c>
      <c r="Q2963" t="s">
        <v>8321</v>
      </c>
      <c r="R2963" t="s">
        <v>8322</v>
      </c>
      <c r="S2963" s="11">
        <f t="shared" si="186"/>
        <v>42061.004155092589</v>
      </c>
      <c r="T2963" s="11">
        <f t="shared" si="187"/>
        <v>42088.958333333336</v>
      </c>
    </row>
    <row r="2964" spans="1:20" ht="48" x14ac:dyDescent="0.2">
      <c r="A2964">
        <v>2962</v>
      </c>
      <c r="B2964" s="3" t="s">
        <v>2962</v>
      </c>
      <c r="C2964" s="3" t="s">
        <v>7072</v>
      </c>
      <c r="D2964">
        <v>1000</v>
      </c>
      <c r="E2964">
        <v>1218</v>
      </c>
      <c r="F2964" t="s">
        <v>8219</v>
      </c>
      <c r="G2964" t="s">
        <v>8224</v>
      </c>
      <c r="H2964" t="s">
        <v>8246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8271</v>
      </c>
      <c r="O2964" s="6">
        <f t="shared" si="184"/>
        <v>1.218</v>
      </c>
      <c r="P2964">
        <f t="shared" si="185"/>
        <v>60.9</v>
      </c>
      <c r="Q2964" t="s">
        <v>8321</v>
      </c>
      <c r="R2964" t="s">
        <v>8322</v>
      </c>
      <c r="S2964" s="11">
        <f t="shared" si="186"/>
        <v>42036.035949074074</v>
      </c>
      <c r="T2964" s="11">
        <f t="shared" si="187"/>
        <v>42064.082638888889</v>
      </c>
    </row>
    <row r="2965" spans="1:20" ht="64" x14ac:dyDescent="0.2">
      <c r="A2965">
        <v>2963</v>
      </c>
      <c r="B2965" s="3" t="s">
        <v>2963</v>
      </c>
      <c r="C2965" s="3" t="s">
        <v>7073</v>
      </c>
      <c r="D2965">
        <v>10000</v>
      </c>
      <c r="E2965">
        <v>10685</v>
      </c>
      <c r="F2965" t="s">
        <v>8219</v>
      </c>
      <c r="G2965" t="s">
        <v>8224</v>
      </c>
      <c r="H2965" t="s">
        <v>8246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8271</v>
      </c>
      <c r="O2965" s="6">
        <f t="shared" si="184"/>
        <v>1.0685</v>
      </c>
      <c r="P2965">
        <f t="shared" si="185"/>
        <v>109.03061224489795</v>
      </c>
      <c r="Q2965" t="s">
        <v>8321</v>
      </c>
      <c r="R2965" t="s">
        <v>8322</v>
      </c>
      <c r="S2965" s="11">
        <f t="shared" si="186"/>
        <v>42157.26185185185</v>
      </c>
      <c r="T2965" s="11">
        <f t="shared" si="187"/>
        <v>42187.26185185185</v>
      </c>
    </row>
    <row r="2966" spans="1:20" ht="48" x14ac:dyDescent="0.2">
      <c r="A2966">
        <v>2964</v>
      </c>
      <c r="B2966" s="3" t="s">
        <v>2964</v>
      </c>
      <c r="C2966" s="3" t="s">
        <v>7074</v>
      </c>
      <c r="D2966">
        <v>5000</v>
      </c>
      <c r="E2966">
        <v>5035.6899999999996</v>
      </c>
      <c r="F2966" t="s">
        <v>8219</v>
      </c>
      <c r="G2966" t="s">
        <v>8224</v>
      </c>
      <c r="H2966" t="s">
        <v>8246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8271</v>
      </c>
      <c r="O2966" s="6">
        <f t="shared" si="184"/>
        <v>1.0071379999999999</v>
      </c>
      <c r="P2966">
        <f t="shared" si="185"/>
        <v>25.692295918367346</v>
      </c>
      <c r="Q2966" t="s">
        <v>8321</v>
      </c>
      <c r="R2966" t="s">
        <v>8322</v>
      </c>
      <c r="S2966" s="11">
        <f t="shared" si="186"/>
        <v>41827.701608796291</v>
      </c>
      <c r="T2966" s="11">
        <f t="shared" si="187"/>
        <v>41857.688888888886</v>
      </c>
    </row>
    <row r="2967" spans="1:20" ht="48" x14ac:dyDescent="0.2">
      <c r="A2967">
        <v>2965</v>
      </c>
      <c r="B2967" s="3" t="s">
        <v>2965</v>
      </c>
      <c r="C2967" s="3" t="s">
        <v>7075</v>
      </c>
      <c r="D2967">
        <v>1500</v>
      </c>
      <c r="E2967">
        <v>1635</v>
      </c>
      <c r="F2967" t="s">
        <v>8219</v>
      </c>
      <c r="G2967" t="s">
        <v>8224</v>
      </c>
      <c r="H2967" t="s">
        <v>8246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8271</v>
      </c>
      <c r="O2967" s="6">
        <f t="shared" si="184"/>
        <v>1.0900000000000001</v>
      </c>
      <c r="P2967">
        <f t="shared" si="185"/>
        <v>41.92307692307692</v>
      </c>
      <c r="Q2967" t="s">
        <v>8321</v>
      </c>
      <c r="R2967" t="s">
        <v>8322</v>
      </c>
      <c r="S2967" s="11">
        <f t="shared" si="186"/>
        <v>42162.521215277775</v>
      </c>
      <c r="T2967" s="11">
        <f t="shared" si="187"/>
        <v>42192.521215277775</v>
      </c>
    </row>
    <row r="2968" spans="1:20" ht="48" x14ac:dyDescent="0.2">
      <c r="A2968">
        <v>2966</v>
      </c>
      <c r="B2968" s="3" t="s">
        <v>2966</v>
      </c>
      <c r="C2968" s="3" t="s">
        <v>7076</v>
      </c>
      <c r="D2968">
        <v>10000</v>
      </c>
      <c r="E2968">
        <v>11363</v>
      </c>
      <c r="F2968" t="s">
        <v>8219</v>
      </c>
      <c r="G2968" t="s">
        <v>8224</v>
      </c>
      <c r="H2968" t="s">
        <v>8246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8271</v>
      </c>
      <c r="O2968" s="6">
        <f t="shared" si="184"/>
        <v>1.1363000000000001</v>
      </c>
      <c r="P2968">
        <f t="shared" si="185"/>
        <v>88.7734375</v>
      </c>
      <c r="Q2968" t="s">
        <v>8321</v>
      </c>
      <c r="R2968" t="s">
        <v>8322</v>
      </c>
      <c r="S2968" s="11">
        <f t="shared" si="186"/>
        <v>42233.530231481483</v>
      </c>
      <c r="T2968" s="11">
        <f t="shared" si="187"/>
        <v>42263.530231481483</v>
      </c>
    </row>
    <row r="2969" spans="1:20" ht="48" x14ac:dyDescent="0.2">
      <c r="A2969">
        <v>2967</v>
      </c>
      <c r="B2969" s="3" t="s">
        <v>2967</v>
      </c>
      <c r="C2969" s="3" t="s">
        <v>7077</v>
      </c>
      <c r="D2969">
        <v>5000</v>
      </c>
      <c r="E2969">
        <v>5696</v>
      </c>
      <c r="F2969" t="s">
        <v>8219</v>
      </c>
      <c r="G2969" t="s">
        <v>8224</v>
      </c>
      <c r="H2969" t="s">
        <v>8246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8271</v>
      </c>
      <c r="O2969" s="6">
        <f t="shared" si="184"/>
        <v>1.1392</v>
      </c>
      <c r="P2969">
        <f t="shared" si="185"/>
        <v>80.225352112676063</v>
      </c>
      <c r="Q2969" t="s">
        <v>8321</v>
      </c>
      <c r="R2969" t="s">
        <v>8322</v>
      </c>
      <c r="S2969" s="11">
        <f t="shared" si="186"/>
        <v>42041.989490740736</v>
      </c>
      <c r="T2969" s="11">
        <f t="shared" si="187"/>
        <v>42071.947824074072</v>
      </c>
    </row>
    <row r="2970" spans="1:20" ht="32" x14ac:dyDescent="0.2">
      <c r="A2970">
        <v>2968</v>
      </c>
      <c r="B2970" s="3" t="s">
        <v>2968</v>
      </c>
      <c r="C2970" s="3" t="s">
        <v>7078</v>
      </c>
      <c r="D2970">
        <v>3500</v>
      </c>
      <c r="E2970">
        <v>3710</v>
      </c>
      <c r="F2970" t="s">
        <v>8219</v>
      </c>
      <c r="G2970" t="s">
        <v>8224</v>
      </c>
      <c r="H2970" t="s">
        <v>8246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8271</v>
      </c>
      <c r="O2970" s="6">
        <f t="shared" si="184"/>
        <v>1.06</v>
      </c>
      <c r="P2970">
        <f t="shared" si="185"/>
        <v>78.936170212765958</v>
      </c>
      <c r="Q2970" t="s">
        <v>8321</v>
      </c>
      <c r="R2970" t="s">
        <v>8322</v>
      </c>
      <c r="S2970" s="11">
        <f t="shared" si="186"/>
        <v>42585.315509259257</v>
      </c>
      <c r="T2970" s="11">
        <f t="shared" si="187"/>
        <v>42598.957638888889</v>
      </c>
    </row>
    <row r="2971" spans="1:20" ht="48" x14ac:dyDescent="0.2">
      <c r="A2971">
        <v>2969</v>
      </c>
      <c r="B2971" s="3" t="s">
        <v>2969</v>
      </c>
      <c r="C2971" s="3" t="s">
        <v>7079</v>
      </c>
      <c r="D2971">
        <v>1000</v>
      </c>
      <c r="E2971">
        <v>1625</v>
      </c>
      <c r="F2971" t="s">
        <v>8219</v>
      </c>
      <c r="G2971" t="s">
        <v>8229</v>
      </c>
      <c r="H2971" t="s">
        <v>8251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8271</v>
      </c>
      <c r="O2971" s="6">
        <f t="shared" si="184"/>
        <v>1.625</v>
      </c>
      <c r="P2971">
        <f t="shared" si="185"/>
        <v>95.588235294117652</v>
      </c>
      <c r="Q2971" t="s">
        <v>8321</v>
      </c>
      <c r="R2971" t="s">
        <v>8322</v>
      </c>
      <c r="S2971" s="11">
        <f t="shared" si="186"/>
        <v>42097.578159722216</v>
      </c>
      <c r="T2971" s="11">
        <f t="shared" si="187"/>
        <v>42127.743750000001</v>
      </c>
    </row>
    <row r="2972" spans="1:20" ht="48" x14ac:dyDescent="0.2">
      <c r="A2972">
        <v>2970</v>
      </c>
      <c r="B2972" s="3" t="s">
        <v>2970</v>
      </c>
      <c r="C2972" s="3" t="s">
        <v>7080</v>
      </c>
      <c r="D2972">
        <v>6000</v>
      </c>
      <c r="E2972">
        <v>6360</v>
      </c>
      <c r="F2972" t="s">
        <v>8219</v>
      </c>
      <c r="G2972" t="s">
        <v>8224</v>
      </c>
      <c r="H2972" t="s">
        <v>8246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8271</v>
      </c>
      <c r="O2972" s="6">
        <f t="shared" si="184"/>
        <v>1.06</v>
      </c>
      <c r="P2972">
        <f t="shared" si="185"/>
        <v>69.890109890109883</v>
      </c>
      <c r="Q2972" t="s">
        <v>8321</v>
      </c>
      <c r="R2972" t="s">
        <v>8322</v>
      </c>
      <c r="S2972" s="11">
        <f t="shared" si="186"/>
        <v>41808.461238425924</v>
      </c>
      <c r="T2972" s="11">
        <f t="shared" si="187"/>
        <v>41838.461238425924</v>
      </c>
    </row>
    <row r="2973" spans="1:20" ht="48" x14ac:dyDescent="0.2">
      <c r="A2973">
        <v>2971</v>
      </c>
      <c r="B2973" s="3" t="s">
        <v>2971</v>
      </c>
      <c r="C2973" s="3" t="s">
        <v>7081</v>
      </c>
      <c r="D2973">
        <v>3200</v>
      </c>
      <c r="E2973">
        <v>3205</v>
      </c>
      <c r="F2973" t="s">
        <v>8219</v>
      </c>
      <c r="G2973" t="s">
        <v>8224</v>
      </c>
      <c r="H2973" t="s">
        <v>8246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8271</v>
      </c>
      <c r="O2973" s="6">
        <f t="shared" si="184"/>
        <v>1.0015624999999999</v>
      </c>
      <c r="P2973">
        <f t="shared" si="185"/>
        <v>74.534883720930239</v>
      </c>
      <c r="Q2973" t="s">
        <v>8321</v>
      </c>
      <c r="R2973" t="s">
        <v>8322</v>
      </c>
      <c r="S2973" s="11">
        <f t="shared" si="186"/>
        <v>41852.449976851851</v>
      </c>
      <c r="T2973" s="11">
        <f t="shared" si="187"/>
        <v>41882.449976851851</v>
      </c>
    </row>
    <row r="2974" spans="1:20" ht="32" x14ac:dyDescent="0.2">
      <c r="A2974">
        <v>2972</v>
      </c>
      <c r="B2974" s="3" t="s">
        <v>2972</v>
      </c>
      <c r="C2974" s="3" t="s">
        <v>7082</v>
      </c>
      <c r="D2974">
        <v>2000</v>
      </c>
      <c r="E2974">
        <v>2107</v>
      </c>
      <c r="F2974" t="s">
        <v>8219</v>
      </c>
      <c r="G2974" t="s">
        <v>8224</v>
      </c>
      <c r="H2974" t="s">
        <v>8246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8271</v>
      </c>
      <c r="O2974" s="6">
        <f t="shared" si="184"/>
        <v>1.0535000000000001</v>
      </c>
      <c r="P2974">
        <f t="shared" si="185"/>
        <v>123.94117647058823</v>
      </c>
      <c r="Q2974" t="s">
        <v>8321</v>
      </c>
      <c r="R2974" t="s">
        <v>8322</v>
      </c>
      <c r="S2974" s="11">
        <f t="shared" si="186"/>
        <v>42693.90185185185</v>
      </c>
      <c r="T2974" s="11">
        <f t="shared" si="187"/>
        <v>42708.833333333336</v>
      </c>
    </row>
    <row r="2975" spans="1:20" ht="48" x14ac:dyDescent="0.2">
      <c r="A2975">
        <v>2973</v>
      </c>
      <c r="B2975" s="3" t="s">
        <v>2973</v>
      </c>
      <c r="C2975" s="3" t="s">
        <v>7083</v>
      </c>
      <c r="D2975">
        <v>5000</v>
      </c>
      <c r="E2975">
        <v>8740</v>
      </c>
      <c r="F2975" t="s">
        <v>8219</v>
      </c>
      <c r="G2975" t="s">
        <v>8224</v>
      </c>
      <c r="H2975" t="s">
        <v>8246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8271</v>
      </c>
      <c r="O2975" s="6">
        <f t="shared" si="184"/>
        <v>1.748</v>
      </c>
      <c r="P2975">
        <f t="shared" si="185"/>
        <v>264.84848484848487</v>
      </c>
      <c r="Q2975" t="s">
        <v>8321</v>
      </c>
      <c r="R2975" t="s">
        <v>8322</v>
      </c>
      <c r="S2975" s="11">
        <f t="shared" si="186"/>
        <v>42341.610046296293</v>
      </c>
      <c r="T2975" s="11">
        <f t="shared" si="187"/>
        <v>42369.958333333336</v>
      </c>
    </row>
    <row r="2976" spans="1:20" ht="48" x14ac:dyDescent="0.2">
      <c r="A2976">
        <v>2974</v>
      </c>
      <c r="B2976" s="3" t="s">
        <v>2974</v>
      </c>
      <c r="C2976" s="3" t="s">
        <v>7084</v>
      </c>
      <c r="D2976">
        <v>5000</v>
      </c>
      <c r="E2976">
        <v>5100</v>
      </c>
      <c r="F2976" t="s">
        <v>8219</v>
      </c>
      <c r="G2976" t="s">
        <v>8224</v>
      </c>
      <c r="H2976" t="s">
        <v>8246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8271</v>
      </c>
      <c r="O2976" s="6">
        <f t="shared" si="184"/>
        <v>1.02</v>
      </c>
      <c r="P2976">
        <f t="shared" si="185"/>
        <v>58.620689655172413</v>
      </c>
      <c r="Q2976" t="s">
        <v>8321</v>
      </c>
      <c r="R2976" t="s">
        <v>8322</v>
      </c>
      <c r="S2976" s="11">
        <f t="shared" si="186"/>
        <v>41879.852673611109</v>
      </c>
      <c r="T2976" s="11">
        <f t="shared" si="187"/>
        <v>41907.857638888883</v>
      </c>
    </row>
    <row r="2977" spans="1:20" ht="48" x14ac:dyDescent="0.2">
      <c r="A2977">
        <v>2975</v>
      </c>
      <c r="B2977" s="3" t="s">
        <v>2975</v>
      </c>
      <c r="C2977" s="3" t="s">
        <v>7085</v>
      </c>
      <c r="D2977">
        <v>8000</v>
      </c>
      <c r="E2977">
        <v>8010</v>
      </c>
      <c r="F2977" t="s">
        <v>8219</v>
      </c>
      <c r="G2977" t="s">
        <v>8224</v>
      </c>
      <c r="H2977" t="s">
        <v>8246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8271</v>
      </c>
      <c r="O2977" s="6">
        <f t="shared" si="184"/>
        <v>1.00125</v>
      </c>
      <c r="P2977">
        <f t="shared" si="185"/>
        <v>70.884955752212392</v>
      </c>
      <c r="Q2977" t="s">
        <v>8321</v>
      </c>
      <c r="R2977" t="s">
        <v>8322</v>
      </c>
      <c r="S2977" s="11">
        <f t="shared" si="186"/>
        <v>41941.475532407407</v>
      </c>
      <c r="T2977" s="11">
        <f t="shared" si="187"/>
        <v>41969.916666666664</v>
      </c>
    </row>
    <row r="2978" spans="1:20" ht="48" x14ac:dyDescent="0.2">
      <c r="A2978">
        <v>2976</v>
      </c>
      <c r="B2978" s="3" t="s">
        <v>2976</v>
      </c>
      <c r="C2978" s="3" t="s">
        <v>7086</v>
      </c>
      <c r="D2978">
        <v>70</v>
      </c>
      <c r="E2978">
        <v>120</v>
      </c>
      <c r="F2978" t="s">
        <v>8219</v>
      </c>
      <c r="G2978" t="s">
        <v>8225</v>
      </c>
      <c r="H2978" t="s">
        <v>8247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8271</v>
      </c>
      <c r="O2978" s="6">
        <f t="shared" si="184"/>
        <v>1.7142857142857142</v>
      </c>
      <c r="P2978">
        <f t="shared" si="185"/>
        <v>8.5714285714285712</v>
      </c>
      <c r="Q2978" t="s">
        <v>8321</v>
      </c>
      <c r="R2978" t="s">
        <v>8322</v>
      </c>
      <c r="S2978" s="11">
        <f t="shared" si="186"/>
        <v>42425.522337962961</v>
      </c>
      <c r="T2978" s="11">
        <f t="shared" si="187"/>
        <v>42442.291666666664</v>
      </c>
    </row>
    <row r="2979" spans="1:20" ht="64" x14ac:dyDescent="0.2">
      <c r="A2979">
        <v>2977</v>
      </c>
      <c r="B2979" s="3" t="s">
        <v>2977</v>
      </c>
      <c r="C2979" s="3" t="s">
        <v>7087</v>
      </c>
      <c r="D2979">
        <v>3000</v>
      </c>
      <c r="E2979">
        <v>3407</v>
      </c>
      <c r="F2979" t="s">
        <v>8219</v>
      </c>
      <c r="G2979" t="s">
        <v>8224</v>
      </c>
      <c r="H2979" t="s">
        <v>8246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8271</v>
      </c>
      <c r="O2979" s="6">
        <f t="shared" si="184"/>
        <v>1.1356666666666666</v>
      </c>
      <c r="P2979">
        <f t="shared" si="185"/>
        <v>113.56666666666666</v>
      </c>
      <c r="Q2979" t="s">
        <v>8321</v>
      </c>
      <c r="R2979" t="s">
        <v>8322</v>
      </c>
      <c r="S2979" s="11">
        <f t="shared" si="186"/>
        <v>42026.672847222224</v>
      </c>
      <c r="T2979" s="11">
        <f t="shared" si="187"/>
        <v>42085.884722222218</v>
      </c>
    </row>
    <row r="2980" spans="1:20" ht="48" x14ac:dyDescent="0.2">
      <c r="A2980">
        <v>2978</v>
      </c>
      <c r="B2980" s="3" t="s">
        <v>2978</v>
      </c>
      <c r="C2980" s="3" t="s">
        <v>7088</v>
      </c>
      <c r="D2980">
        <v>750</v>
      </c>
      <c r="E2980">
        <v>971</v>
      </c>
      <c r="F2980" t="s">
        <v>8219</v>
      </c>
      <c r="G2980" t="s">
        <v>8224</v>
      </c>
      <c r="H2980" t="s">
        <v>8246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8271</v>
      </c>
      <c r="O2980" s="6">
        <f t="shared" si="184"/>
        <v>1.2946666666666666</v>
      </c>
      <c r="P2980">
        <f t="shared" si="185"/>
        <v>60.6875</v>
      </c>
      <c r="Q2980" t="s">
        <v>8321</v>
      </c>
      <c r="R2980" t="s">
        <v>8322</v>
      </c>
      <c r="S2980" s="11">
        <f t="shared" si="186"/>
        <v>41922.432256944441</v>
      </c>
      <c r="T2980" s="11">
        <f t="shared" si="187"/>
        <v>41932.040972222218</v>
      </c>
    </row>
    <row r="2981" spans="1:20" ht="48" x14ac:dyDescent="0.2">
      <c r="A2981">
        <v>2979</v>
      </c>
      <c r="B2981" s="3" t="s">
        <v>2979</v>
      </c>
      <c r="C2981" s="3" t="s">
        <v>7089</v>
      </c>
      <c r="D2981">
        <v>5000</v>
      </c>
      <c r="E2981">
        <v>5070</v>
      </c>
      <c r="F2981" t="s">
        <v>8219</v>
      </c>
      <c r="G2981" t="s">
        <v>8224</v>
      </c>
      <c r="H2981" t="s">
        <v>8246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8271</v>
      </c>
      <c r="O2981" s="6">
        <f t="shared" si="184"/>
        <v>1.014</v>
      </c>
      <c r="P2981">
        <f t="shared" si="185"/>
        <v>110.21739130434783</v>
      </c>
      <c r="Q2981" t="s">
        <v>8321</v>
      </c>
      <c r="R2981" t="s">
        <v>8322</v>
      </c>
      <c r="S2981" s="11">
        <f t="shared" si="186"/>
        <v>41993.616006944438</v>
      </c>
      <c r="T2981" s="11">
        <f t="shared" si="187"/>
        <v>42010.041666666664</v>
      </c>
    </row>
    <row r="2982" spans="1:20" ht="48" x14ac:dyDescent="0.2">
      <c r="A2982">
        <v>2980</v>
      </c>
      <c r="B2982" s="3" t="s">
        <v>2980</v>
      </c>
      <c r="C2982" s="3" t="s">
        <v>7090</v>
      </c>
      <c r="D2982">
        <v>3000</v>
      </c>
      <c r="E2982">
        <v>3275</v>
      </c>
      <c r="F2982" t="s">
        <v>8219</v>
      </c>
      <c r="G2982" t="s">
        <v>8224</v>
      </c>
      <c r="H2982" t="s">
        <v>8246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8271</v>
      </c>
      <c r="O2982" s="6">
        <f t="shared" si="184"/>
        <v>1.0916666666666666</v>
      </c>
      <c r="P2982">
        <f t="shared" si="185"/>
        <v>136.45833333333334</v>
      </c>
      <c r="Q2982" t="s">
        <v>8321</v>
      </c>
      <c r="R2982" t="s">
        <v>8322</v>
      </c>
      <c r="S2982" s="11">
        <f t="shared" si="186"/>
        <v>42219.70752314815</v>
      </c>
      <c r="T2982" s="11">
        <f t="shared" si="187"/>
        <v>42239.874999999993</v>
      </c>
    </row>
    <row r="2983" spans="1:20" ht="48" x14ac:dyDescent="0.2">
      <c r="A2983">
        <v>2981</v>
      </c>
      <c r="B2983" s="3" t="s">
        <v>2981</v>
      </c>
      <c r="C2983" s="3" t="s">
        <v>7091</v>
      </c>
      <c r="D2983">
        <v>4000</v>
      </c>
      <c r="E2983">
        <v>5157</v>
      </c>
      <c r="F2983" t="s">
        <v>8219</v>
      </c>
      <c r="G2983" t="s">
        <v>8241</v>
      </c>
      <c r="H2983" t="s">
        <v>8249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8303</v>
      </c>
      <c r="O2983" s="6">
        <f t="shared" si="184"/>
        <v>1.28925</v>
      </c>
      <c r="P2983">
        <f t="shared" si="185"/>
        <v>53.164948453608247</v>
      </c>
      <c r="Q2983" t="s">
        <v>8321</v>
      </c>
      <c r="R2983" t="s">
        <v>8361</v>
      </c>
      <c r="S2983" s="11">
        <f t="shared" si="186"/>
        <v>42225.351342592585</v>
      </c>
      <c r="T2983" s="11">
        <f t="shared" si="187"/>
        <v>42270.351342592585</v>
      </c>
    </row>
    <row r="2984" spans="1:20" ht="32" x14ac:dyDescent="0.2">
      <c r="A2984">
        <v>2982</v>
      </c>
      <c r="B2984" s="3" t="s">
        <v>2982</v>
      </c>
      <c r="C2984" s="3" t="s">
        <v>7092</v>
      </c>
      <c r="D2984">
        <v>5000</v>
      </c>
      <c r="E2984">
        <v>5103</v>
      </c>
      <c r="F2984" t="s">
        <v>8219</v>
      </c>
      <c r="G2984" t="s">
        <v>8225</v>
      </c>
      <c r="H2984" t="s">
        <v>8247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8303</v>
      </c>
      <c r="O2984" s="6">
        <f t="shared" si="184"/>
        <v>1.0206</v>
      </c>
      <c r="P2984">
        <f t="shared" si="185"/>
        <v>86.491525423728817</v>
      </c>
      <c r="Q2984" t="s">
        <v>8321</v>
      </c>
      <c r="R2984" t="s">
        <v>8361</v>
      </c>
      <c r="S2984" s="11">
        <f t="shared" si="186"/>
        <v>42381.478506944441</v>
      </c>
      <c r="T2984" s="11">
        <f t="shared" si="187"/>
        <v>42411.478506944441</v>
      </c>
    </row>
    <row r="2985" spans="1:20" ht="48" x14ac:dyDescent="0.2">
      <c r="A2985">
        <v>2983</v>
      </c>
      <c r="B2985" s="3" t="s">
        <v>2983</v>
      </c>
      <c r="C2985" s="3" t="s">
        <v>7093</v>
      </c>
      <c r="D2985">
        <v>116000</v>
      </c>
      <c r="E2985">
        <v>169985.91</v>
      </c>
      <c r="F2985" t="s">
        <v>8219</v>
      </c>
      <c r="G2985" t="s">
        <v>8224</v>
      </c>
      <c r="H2985" t="s">
        <v>8246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8303</v>
      </c>
      <c r="O2985" s="6">
        <f t="shared" si="184"/>
        <v>1.465395775862069</v>
      </c>
      <c r="P2985">
        <f t="shared" si="185"/>
        <v>155.23827397260274</v>
      </c>
      <c r="Q2985" t="s">
        <v>8321</v>
      </c>
      <c r="R2985" t="s">
        <v>8361</v>
      </c>
      <c r="S2985" s="11">
        <f t="shared" si="186"/>
        <v>41894.424027777779</v>
      </c>
      <c r="T2985" s="11">
        <f t="shared" si="187"/>
        <v>41954.465694444443</v>
      </c>
    </row>
    <row r="2986" spans="1:20" ht="48" x14ac:dyDescent="0.2">
      <c r="A2986">
        <v>2984</v>
      </c>
      <c r="B2986" s="3" t="s">
        <v>2984</v>
      </c>
      <c r="C2986" s="3" t="s">
        <v>7094</v>
      </c>
      <c r="D2986">
        <v>25000</v>
      </c>
      <c r="E2986">
        <v>25088</v>
      </c>
      <c r="F2986" t="s">
        <v>8219</v>
      </c>
      <c r="G2986" t="s">
        <v>8224</v>
      </c>
      <c r="H2986" t="s">
        <v>8246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8303</v>
      </c>
      <c r="O2986" s="6">
        <f t="shared" si="184"/>
        <v>1.00352</v>
      </c>
      <c r="P2986">
        <f t="shared" si="185"/>
        <v>115.08256880733946</v>
      </c>
      <c r="Q2986" t="s">
        <v>8321</v>
      </c>
      <c r="R2986" t="s">
        <v>8361</v>
      </c>
      <c r="S2986" s="11">
        <f t="shared" si="186"/>
        <v>42576.070381944439</v>
      </c>
      <c r="T2986" s="11">
        <f t="shared" si="187"/>
        <v>42606.070381944439</v>
      </c>
    </row>
    <row r="2987" spans="1:20" ht="48" x14ac:dyDescent="0.2">
      <c r="A2987">
        <v>2985</v>
      </c>
      <c r="B2987" s="3" t="s">
        <v>2985</v>
      </c>
      <c r="C2987" s="3" t="s">
        <v>7095</v>
      </c>
      <c r="D2987">
        <v>10000</v>
      </c>
      <c r="E2987">
        <v>12165</v>
      </c>
      <c r="F2987" t="s">
        <v>8219</v>
      </c>
      <c r="G2987" t="s">
        <v>8228</v>
      </c>
      <c r="H2987" t="s">
        <v>8250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8303</v>
      </c>
      <c r="O2987" s="6">
        <f t="shared" si="184"/>
        <v>1.2164999999999999</v>
      </c>
      <c r="P2987">
        <f t="shared" si="185"/>
        <v>109.5945945945946</v>
      </c>
      <c r="Q2987" t="s">
        <v>8321</v>
      </c>
      <c r="R2987" t="s">
        <v>8361</v>
      </c>
      <c r="S2987" s="11">
        <f t="shared" si="186"/>
        <v>42654.765370370369</v>
      </c>
      <c r="T2987" s="11">
        <f t="shared" si="187"/>
        <v>42673.958333333336</v>
      </c>
    </row>
    <row r="2988" spans="1:20" ht="48" x14ac:dyDescent="0.2">
      <c r="A2988">
        <v>2986</v>
      </c>
      <c r="B2988" s="3" t="s">
        <v>2986</v>
      </c>
      <c r="C2988" s="3" t="s">
        <v>7096</v>
      </c>
      <c r="D2988">
        <v>2400</v>
      </c>
      <c r="E2988">
        <v>2532</v>
      </c>
      <c r="F2988" t="s">
        <v>8219</v>
      </c>
      <c r="G2988" t="s">
        <v>8225</v>
      </c>
      <c r="H2988" t="s">
        <v>8247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8303</v>
      </c>
      <c r="O2988" s="6">
        <f t="shared" si="184"/>
        <v>1.0549999999999999</v>
      </c>
      <c r="P2988">
        <f t="shared" si="185"/>
        <v>45.214285714285715</v>
      </c>
      <c r="Q2988" t="s">
        <v>8321</v>
      </c>
      <c r="R2988" t="s">
        <v>8361</v>
      </c>
      <c r="S2988" s="11">
        <f t="shared" si="186"/>
        <v>42431.29173611111</v>
      </c>
      <c r="T2988" s="11">
        <f t="shared" si="187"/>
        <v>42491.250069444439</v>
      </c>
    </row>
    <row r="2989" spans="1:20" ht="48" x14ac:dyDescent="0.2">
      <c r="A2989">
        <v>2987</v>
      </c>
      <c r="B2989" s="3" t="s">
        <v>2987</v>
      </c>
      <c r="C2989" s="3" t="s">
        <v>7097</v>
      </c>
      <c r="D2989">
        <v>25000</v>
      </c>
      <c r="E2989">
        <v>27600.2</v>
      </c>
      <c r="F2989" t="s">
        <v>8219</v>
      </c>
      <c r="G2989" t="s">
        <v>8224</v>
      </c>
      <c r="H2989" t="s">
        <v>8246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8303</v>
      </c>
      <c r="O2989" s="6">
        <f t="shared" si="184"/>
        <v>1.1040080000000001</v>
      </c>
      <c r="P2989">
        <f t="shared" si="185"/>
        <v>104.15169811320754</v>
      </c>
      <c r="Q2989" t="s">
        <v>8321</v>
      </c>
      <c r="R2989" t="s">
        <v>8361</v>
      </c>
      <c r="S2989" s="11">
        <f t="shared" si="186"/>
        <v>42627.098969907405</v>
      </c>
      <c r="T2989" s="11">
        <f t="shared" si="187"/>
        <v>42655.791666666664</v>
      </c>
    </row>
    <row r="2990" spans="1:20" ht="48" x14ac:dyDescent="0.2">
      <c r="A2990">
        <v>2988</v>
      </c>
      <c r="B2990" s="3" t="s">
        <v>2988</v>
      </c>
      <c r="C2990" s="3" t="s">
        <v>7098</v>
      </c>
      <c r="D2990">
        <v>1000</v>
      </c>
      <c r="E2990">
        <v>1000</v>
      </c>
      <c r="F2990" t="s">
        <v>8219</v>
      </c>
      <c r="G2990" t="s">
        <v>8225</v>
      </c>
      <c r="H2990" t="s">
        <v>8247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8303</v>
      </c>
      <c r="O2990" s="6">
        <f t="shared" si="184"/>
        <v>1</v>
      </c>
      <c r="P2990">
        <f t="shared" si="185"/>
        <v>35.714285714285715</v>
      </c>
      <c r="Q2990" t="s">
        <v>8321</v>
      </c>
      <c r="R2990" t="s">
        <v>8361</v>
      </c>
      <c r="S2990" s="11">
        <f t="shared" si="186"/>
        <v>42511.153715277775</v>
      </c>
      <c r="T2990" s="11">
        <f t="shared" si="187"/>
        <v>42541.153715277775</v>
      </c>
    </row>
    <row r="2991" spans="1:20" ht="16" x14ac:dyDescent="0.2">
      <c r="A2991">
        <v>2989</v>
      </c>
      <c r="B2991" s="3" t="s">
        <v>2989</v>
      </c>
      <c r="C2991" s="3" t="s">
        <v>7099</v>
      </c>
      <c r="D2991">
        <v>20000</v>
      </c>
      <c r="E2991">
        <v>35307</v>
      </c>
      <c r="F2991" t="s">
        <v>8219</v>
      </c>
      <c r="G2991" t="s">
        <v>8224</v>
      </c>
      <c r="H2991" t="s">
        <v>8246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8303</v>
      </c>
      <c r="O2991" s="6">
        <f t="shared" si="184"/>
        <v>1.76535</v>
      </c>
      <c r="P2991">
        <f t="shared" si="185"/>
        <v>96.997252747252745</v>
      </c>
      <c r="Q2991" t="s">
        <v>8321</v>
      </c>
      <c r="R2991" t="s">
        <v>8361</v>
      </c>
      <c r="S2991" s="11">
        <f t="shared" si="186"/>
        <v>42336.812060185184</v>
      </c>
      <c r="T2991" s="11">
        <f t="shared" si="187"/>
        <v>42358.999305555553</v>
      </c>
    </row>
    <row r="2992" spans="1:20" ht="48" x14ac:dyDescent="0.2">
      <c r="A2992">
        <v>2990</v>
      </c>
      <c r="B2992" s="3" t="s">
        <v>2990</v>
      </c>
      <c r="C2992" s="3" t="s">
        <v>7100</v>
      </c>
      <c r="D2992">
        <v>10000</v>
      </c>
      <c r="E2992">
        <v>10000</v>
      </c>
      <c r="F2992" t="s">
        <v>8219</v>
      </c>
      <c r="G2992" t="s">
        <v>8224</v>
      </c>
      <c r="H2992" t="s">
        <v>8246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8303</v>
      </c>
      <c r="O2992" s="6">
        <f t="shared" si="184"/>
        <v>1</v>
      </c>
      <c r="P2992">
        <f t="shared" si="185"/>
        <v>370.37037037037038</v>
      </c>
      <c r="Q2992" t="s">
        <v>8321</v>
      </c>
      <c r="R2992" t="s">
        <v>8361</v>
      </c>
      <c r="S2992" s="11">
        <f t="shared" si="186"/>
        <v>42341.365972222215</v>
      </c>
      <c r="T2992" s="11">
        <f t="shared" si="187"/>
        <v>42376.365972222215</v>
      </c>
    </row>
    <row r="2993" spans="1:20" ht="48" x14ac:dyDescent="0.2">
      <c r="A2993">
        <v>2991</v>
      </c>
      <c r="B2993" s="3" t="s">
        <v>2991</v>
      </c>
      <c r="C2993" s="3" t="s">
        <v>7101</v>
      </c>
      <c r="D2993">
        <v>8500</v>
      </c>
      <c r="E2993">
        <v>8780</v>
      </c>
      <c r="F2993" t="s">
        <v>8219</v>
      </c>
      <c r="G2993" t="s">
        <v>8224</v>
      </c>
      <c r="H2993" t="s">
        <v>8246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8303</v>
      </c>
      <c r="O2993" s="6">
        <f t="shared" si="184"/>
        <v>1.0329411764705883</v>
      </c>
      <c r="P2993">
        <f t="shared" si="185"/>
        <v>94.408602150537632</v>
      </c>
      <c r="Q2993" t="s">
        <v>8321</v>
      </c>
      <c r="R2993" t="s">
        <v>8361</v>
      </c>
      <c r="S2993" s="11">
        <f t="shared" si="186"/>
        <v>42740.628819444442</v>
      </c>
      <c r="T2993" s="11">
        <f t="shared" si="187"/>
        <v>42762.628819444442</v>
      </c>
    </row>
    <row r="2994" spans="1:20" ht="48" x14ac:dyDescent="0.2">
      <c r="A2994">
        <v>2992</v>
      </c>
      <c r="B2994" s="3" t="s">
        <v>2992</v>
      </c>
      <c r="C2994" s="3" t="s">
        <v>7102</v>
      </c>
      <c r="D2994">
        <v>3000</v>
      </c>
      <c r="E2994">
        <v>3135</v>
      </c>
      <c r="F2994" t="s">
        <v>8219</v>
      </c>
      <c r="G2994" t="s">
        <v>8224</v>
      </c>
      <c r="H2994" t="s">
        <v>8246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8303</v>
      </c>
      <c r="O2994" s="6">
        <f t="shared" si="184"/>
        <v>1.0449999999999999</v>
      </c>
      <c r="P2994">
        <f t="shared" si="185"/>
        <v>48.984375</v>
      </c>
      <c r="Q2994" t="s">
        <v>8321</v>
      </c>
      <c r="R2994" t="s">
        <v>8361</v>
      </c>
      <c r="S2994" s="11">
        <f t="shared" si="186"/>
        <v>42622.559143518512</v>
      </c>
      <c r="T2994" s="11">
        <f t="shared" si="187"/>
        <v>42652.559143518512</v>
      </c>
    </row>
    <row r="2995" spans="1:20" ht="16" x14ac:dyDescent="0.2">
      <c r="A2995">
        <v>2993</v>
      </c>
      <c r="B2995" s="3" t="s">
        <v>2993</v>
      </c>
      <c r="C2995" s="3" t="s">
        <v>7103</v>
      </c>
      <c r="D2995">
        <v>1000</v>
      </c>
      <c r="E2995">
        <v>1003</v>
      </c>
      <c r="F2995" t="s">
        <v>8219</v>
      </c>
      <c r="G2995" t="s">
        <v>8224</v>
      </c>
      <c r="H2995" t="s">
        <v>8246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8303</v>
      </c>
      <c r="O2995" s="6">
        <f t="shared" si="184"/>
        <v>1.0029999999999999</v>
      </c>
      <c r="P2995">
        <f t="shared" si="185"/>
        <v>45.590909090909093</v>
      </c>
      <c r="Q2995" t="s">
        <v>8321</v>
      </c>
      <c r="R2995" t="s">
        <v>8361</v>
      </c>
      <c r="S2995" s="11">
        <f t="shared" si="186"/>
        <v>42390.63040509259</v>
      </c>
      <c r="T2995" s="11">
        <f t="shared" si="187"/>
        <v>42420.63040509259</v>
      </c>
    </row>
    <row r="2996" spans="1:20" ht="48" x14ac:dyDescent="0.2">
      <c r="A2996">
        <v>2994</v>
      </c>
      <c r="B2996" s="3" t="s">
        <v>2994</v>
      </c>
      <c r="C2996" s="3" t="s">
        <v>7104</v>
      </c>
      <c r="D2996">
        <v>300</v>
      </c>
      <c r="E2996">
        <v>1373.24</v>
      </c>
      <c r="F2996" t="s">
        <v>8219</v>
      </c>
      <c r="G2996" t="s">
        <v>8225</v>
      </c>
      <c r="H2996" t="s">
        <v>8247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8303</v>
      </c>
      <c r="O2996" s="6">
        <f t="shared" si="184"/>
        <v>4.577466666666667</v>
      </c>
      <c r="P2996">
        <f t="shared" si="185"/>
        <v>23.275254237288134</v>
      </c>
      <c r="Q2996" t="s">
        <v>8321</v>
      </c>
      <c r="R2996" t="s">
        <v>8361</v>
      </c>
      <c r="S2996" s="11">
        <f t="shared" si="186"/>
        <v>41885.270509259259</v>
      </c>
      <c r="T2996" s="11">
        <f t="shared" si="187"/>
        <v>41915.270509259259</v>
      </c>
    </row>
    <row r="2997" spans="1:20" ht="48" x14ac:dyDescent="0.2">
      <c r="A2997">
        <v>2995</v>
      </c>
      <c r="B2997" s="3" t="s">
        <v>2995</v>
      </c>
      <c r="C2997" s="3" t="s">
        <v>7105</v>
      </c>
      <c r="D2997">
        <v>15000</v>
      </c>
      <c r="E2997">
        <v>15744</v>
      </c>
      <c r="F2997" t="s">
        <v>8219</v>
      </c>
      <c r="G2997" t="s">
        <v>8224</v>
      </c>
      <c r="H2997" t="s">
        <v>8246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8303</v>
      </c>
      <c r="O2997" s="6">
        <f t="shared" si="184"/>
        <v>1.0496000000000001</v>
      </c>
      <c r="P2997">
        <f t="shared" si="185"/>
        <v>63.2289156626506</v>
      </c>
      <c r="Q2997" t="s">
        <v>8321</v>
      </c>
      <c r="R2997" t="s">
        <v>8361</v>
      </c>
      <c r="S2997" s="11">
        <f t="shared" si="186"/>
        <v>42724.456840277773</v>
      </c>
      <c r="T2997" s="11">
        <f t="shared" si="187"/>
        <v>42754.456840277773</v>
      </c>
    </row>
    <row r="2998" spans="1:20" ht="32" x14ac:dyDescent="0.2">
      <c r="A2998">
        <v>2996</v>
      </c>
      <c r="B2998" s="3" t="s">
        <v>2996</v>
      </c>
      <c r="C2998" s="3" t="s">
        <v>7106</v>
      </c>
      <c r="D2998">
        <v>35000</v>
      </c>
      <c r="E2998">
        <v>60180</v>
      </c>
      <c r="F2998" t="s">
        <v>8219</v>
      </c>
      <c r="G2998" t="s">
        <v>8224</v>
      </c>
      <c r="H2998" t="s">
        <v>8246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8303</v>
      </c>
      <c r="O2998" s="6">
        <f t="shared" si="184"/>
        <v>1.7194285714285715</v>
      </c>
      <c r="P2998">
        <f t="shared" si="185"/>
        <v>153.5204081632653</v>
      </c>
      <c r="Q2998" t="s">
        <v>8321</v>
      </c>
      <c r="R2998" t="s">
        <v>8361</v>
      </c>
      <c r="S2998" s="11">
        <f t="shared" si="186"/>
        <v>42090.704166666663</v>
      </c>
      <c r="T2998" s="11">
        <f t="shared" si="187"/>
        <v>42150.704166666663</v>
      </c>
    </row>
    <row r="2999" spans="1:20" ht="48" x14ac:dyDescent="0.2">
      <c r="A2999">
        <v>2997</v>
      </c>
      <c r="B2999" s="3" t="s">
        <v>2997</v>
      </c>
      <c r="C2999" s="3" t="s">
        <v>7107</v>
      </c>
      <c r="D2999">
        <v>10000</v>
      </c>
      <c r="E2999">
        <v>10373</v>
      </c>
      <c r="F2999" t="s">
        <v>8219</v>
      </c>
      <c r="G2999" t="s">
        <v>8224</v>
      </c>
      <c r="H2999" t="s">
        <v>8246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8303</v>
      </c>
      <c r="O2999" s="6">
        <f t="shared" si="184"/>
        <v>1.0373000000000001</v>
      </c>
      <c r="P2999">
        <f t="shared" si="185"/>
        <v>90.2</v>
      </c>
      <c r="Q2999" t="s">
        <v>8321</v>
      </c>
      <c r="R2999" t="s">
        <v>8361</v>
      </c>
      <c r="S2999" s="11">
        <f t="shared" si="186"/>
        <v>42775.525381944441</v>
      </c>
      <c r="T2999" s="11">
        <f t="shared" si="187"/>
        <v>42792.999305555553</v>
      </c>
    </row>
    <row r="3000" spans="1:20" ht="48" x14ac:dyDescent="0.2">
      <c r="A3000">
        <v>2998</v>
      </c>
      <c r="B3000" s="3" t="s">
        <v>2998</v>
      </c>
      <c r="C3000" s="3" t="s">
        <v>7108</v>
      </c>
      <c r="D3000">
        <v>50000</v>
      </c>
      <c r="E3000">
        <v>51514.5</v>
      </c>
      <c r="F3000" t="s">
        <v>8219</v>
      </c>
      <c r="G3000" t="s">
        <v>8224</v>
      </c>
      <c r="H3000" t="s">
        <v>8246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8303</v>
      </c>
      <c r="O3000" s="6">
        <f t="shared" si="184"/>
        <v>1.0302899999999999</v>
      </c>
      <c r="P3000">
        <f t="shared" si="185"/>
        <v>118.97113163972287</v>
      </c>
      <c r="Q3000" t="s">
        <v>8321</v>
      </c>
      <c r="R3000" t="s">
        <v>8361</v>
      </c>
      <c r="S3000" s="11">
        <f t="shared" si="186"/>
        <v>41777.985289351847</v>
      </c>
      <c r="T3000" s="11">
        <f t="shared" si="187"/>
        <v>41805.975694444445</v>
      </c>
    </row>
    <row r="3001" spans="1:20" ht="48" x14ac:dyDescent="0.2">
      <c r="A3001">
        <v>2999</v>
      </c>
      <c r="B3001" s="3" t="s">
        <v>2999</v>
      </c>
      <c r="C3001" s="3" t="s">
        <v>7109</v>
      </c>
      <c r="D3001">
        <v>1350</v>
      </c>
      <c r="E3001">
        <v>1605</v>
      </c>
      <c r="F3001" t="s">
        <v>8219</v>
      </c>
      <c r="G3001" t="s">
        <v>8224</v>
      </c>
      <c r="H3001" t="s">
        <v>8246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8303</v>
      </c>
      <c r="O3001" s="6">
        <f t="shared" si="184"/>
        <v>1.1888888888888889</v>
      </c>
      <c r="P3001">
        <f t="shared" si="185"/>
        <v>80.25</v>
      </c>
      <c r="Q3001" t="s">
        <v>8321</v>
      </c>
      <c r="R3001" t="s">
        <v>8361</v>
      </c>
      <c r="S3001" s="11">
        <f t="shared" si="186"/>
        <v>42780.531944444439</v>
      </c>
      <c r="T3001" s="11">
        <f t="shared" si="187"/>
        <v>42794.874999999993</v>
      </c>
    </row>
    <row r="3002" spans="1:20" ht="48" x14ac:dyDescent="0.2">
      <c r="A3002">
        <v>3000</v>
      </c>
      <c r="B3002" s="3" t="s">
        <v>3000</v>
      </c>
      <c r="C3002" s="3" t="s">
        <v>7110</v>
      </c>
      <c r="D3002">
        <v>500</v>
      </c>
      <c r="E3002">
        <v>500</v>
      </c>
      <c r="F3002" t="s">
        <v>8219</v>
      </c>
      <c r="G3002" t="s">
        <v>8224</v>
      </c>
      <c r="H3002" t="s">
        <v>8246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8303</v>
      </c>
      <c r="O3002" s="6">
        <f t="shared" si="184"/>
        <v>1</v>
      </c>
      <c r="P3002">
        <f t="shared" si="185"/>
        <v>62.5</v>
      </c>
      <c r="Q3002" t="s">
        <v>8321</v>
      </c>
      <c r="R3002" t="s">
        <v>8361</v>
      </c>
      <c r="S3002" s="11">
        <f t="shared" si="186"/>
        <v>42752.61886574074</v>
      </c>
      <c r="T3002" s="11">
        <f t="shared" si="187"/>
        <v>42766.541666666664</v>
      </c>
    </row>
    <row r="3003" spans="1:20" ht="48" x14ac:dyDescent="0.2">
      <c r="A3003">
        <v>3001</v>
      </c>
      <c r="B3003" s="3" t="s">
        <v>3001</v>
      </c>
      <c r="C3003" s="3" t="s">
        <v>7111</v>
      </c>
      <c r="D3003">
        <v>7214</v>
      </c>
      <c r="E3003">
        <v>22991.01</v>
      </c>
      <c r="F3003" t="s">
        <v>8219</v>
      </c>
      <c r="G3003" t="s">
        <v>8224</v>
      </c>
      <c r="H3003" t="s">
        <v>8246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8303</v>
      </c>
      <c r="O3003" s="6">
        <f t="shared" si="184"/>
        <v>3.1869988910451896</v>
      </c>
      <c r="P3003">
        <f t="shared" si="185"/>
        <v>131.37719999999999</v>
      </c>
      <c r="Q3003" t="s">
        <v>8321</v>
      </c>
      <c r="R3003" t="s">
        <v>8361</v>
      </c>
      <c r="S3003" s="11">
        <f t="shared" si="186"/>
        <v>42534.687291666669</v>
      </c>
      <c r="T3003" s="11">
        <f t="shared" si="187"/>
        <v>42564.687291666669</v>
      </c>
    </row>
    <row r="3004" spans="1:20" ht="32" x14ac:dyDescent="0.2">
      <c r="A3004">
        <v>3002</v>
      </c>
      <c r="B3004" s="3" t="s">
        <v>3002</v>
      </c>
      <c r="C3004" s="3" t="s">
        <v>7112</v>
      </c>
      <c r="D3004">
        <v>7000</v>
      </c>
      <c r="E3004">
        <v>7595.43</v>
      </c>
      <c r="F3004" t="s">
        <v>8219</v>
      </c>
      <c r="G3004" t="s">
        <v>8224</v>
      </c>
      <c r="H3004" t="s">
        <v>8246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8303</v>
      </c>
      <c r="O3004" s="6">
        <f t="shared" si="184"/>
        <v>1.0850614285714286</v>
      </c>
      <c r="P3004">
        <f t="shared" si="185"/>
        <v>73.032980769230775</v>
      </c>
      <c r="Q3004" t="s">
        <v>8321</v>
      </c>
      <c r="R3004" t="s">
        <v>8361</v>
      </c>
      <c r="S3004" s="11">
        <f t="shared" si="186"/>
        <v>41239.627916666665</v>
      </c>
      <c r="T3004" s="11">
        <f t="shared" si="187"/>
        <v>41269.627916666665</v>
      </c>
    </row>
    <row r="3005" spans="1:20" ht="48" x14ac:dyDescent="0.2">
      <c r="A3005">
        <v>3003</v>
      </c>
      <c r="B3005" s="3" t="s">
        <v>3003</v>
      </c>
      <c r="C3005" s="3" t="s">
        <v>7113</v>
      </c>
      <c r="D3005">
        <v>3000</v>
      </c>
      <c r="E3005">
        <v>3035</v>
      </c>
      <c r="F3005" t="s">
        <v>8219</v>
      </c>
      <c r="G3005" t="s">
        <v>8224</v>
      </c>
      <c r="H3005" t="s">
        <v>8246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8303</v>
      </c>
      <c r="O3005" s="6">
        <f t="shared" si="184"/>
        <v>1.0116666666666667</v>
      </c>
      <c r="P3005">
        <f t="shared" si="185"/>
        <v>178.52941176470588</v>
      </c>
      <c r="Q3005" t="s">
        <v>8321</v>
      </c>
      <c r="R3005" t="s">
        <v>8361</v>
      </c>
      <c r="S3005" s="11">
        <f t="shared" si="186"/>
        <v>42398.640925925924</v>
      </c>
      <c r="T3005" s="11">
        <f t="shared" si="187"/>
        <v>42430.040972222218</v>
      </c>
    </row>
    <row r="3006" spans="1:20" ht="48" x14ac:dyDescent="0.2">
      <c r="A3006">
        <v>3004</v>
      </c>
      <c r="B3006" s="3" t="s">
        <v>3004</v>
      </c>
      <c r="C3006" s="3" t="s">
        <v>7114</v>
      </c>
      <c r="D3006">
        <v>40000</v>
      </c>
      <c r="E3006">
        <v>45126</v>
      </c>
      <c r="F3006" t="s">
        <v>8219</v>
      </c>
      <c r="G3006" t="s">
        <v>8224</v>
      </c>
      <c r="H3006" t="s">
        <v>8246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8303</v>
      </c>
      <c r="O3006" s="6">
        <f t="shared" si="184"/>
        <v>1.12815</v>
      </c>
      <c r="P3006">
        <f t="shared" si="185"/>
        <v>162.90974729241879</v>
      </c>
      <c r="Q3006" t="s">
        <v>8321</v>
      </c>
      <c r="R3006" t="s">
        <v>8361</v>
      </c>
      <c r="S3006" s="11">
        <f t="shared" si="186"/>
        <v>41928.672731481478</v>
      </c>
      <c r="T3006" s="11">
        <f t="shared" si="187"/>
        <v>41958.714398148142</v>
      </c>
    </row>
    <row r="3007" spans="1:20" ht="48" x14ac:dyDescent="0.2">
      <c r="A3007">
        <v>3005</v>
      </c>
      <c r="B3007" s="3" t="s">
        <v>3005</v>
      </c>
      <c r="C3007" s="3" t="s">
        <v>7115</v>
      </c>
      <c r="D3007">
        <v>10600</v>
      </c>
      <c r="E3007">
        <v>12772.6</v>
      </c>
      <c r="F3007" t="s">
        <v>8219</v>
      </c>
      <c r="G3007" t="s">
        <v>8224</v>
      </c>
      <c r="H3007" t="s">
        <v>8246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8303</v>
      </c>
      <c r="O3007" s="6">
        <f t="shared" si="184"/>
        <v>1.2049622641509434</v>
      </c>
      <c r="P3007">
        <f t="shared" si="185"/>
        <v>108.24237288135593</v>
      </c>
      <c r="Q3007" t="s">
        <v>8321</v>
      </c>
      <c r="R3007" t="s">
        <v>8361</v>
      </c>
      <c r="S3007" s="11">
        <f t="shared" si="186"/>
        <v>41888.466493055552</v>
      </c>
      <c r="T3007" s="11">
        <f t="shared" si="187"/>
        <v>41918.466493055552</v>
      </c>
    </row>
    <row r="3008" spans="1:20" ht="32" x14ac:dyDescent="0.2">
      <c r="A3008">
        <v>3006</v>
      </c>
      <c r="B3008" s="3" t="s">
        <v>3006</v>
      </c>
      <c r="C3008" s="3" t="s">
        <v>7116</v>
      </c>
      <c r="D3008">
        <v>8000</v>
      </c>
      <c r="E3008">
        <v>8620</v>
      </c>
      <c r="F3008" t="s">
        <v>8219</v>
      </c>
      <c r="G3008" t="s">
        <v>8229</v>
      </c>
      <c r="H3008" t="s">
        <v>8251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8303</v>
      </c>
      <c r="O3008" s="6">
        <f t="shared" si="184"/>
        <v>1.0774999999999999</v>
      </c>
      <c r="P3008">
        <f t="shared" si="185"/>
        <v>88.865979381443296</v>
      </c>
      <c r="Q3008" t="s">
        <v>8321</v>
      </c>
      <c r="R3008" t="s">
        <v>8361</v>
      </c>
      <c r="S3008" s="11">
        <f t="shared" si="186"/>
        <v>41957.54850694444</v>
      </c>
      <c r="T3008" s="11">
        <f t="shared" si="187"/>
        <v>41987.54850694444</v>
      </c>
    </row>
    <row r="3009" spans="1:20" ht="32" x14ac:dyDescent="0.2">
      <c r="A3009">
        <v>3007</v>
      </c>
      <c r="B3009" s="3" t="s">
        <v>3007</v>
      </c>
      <c r="C3009" s="3" t="s">
        <v>7117</v>
      </c>
      <c r="D3009">
        <v>600</v>
      </c>
      <c r="E3009">
        <v>1080</v>
      </c>
      <c r="F3009" t="s">
        <v>8219</v>
      </c>
      <c r="G3009" t="s">
        <v>8224</v>
      </c>
      <c r="H3009" t="s">
        <v>8246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8303</v>
      </c>
      <c r="O3009" s="6">
        <f t="shared" si="184"/>
        <v>1.8</v>
      </c>
      <c r="P3009">
        <f t="shared" si="185"/>
        <v>54</v>
      </c>
      <c r="Q3009" t="s">
        <v>8321</v>
      </c>
      <c r="R3009" t="s">
        <v>8361</v>
      </c>
      <c r="S3009" s="11">
        <f t="shared" si="186"/>
        <v>42098.007905092592</v>
      </c>
      <c r="T3009" s="11">
        <f t="shared" si="187"/>
        <v>42119.007905092592</v>
      </c>
    </row>
    <row r="3010" spans="1:20" ht="48" x14ac:dyDescent="0.2">
      <c r="A3010">
        <v>3008</v>
      </c>
      <c r="B3010" s="3" t="s">
        <v>3008</v>
      </c>
      <c r="C3010" s="3" t="s">
        <v>7118</v>
      </c>
      <c r="D3010">
        <v>3000</v>
      </c>
      <c r="E3010">
        <v>3035</v>
      </c>
      <c r="F3010" t="s">
        <v>8219</v>
      </c>
      <c r="G3010" t="s">
        <v>8224</v>
      </c>
      <c r="H3010" t="s">
        <v>8246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8303</v>
      </c>
      <c r="O3010" s="6">
        <f t="shared" si="184"/>
        <v>1.0116666666666667</v>
      </c>
      <c r="P3010">
        <f t="shared" si="185"/>
        <v>116.73076923076923</v>
      </c>
      <c r="Q3010" t="s">
        <v>8321</v>
      </c>
      <c r="R3010" t="s">
        <v>8361</v>
      </c>
      <c r="S3010" s="11">
        <f t="shared" si="186"/>
        <v>42360.003692129627</v>
      </c>
      <c r="T3010" s="11">
        <f t="shared" si="187"/>
        <v>42390.003692129627</v>
      </c>
    </row>
    <row r="3011" spans="1:20" ht="48" x14ac:dyDescent="0.2">
      <c r="A3011">
        <v>3009</v>
      </c>
      <c r="B3011" s="3" t="s">
        <v>3009</v>
      </c>
      <c r="C3011" s="3" t="s">
        <v>7119</v>
      </c>
      <c r="D3011">
        <v>25000</v>
      </c>
      <c r="E3011">
        <v>29939</v>
      </c>
      <c r="F3011" t="s">
        <v>8219</v>
      </c>
      <c r="G3011" t="s">
        <v>8224</v>
      </c>
      <c r="H3011" t="s">
        <v>8246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8303</v>
      </c>
      <c r="O3011" s="6">
        <f t="shared" ref="O3011:O3074" si="188">E3011/D3011</f>
        <v>1.19756</v>
      </c>
      <c r="P3011">
        <f t="shared" ref="P3011:P3074" si="189">E3011/L3011</f>
        <v>233.8984375</v>
      </c>
      <c r="Q3011" t="s">
        <v>8321</v>
      </c>
      <c r="R3011" t="s">
        <v>8361</v>
      </c>
      <c r="S3011" s="11">
        <f t="shared" ref="S3011:S3074" si="190">(J3011/86400) + 25569+ (-5/24)</f>
        <v>41939.361574074072</v>
      </c>
      <c r="T3011" s="11">
        <f t="shared" ref="T3011:T3074" si="191">(I3011/86400) + 25569 + (-5/24)</f>
        <v>41969.403240740743</v>
      </c>
    </row>
    <row r="3012" spans="1:20" ht="48" x14ac:dyDescent="0.2">
      <c r="A3012">
        <v>3010</v>
      </c>
      <c r="B3012" s="3" t="s">
        <v>3010</v>
      </c>
      <c r="C3012" s="3" t="s">
        <v>7120</v>
      </c>
      <c r="D3012">
        <v>1500</v>
      </c>
      <c r="E3012">
        <v>2370</v>
      </c>
      <c r="F3012" t="s">
        <v>8219</v>
      </c>
      <c r="G3012" t="s">
        <v>8224</v>
      </c>
      <c r="H3012" t="s">
        <v>8246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8303</v>
      </c>
      <c r="O3012" s="6">
        <f t="shared" si="188"/>
        <v>1.58</v>
      </c>
      <c r="P3012">
        <f t="shared" si="189"/>
        <v>158</v>
      </c>
      <c r="Q3012" t="s">
        <v>8321</v>
      </c>
      <c r="R3012" t="s">
        <v>8361</v>
      </c>
      <c r="S3012" s="11">
        <f t="shared" si="190"/>
        <v>41996.624062499999</v>
      </c>
      <c r="T3012" s="11">
        <f t="shared" si="191"/>
        <v>42056.624062499999</v>
      </c>
    </row>
    <row r="3013" spans="1:20" ht="48" x14ac:dyDescent="0.2">
      <c r="A3013">
        <v>3011</v>
      </c>
      <c r="B3013" s="3" t="s">
        <v>3011</v>
      </c>
      <c r="C3013" s="3" t="s">
        <v>7121</v>
      </c>
      <c r="D3013">
        <v>300</v>
      </c>
      <c r="E3013">
        <v>371</v>
      </c>
      <c r="F3013" t="s">
        <v>8219</v>
      </c>
      <c r="G3013" t="s">
        <v>8227</v>
      </c>
      <c r="H3013" t="s">
        <v>8249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8303</v>
      </c>
      <c r="O3013" s="6">
        <f t="shared" si="188"/>
        <v>1.2366666666666666</v>
      </c>
      <c r="P3013">
        <f t="shared" si="189"/>
        <v>14.84</v>
      </c>
      <c r="Q3013" t="s">
        <v>8321</v>
      </c>
      <c r="R3013" t="s">
        <v>8361</v>
      </c>
      <c r="S3013" s="11">
        <f t="shared" si="190"/>
        <v>42334.260601851849</v>
      </c>
      <c r="T3013" s="11">
        <f t="shared" si="191"/>
        <v>42361.749305555553</v>
      </c>
    </row>
    <row r="3014" spans="1:20" ht="48" x14ac:dyDescent="0.2">
      <c r="A3014">
        <v>3012</v>
      </c>
      <c r="B3014" s="3" t="s">
        <v>3012</v>
      </c>
      <c r="C3014" s="3" t="s">
        <v>7122</v>
      </c>
      <c r="D3014">
        <v>4000</v>
      </c>
      <c r="E3014">
        <v>4685</v>
      </c>
      <c r="F3014" t="s">
        <v>8219</v>
      </c>
      <c r="G3014" t="s">
        <v>8224</v>
      </c>
      <c r="H3014" t="s">
        <v>8246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8303</v>
      </c>
      <c r="O3014" s="6">
        <f t="shared" si="188"/>
        <v>1.1712499999999999</v>
      </c>
      <c r="P3014">
        <f t="shared" si="189"/>
        <v>85.181818181818187</v>
      </c>
      <c r="Q3014" t="s">
        <v>8321</v>
      </c>
      <c r="R3014" t="s">
        <v>8361</v>
      </c>
      <c r="S3014" s="11">
        <f t="shared" si="190"/>
        <v>42024.494560185187</v>
      </c>
      <c r="T3014" s="11">
        <f t="shared" si="191"/>
        <v>42045.494560185187</v>
      </c>
    </row>
    <row r="3015" spans="1:20" ht="48" x14ac:dyDescent="0.2">
      <c r="A3015">
        <v>3013</v>
      </c>
      <c r="B3015" s="3" t="s">
        <v>3013</v>
      </c>
      <c r="C3015" s="3" t="s">
        <v>7123</v>
      </c>
      <c r="D3015">
        <v>10000</v>
      </c>
      <c r="E3015">
        <v>15696</v>
      </c>
      <c r="F3015" t="s">
        <v>8219</v>
      </c>
      <c r="G3015" t="s">
        <v>8224</v>
      </c>
      <c r="H3015" t="s">
        <v>8246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8303</v>
      </c>
      <c r="O3015" s="6">
        <f t="shared" si="188"/>
        <v>1.5696000000000001</v>
      </c>
      <c r="P3015">
        <f t="shared" si="189"/>
        <v>146.69158878504672</v>
      </c>
      <c r="Q3015" t="s">
        <v>8321</v>
      </c>
      <c r="R3015" t="s">
        <v>8361</v>
      </c>
      <c r="S3015" s="11">
        <f t="shared" si="190"/>
        <v>42146.627881944441</v>
      </c>
      <c r="T3015" s="11">
        <f t="shared" si="191"/>
        <v>42176.627881944441</v>
      </c>
    </row>
    <row r="3016" spans="1:20" ht="48" x14ac:dyDescent="0.2">
      <c r="A3016">
        <v>3014</v>
      </c>
      <c r="B3016" s="3" t="s">
        <v>3014</v>
      </c>
      <c r="C3016" s="3" t="s">
        <v>7124</v>
      </c>
      <c r="D3016">
        <v>25000</v>
      </c>
      <c r="E3016">
        <v>28276</v>
      </c>
      <c r="F3016" t="s">
        <v>8219</v>
      </c>
      <c r="G3016" t="s">
        <v>8224</v>
      </c>
      <c r="H3016" t="s">
        <v>8246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8303</v>
      </c>
      <c r="O3016" s="6">
        <f t="shared" si="188"/>
        <v>1.13104</v>
      </c>
      <c r="P3016">
        <f t="shared" si="189"/>
        <v>50.764811490125673</v>
      </c>
      <c r="Q3016" t="s">
        <v>8321</v>
      </c>
      <c r="R3016" t="s">
        <v>8361</v>
      </c>
      <c r="S3016" s="11">
        <f t="shared" si="190"/>
        <v>41919.915277777771</v>
      </c>
      <c r="T3016" s="11">
        <f t="shared" si="191"/>
        <v>41948</v>
      </c>
    </row>
    <row r="3017" spans="1:20" ht="48" x14ac:dyDescent="0.2">
      <c r="A3017">
        <v>3015</v>
      </c>
      <c r="B3017" s="3" t="s">
        <v>3015</v>
      </c>
      <c r="C3017" s="3" t="s">
        <v>7125</v>
      </c>
      <c r="D3017">
        <v>3400</v>
      </c>
      <c r="E3017">
        <v>3508</v>
      </c>
      <c r="F3017" t="s">
        <v>8219</v>
      </c>
      <c r="G3017" t="s">
        <v>8224</v>
      </c>
      <c r="H3017" t="s">
        <v>8246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8303</v>
      </c>
      <c r="O3017" s="6">
        <f t="shared" si="188"/>
        <v>1.0317647058823529</v>
      </c>
      <c r="P3017">
        <f t="shared" si="189"/>
        <v>87.7</v>
      </c>
      <c r="Q3017" t="s">
        <v>8321</v>
      </c>
      <c r="R3017" t="s">
        <v>8361</v>
      </c>
      <c r="S3017" s="11">
        <f t="shared" si="190"/>
        <v>41785.518958333334</v>
      </c>
      <c r="T3017" s="11">
        <f t="shared" si="191"/>
        <v>41800.958333333328</v>
      </c>
    </row>
    <row r="3018" spans="1:20" ht="48" x14ac:dyDescent="0.2">
      <c r="A3018">
        <v>3016</v>
      </c>
      <c r="B3018" s="3" t="s">
        <v>3016</v>
      </c>
      <c r="C3018" s="3" t="s">
        <v>7126</v>
      </c>
      <c r="D3018">
        <v>8500</v>
      </c>
      <c r="E3018">
        <v>8722</v>
      </c>
      <c r="F3018" t="s">
        <v>8219</v>
      </c>
      <c r="G3018" t="s">
        <v>8224</v>
      </c>
      <c r="H3018" t="s">
        <v>8246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8303</v>
      </c>
      <c r="O3018" s="6">
        <f t="shared" si="188"/>
        <v>1.0261176470588236</v>
      </c>
      <c r="P3018">
        <f t="shared" si="189"/>
        <v>242.27777777777777</v>
      </c>
      <c r="Q3018" t="s">
        <v>8321</v>
      </c>
      <c r="R3018" t="s">
        <v>8361</v>
      </c>
      <c r="S3018" s="11">
        <f t="shared" si="190"/>
        <v>41778.339722222219</v>
      </c>
      <c r="T3018" s="11">
        <f t="shared" si="191"/>
        <v>41838.339722222219</v>
      </c>
    </row>
    <row r="3019" spans="1:20" ht="48" x14ac:dyDescent="0.2">
      <c r="A3019">
        <v>3017</v>
      </c>
      <c r="B3019" s="3" t="s">
        <v>3017</v>
      </c>
      <c r="C3019" s="3" t="s">
        <v>7127</v>
      </c>
      <c r="D3019">
        <v>22000</v>
      </c>
      <c r="E3019">
        <v>23285</v>
      </c>
      <c r="F3019" t="s">
        <v>8219</v>
      </c>
      <c r="G3019" t="s">
        <v>8224</v>
      </c>
      <c r="H3019" t="s">
        <v>8246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8303</v>
      </c>
      <c r="O3019" s="6">
        <f t="shared" si="188"/>
        <v>1.0584090909090909</v>
      </c>
      <c r="P3019">
        <f t="shared" si="189"/>
        <v>146.44654088050314</v>
      </c>
      <c r="Q3019" t="s">
        <v>8321</v>
      </c>
      <c r="R3019" t="s">
        <v>8361</v>
      </c>
      <c r="S3019" s="11">
        <f t="shared" si="190"/>
        <v>41841.641701388886</v>
      </c>
      <c r="T3019" s="11">
        <f t="shared" si="191"/>
        <v>41871.641701388886</v>
      </c>
    </row>
    <row r="3020" spans="1:20" ht="48" x14ac:dyDescent="0.2">
      <c r="A3020">
        <v>3018</v>
      </c>
      <c r="B3020" s="3" t="s">
        <v>3018</v>
      </c>
      <c r="C3020" s="3" t="s">
        <v>7128</v>
      </c>
      <c r="D3020">
        <v>4200</v>
      </c>
      <c r="E3020">
        <v>4230</v>
      </c>
      <c r="F3020" t="s">
        <v>8219</v>
      </c>
      <c r="G3020" t="s">
        <v>8230</v>
      </c>
      <c r="H3020" t="s">
        <v>8249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8303</v>
      </c>
      <c r="O3020" s="6">
        <f t="shared" si="188"/>
        <v>1.0071428571428571</v>
      </c>
      <c r="P3020">
        <f t="shared" si="189"/>
        <v>103.17073170731707</v>
      </c>
      <c r="Q3020" t="s">
        <v>8321</v>
      </c>
      <c r="R3020" t="s">
        <v>8361</v>
      </c>
      <c r="S3020" s="11">
        <f t="shared" si="190"/>
        <v>42163.09</v>
      </c>
      <c r="T3020" s="11">
        <f t="shared" si="191"/>
        <v>42205.708333333336</v>
      </c>
    </row>
    <row r="3021" spans="1:20" ht="48" x14ac:dyDescent="0.2">
      <c r="A3021">
        <v>3019</v>
      </c>
      <c r="B3021" s="3" t="s">
        <v>3019</v>
      </c>
      <c r="C3021" s="3" t="s">
        <v>7129</v>
      </c>
      <c r="D3021">
        <v>15000</v>
      </c>
      <c r="E3021">
        <v>18185</v>
      </c>
      <c r="F3021" t="s">
        <v>8219</v>
      </c>
      <c r="G3021" t="s">
        <v>8224</v>
      </c>
      <c r="H3021" t="s">
        <v>8246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8303</v>
      </c>
      <c r="O3021" s="6">
        <f t="shared" si="188"/>
        <v>1.2123333333333333</v>
      </c>
      <c r="P3021">
        <f t="shared" si="189"/>
        <v>80.464601769911511</v>
      </c>
      <c r="Q3021" t="s">
        <v>8321</v>
      </c>
      <c r="R3021" t="s">
        <v>8361</v>
      </c>
      <c r="S3021" s="11">
        <f t="shared" si="190"/>
        <v>41758.625231481477</v>
      </c>
      <c r="T3021" s="11">
        <f t="shared" si="191"/>
        <v>41785.916666666664</v>
      </c>
    </row>
    <row r="3022" spans="1:20" ht="48" x14ac:dyDescent="0.2">
      <c r="A3022">
        <v>3020</v>
      </c>
      <c r="B3022" s="3" t="s">
        <v>3020</v>
      </c>
      <c r="C3022" s="3" t="s">
        <v>7130</v>
      </c>
      <c r="D3022">
        <v>7000</v>
      </c>
      <c r="E3022">
        <v>7040</v>
      </c>
      <c r="F3022" t="s">
        <v>8219</v>
      </c>
      <c r="G3022" t="s">
        <v>8224</v>
      </c>
      <c r="H3022" t="s">
        <v>8246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8303</v>
      </c>
      <c r="O3022" s="6">
        <f t="shared" si="188"/>
        <v>1.0057142857142858</v>
      </c>
      <c r="P3022">
        <f t="shared" si="189"/>
        <v>234.66666666666666</v>
      </c>
      <c r="Q3022" t="s">
        <v>8321</v>
      </c>
      <c r="R3022" t="s">
        <v>8361</v>
      </c>
      <c r="S3022" s="11">
        <f t="shared" si="190"/>
        <v>42170.638113425921</v>
      </c>
      <c r="T3022" s="11">
        <f t="shared" si="191"/>
        <v>42230.638113425921</v>
      </c>
    </row>
    <row r="3023" spans="1:20" ht="48" x14ac:dyDescent="0.2">
      <c r="A3023">
        <v>3021</v>
      </c>
      <c r="B3023" s="3" t="s">
        <v>3021</v>
      </c>
      <c r="C3023" s="3" t="s">
        <v>7131</v>
      </c>
      <c r="D3023">
        <v>4500</v>
      </c>
      <c r="E3023">
        <v>5221</v>
      </c>
      <c r="F3023" t="s">
        <v>8219</v>
      </c>
      <c r="G3023" t="s">
        <v>8224</v>
      </c>
      <c r="H3023" t="s">
        <v>8246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8303</v>
      </c>
      <c r="O3023" s="6">
        <f t="shared" si="188"/>
        <v>1.1602222222222223</v>
      </c>
      <c r="P3023">
        <f t="shared" si="189"/>
        <v>50.689320388349515</v>
      </c>
      <c r="Q3023" t="s">
        <v>8321</v>
      </c>
      <c r="R3023" t="s">
        <v>8361</v>
      </c>
      <c r="S3023" s="11">
        <f t="shared" si="190"/>
        <v>42660.410520833328</v>
      </c>
      <c r="T3023" s="11">
        <f t="shared" si="191"/>
        <v>42696.040972222218</v>
      </c>
    </row>
    <row r="3024" spans="1:20" ht="48" x14ac:dyDescent="0.2">
      <c r="A3024">
        <v>3022</v>
      </c>
      <c r="B3024" s="3" t="s">
        <v>3022</v>
      </c>
      <c r="C3024" s="3" t="s">
        <v>7132</v>
      </c>
      <c r="D3024">
        <v>10000</v>
      </c>
      <c r="E3024">
        <v>10088</v>
      </c>
      <c r="F3024" t="s">
        <v>8219</v>
      </c>
      <c r="G3024" t="s">
        <v>8224</v>
      </c>
      <c r="H3024" t="s">
        <v>8246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8303</v>
      </c>
      <c r="O3024" s="6">
        <f t="shared" si="188"/>
        <v>1.0087999999999999</v>
      </c>
      <c r="P3024">
        <f t="shared" si="189"/>
        <v>162.70967741935485</v>
      </c>
      <c r="Q3024" t="s">
        <v>8321</v>
      </c>
      <c r="R3024" t="s">
        <v>8361</v>
      </c>
      <c r="S3024" s="11">
        <f t="shared" si="190"/>
        <v>42564.745474537034</v>
      </c>
      <c r="T3024" s="11">
        <f t="shared" si="191"/>
        <v>42609.745474537034</v>
      </c>
    </row>
    <row r="3025" spans="1:20" ht="48" x14ac:dyDescent="0.2">
      <c r="A3025">
        <v>3023</v>
      </c>
      <c r="B3025" s="3" t="s">
        <v>3023</v>
      </c>
      <c r="C3025" s="3" t="s">
        <v>7133</v>
      </c>
      <c r="D3025">
        <v>700</v>
      </c>
      <c r="E3025">
        <v>721</v>
      </c>
      <c r="F3025" t="s">
        <v>8219</v>
      </c>
      <c r="G3025" t="s">
        <v>8225</v>
      </c>
      <c r="H3025" t="s">
        <v>8247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8303</v>
      </c>
      <c r="O3025" s="6">
        <f t="shared" si="188"/>
        <v>1.03</v>
      </c>
      <c r="P3025">
        <f t="shared" si="189"/>
        <v>120.16666666666667</v>
      </c>
      <c r="Q3025" t="s">
        <v>8321</v>
      </c>
      <c r="R3025" t="s">
        <v>8361</v>
      </c>
      <c r="S3025" s="11">
        <f t="shared" si="190"/>
        <v>42121.467430555553</v>
      </c>
      <c r="T3025" s="11">
        <f t="shared" si="191"/>
        <v>42166.467430555553</v>
      </c>
    </row>
    <row r="3026" spans="1:20" ht="48" x14ac:dyDescent="0.2">
      <c r="A3026">
        <v>3024</v>
      </c>
      <c r="B3026" s="3" t="s">
        <v>3024</v>
      </c>
      <c r="C3026" s="3" t="s">
        <v>7134</v>
      </c>
      <c r="D3026">
        <v>5000</v>
      </c>
      <c r="E3026">
        <v>12321</v>
      </c>
      <c r="F3026" t="s">
        <v>8219</v>
      </c>
      <c r="G3026" t="s">
        <v>8224</v>
      </c>
      <c r="H3026" t="s">
        <v>8246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8303</v>
      </c>
      <c r="O3026" s="6">
        <f t="shared" si="188"/>
        <v>2.4641999999999999</v>
      </c>
      <c r="P3026">
        <f t="shared" si="189"/>
        <v>67.697802197802204</v>
      </c>
      <c r="Q3026" t="s">
        <v>8321</v>
      </c>
      <c r="R3026" t="s">
        <v>8361</v>
      </c>
      <c r="S3026" s="11">
        <f t="shared" si="190"/>
        <v>41158.785590277774</v>
      </c>
      <c r="T3026" s="11">
        <f t="shared" si="191"/>
        <v>41188.785590277774</v>
      </c>
    </row>
    <row r="3027" spans="1:20" ht="48" x14ac:dyDescent="0.2">
      <c r="A3027">
        <v>3025</v>
      </c>
      <c r="B3027" s="3" t="s">
        <v>3025</v>
      </c>
      <c r="C3027" s="3" t="s">
        <v>7135</v>
      </c>
      <c r="D3027">
        <v>2500</v>
      </c>
      <c r="E3027">
        <v>7555</v>
      </c>
      <c r="F3027" t="s">
        <v>8219</v>
      </c>
      <c r="G3027" t="s">
        <v>8225</v>
      </c>
      <c r="H3027" t="s">
        <v>8247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8303</v>
      </c>
      <c r="O3027" s="6">
        <f t="shared" si="188"/>
        <v>3.0219999999999998</v>
      </c>
      <c r="P3027">
        <f t="shared" si="189"/>
        <v>52.103448275862071</v>
      </c>
      <c r="Q3027" t="s">
        <v>8321</v>
      </c>
      <c r="R3027" t="s">
        <v>8361</v>
      </c>
      <c r="S3027" s="11">
        <f t="shared" si="190"/>
        <v>41761.301076388889</v>
      </c>
      <c r="T3027" s="11">
        <f t="shared" si="191"/>
        <v>41789.458333333328</v>
      </c>
    </row>
    <row r="3028" spans="1:20" ht="48" x14ac:dyDescent="0.2">
      <c r="A3028">
        <v>3026</v>
      </c>
      <c r="B3028" s="3" t="s">
        <v>3026</v>
      </c>
      <c r="C3028" s="3" t="s">
        <v>7136</v>
      </c>
      <c r="D3028">
        <v>900</v>
      </c>
      <c r="E3028">
        <v>1290</v>
      </c>
      <c r="F3028" t="s">
        <v>8219</v>
      </c>
      <c r="G3028" t="s">
        <v>8225</v>
      </c>
      <c r="H3028" t="s">
        <v>8247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8303</v>
      </c>
      <c r="O3028" s="6">
        <f t="shared" si="188"/>
        <v>1.4333333333333333</v>
      </c>
      <c r="P3028">
        <f t="shared" si="189"/>
        <v>51.6</v>
      </c>
      <c r="Q3028" t="s">
        <v>8321</v>
      </c>
      <c r="R3028" t="s">
        <v>8361</v>
      </c>
      <c r="S3028" s="11">
        <f t="shared" si="190"/>
        <v>42783.251064814809</v>
      </c>
      <c r="T3028" s="11">
        <f t="shared" si="191"/>
        <v>42797.251064814809</v>
      </c>
    </row>
    <row r="3029" spans="1:20" ht="32" x14ac:dyDescent="0.2">
      <c r="A3029">
        <v>3027</v>
      </c>
      <c r="B3029" s="3" t="s">
        <v>3027</v>
      </c>
      <c r="C3029" s="3" t="s">
        <v>7137</v>
      </c>
      <c r="D3029">
        <v>40000</v>
      </c>
      <c r="E3029">
        <v>52576</v>
      </c>
      <c r="F3029" t="s">
        <v>8219</v>
      </c>
      <c r="G3029" t="s">
        <v>8224</v>
      </c>
      <c r="H3029" t="s">
        <v>8246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8303</v>
      </c>
      <c r="O3029" s="6">
        <f t="shared" si="188"/>
        <v>1.3144</v>
      </c>
      <c r="P3029">
        <f t="shared" si="189"/>
        <v>164.3</v>
      </c>
      <c r="Q3029" t="s">
        <v>8321</v>
      </c>
      <c r="R3029" t="s">
        <v>8361</v>
      </c>
      <c r="S3029" s="11">
        <f t="shared" si="190"/>
        <v>42053.49596064815</v>
      </c>
      <c r="T3029" s="11">
        <f t="shared" si="191"/>
        <v>42083.454293981478</v>
      </c>
    </row>
    <row r="3030" spans="1:20" ht="32" x14ac:dyDescent="0.2">
      <c r="A3030">
        <v>3028</v>
      </c>
      <c r="B3030" s="3" t="s">
        <v>3028</v>
      </c>
      <c r="C3030" s="3" t="s">
        <v>7138</v>
      </c>
      <c r="D3030">
        <v>5000</v>
      </c>
      <c r="E3030">
        <v>8401</v>
      </c>
      <c r="F3030" t="s">
        <v>8219</v>
      </c>
      <c r="G3030" t="s">
        <v>8224</v>
      </c>
      <c r="H3030" t="s">
        <v>8246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8303</v>
      </c>
      <c r="O3030" s="6">
        <f t="shared" si="188"/>
        <v>1.6801999999999999</v>
      </c>
      <c r="P3030">
        <f t="shared" si="189"/>
        <v>84.858585858585855</v>
      </c>
      <c r="Q3030" t="s">
        <v>8321</v>
      </c>
      <c r="R3030" t="s">
        <v>8361</v>
      </c>
      <c r="S3030" s="11">
        <f t="shared" si="190"/>
        <v>42567.055844907409</v>
      </c>
      <c r="T3030" s="11">
        <f t="shared" si="191"/>
        <v>42597.055844907409</v>
      </c>
    </row>
    <row r="3031" spans="1:20" ht="48" x14ac:dyDescent="0.2">
      <c r="A3031">
        <v>3029</v>
      </c>
      <c r="B3031" s="3" t="s">
        <v>3029</v>
      </c>
      <c r="C3031" s="3" t="s">
        <v>7139</v>
      </c>
      <c r="D3031">
        <v>30000</v>
      </c>
      <c r="E3031">
        <v>32903</v>
      </c>
      <c r="F3031" t="s">
        <v>8219</v>
      </c>
      <c r="G3031" t="s">
        <v>8224</v>
      </c>
      <c r="H3031" t="s">
        <v>8246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8303</v>
      </c>
      <c r="O3031" s="6">
        <f t="shared" si="188"/>
        <v>1.0967666666666667</v>
      </c>
      <c r="P3031">
        <f t="shared" si="189"/>
        <v>94.548850574712645</v>
      </c>
      <c r="Q3031" t="s">
        <v>8321</v>
      </c>
      <c r="R3031" t="s">
        <v>8361</v>
      </c>
      <c r="S3031" s="11">
        <f t="shared" si="190"/>
        <v>41932.500543981478</v>
      </c>
      <c r="T3031" s="11">
        <f t="shared" si="191"/>
        <v>41960.982638888883</v>
      </c>
    </row>
    <row r="3032" spans="1:20" ht="48" x14ac:dyDescent="0.2">
      <c r="A3032">
        <v>3030</v>
      </c>
      <c r="B3032" s="3" t="s">
        <v>3030</v>
      </c>
      <c r="C3032" s="3" t="s">
        <v>7140</v>
      </c>
      <c r="D3032">
        <v>1750</v>
      </c>
      <c r="E3032">
        <v>1867</v>
      </c>
      <c r="F3032" t="s">
        <v>8219</v>
      </c>
      <c r="G3032" t="s">
        <v>8224</v>
      </c>
      <c r="H3032" t="s">
        <v>8246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8303</v>
      </c>
      <c r="O3032" s="6">
        <f t="shared" si="188"/>
        <v>1.0668571428571429</v>
      </c>
      <c r="P3032">
        <f t="shared" si="189"/>
        <v>45.536585365853661</v>
      </c>
      <c r="Q3032" t="s">
        <v>8321</v>
      </c>
      <c r="R3032" t="s">
        <v>8361</v>
      </c>
      <c r="S3032" s="11">
        <f t="shared" si="190"/>
        <v>42233.5390162037</v>
      </c>
      <c r="T3032" s="11">
        <f t="shared" si="191"/>
        <v>42263.5390162037</v>
      </c>
    </row>
    <row r="3033" spans="1:20" ht="80" x14ac:dyDescent="0.2">
      <c r="A3033">
        <v>3031</v>
      </c>
      <c r="B3033" s="3" t="s">
        <v>3031</v>
      </c>
      <c r="C3033" s="3" t="s">
        <v>7141</v>
      </c>
      <c r="D3033">
        <v>1500</v>
      </c>
      <c r="E3033">
        <v>1500</v>
      </c>
      <c r="F3033" t="s">
        <v>8219</v>
      </c>
      <c r="G3033" t="s">
        <v>8224</v>
      </c>
      <c r="H3033" t="s">
        <v>8246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8303</v>
      </c>
      <c r="O3033" s="6">
        <f t="shared" si="188"/>
        <v>1</v>
      </c>
      <c r="P3033">
        <f t="shared" si="189"/>
        <v>51.724137931034484</v>
      </c>
      <c r="Q3033" t="s">
        <v>8321</v>
      </c>
      <c r="R3033" t="s">
        <v>8361</v>
      </c>
      <c r="S3033" s="11">
        <f t="shared" si="190"/>
        <v>42597.674155092587</v>
      </c>
      <c r="T3033" s="11">
        <f t="shared" si="191"/>
        <v>42657.674155092587</v>
      </c>
    </row>
    <row r="3034" spans="1:20" ht="48" x14ac:dyDescent="0.2">
      <c r="A3034">
        <v>3032</v>
      </c>
      <c r="B3034" s="3" t="s">
        <v>3032</v>
      </c>
      <c r="C3034" s="3" t="s">
        <v>7142</v>
      </c>
      <c r="D3034">
        <v>1000</v>
      </c>
      <c r="E3034">
        <v>1272</v>
      </c>
      <c r="F3034" t="s">
        <v>8219</v>
      </c>
      <c r="G3034" t="s">
        <v>8224</v>
      </c>
      <c r="H3034" t="s">
        <v>8246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8303</v>
      </c>
      <c r="O3034" s="6">
        <f t="shared" si="188"/>
        <v>1.272</v>
      </c>
      <c r="P3034">
        <f t="shared" si="189"/>
        <v>50.88</v>
      </c>
      <c r="Q3034" t="s">
        <v>8321</v>
      </c>
      <c r="R3034" t="s">
        <v>8361</v>
      </c>
      <c r="S3034" s="11">
        <f t="shared" si="190"/>
        <v>42227.836331018516</v>
      </c>
      <c r="T3034" s="11">
        <f t="shared" si="191"/>
        <v>42257.836331018516</v>
      </c>
    </row>
    <row r="3035" spans="1:20" ht="48" x14ac:dyDescent="0.2">
      <c r="A3035">
        <v>3033</v>
      </c>
      <c r="B3035" s="3" t="s">
        <v>3033</v>
      </c>
      <c r="C3035" s="3" t="s">
        <v>7143</v>
      </c>
      <c r="D3035">
        <v>3000</v>
      </c>
      <c r="E3035">
        <v>4396</v>
      </c>
      <c r="F3035" t="s">
        <v>8219</v>
      </c>
      <c r="G3035" t="s">
        <v>8224</v>
      </c>
      <c r="H3035" t="s">
        <v>8246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8303</v>
      </c>
      <c r="O3035" s="6">
        <f t="shared" si="188"/>
        <v>1.4653333333333334</v>
      </c>
      <c r="P3035">
        <f t="shared" si="189"/>
        <v>191.13043478260869</v>
      </c>
      <c r="Q3035" t="s">
        <v>8321</v>
      </c>
      <c r="R3035" t="s">
        <v>8361</v>
      </c>
      <c r="S3035" s="11">
        <f t="shared" si="190"/>
        <v>42569.901909722219</v>
      </c>
      <c r="T3035" s="11">
        <f t="shared" si="191"/>
        <v>42599.901909722219</v>
      </c>
    </row>
    <row r="3036" spans="1:20" ht="64" x14ac:dyDescent="0.2">
      <c r="A3036">
        <v>3034</v>
      </c>
      <c r="B3036" s="3" t="s">
        <v>3034</v>
      </c>
      <c r="C3036" s="3" t="s">
        <v>7144</v>
      </c>
      <c r="D3036">
        <v>100000</v>
      </c>
      <c r="E3036">
        <v>112536</v>
      </c>
      <c r="F3036" t="s">
        <v>8219</v>
      </c>
      <c r="G3036" t="s">
        <v>8224</v>
      </c>
      <c r="H3036" t="s">
        <v>8246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8303</v>
      </c>
      <c r="O3036" s="6">
        <f t="shared" si="188"/>
        <v>1.1253599999999999</v>
      </c>
      <c r="P3036">
        <f t="shared" si="189"/>
        <v>89.314285714285717</v>
      </c>
      <c r="Q3036" t="s">
        <v>8321</v>
      </c>
      <c r="R3036" t="s">
        <v>8361</v>
      </c>
      <c r="S3036" s="11">
        <f t="shared" si="190"/>
        <v>42644.327025462961</v>
      </c>
      <c r="T3036" s="11">
        <f t="shared" si="191"/>
        <v>42674.957638888889</v>
      </c>
    </row>
    <row r="3037" spans="1:20" ht="32" x14ac:dyDescent="0.2">
      <c r="A3037">
        <v>3035</v>
      </c>
      <c r="B3037" s="3" t="s">
        <v>3035</v>
      </c>
      <c r="C3037" s="3" t="s">
        <v>7145</v>
      </c>
      <c r="D3037">
        <v>25000</v>
      </c>
      <c r="E3037">
        <v>27196.71</v>
      </c>
      <c r="F3037" t="s">
        <v>8219</v>
      </c>
      <c r="G3037" t="s">
        <v>8224</v>
      </c>
      <c r="H3037" t="s">
        <v>8246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8303</v>
      </c>
      <c r="O3037" s="6">
        <f t="shared" si="188"/>
        <v>1.0878684000000001</v>
      </c>
      <c r="P3037">
        <f t="shared" si="189"/>
        <v>88.588631921824103</v>
      </c>
      <c r="Q3037" t="s">
        <v>8321</v>
      </c>
      <c r="R3037" t="s">
        <v>8361</v>
      </c>
      <c r="S3037" s="11">
        <f t="shared" si="190"/>
        <v>41368.351956018516</v>
      </c>
      <c r="T3037" s="11">
        <f t="shared" si="191"/>
        <v>41398.351956018516</v>
      </c>
    </row>
    <row r="3038" spans="1:20" ht="48" x14ac:dyDescent="0.2">
      <c r="A3038">
        <v>3036</v>
      </c>
      <c r="B3038" s="3" t="s">
        <v>3036</v>
      </c>
      <c r="C3038" s="3" t="s">
        <v>7146</v>
      </c>
      <c r="D3038">
        <v>25000</v>
      </c>
      <c r="E3038">
        <v>31683</v>
      </c>
      <c r="F3038" t="s">
        <v>8219</v>
      </c>
      <c r="G3038" t="s">
        <v>8224</v>
      </c>
      <c r="H3038" t="s">
        <v>8246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8303</v>
      </c>
      <c r="O3038" s="6">
        <f t="shared" si="188"/>
        <v>1.26732</v>
      </c>
      <c r="P3038">
        <f t="shared" si="189"/>
        <v>96.300911854103347</v>
      </c>
      <c r="Q3038" t="s">
        <v>8321</v>
      </c>
      <c r="R3038" t="s">
        <v>8361</v>
      </c>
      <c r="S3038" s="11">
        <f t="shared" si="190"/>
        <v>41466.576898148145</v>
      </c>
      <c r="T3038" s="11">
        <f t="shared" si="191"/>
        <v>41502.290972222218</v>
      </c>
    </row>
    <row r="3039" spans="1:20" ht="64" x14ac:dyDescent="0.2">
      <c r="A3039">
        <v>3037</v>
      </c>
      <c r="B3039" s="3" t="s">
        <v>3037</v>
      </c>
      <c r="C3039" s="3" t="s">
        <v>7147</v>
      </c>
      <c r="D3039">
        <v>500</v>
      </c>
      <c r="E3039">
        <v>1066</v>
      </c>
      <c r="F3039" t="s">
        <v>8219</v>
      </c>
      <c r="G3039" t="s">
        <v>8224</v>
      </c>
      <c r="H3039" t="s">
        <v>8246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8303</v>
      </c>
      <c r="O3039" s="6">
        <f t="shared" si="188"/>
        <v>2.1320000000000001</v>
      </c>
      <c r="P3039">
        <f t="shared" si="189"/>
        <v>33.3125</v>
      </c>
      <c r="Q3039" t="s">
        <v>8321</v>
      </c>
      <c r="R3039" t="s">
        <v>8361</v>
      </c>
      <c r="S3039" s="11">
        <f t="shared" si="190"/>
        <v>40378.684872685182</v>
      </c>
      <c r="T3039" s="11">
        <f t="shared" si="191"/>
        <v>40452.999305555553</v>
      </c>
    </row>
    <row r="3040" spans="1:20" ht="48" x14ac:dyDescent="0.2">
      <c r="A3040">
        <v>3038</v>
      </c>
      <c r="B3040" s="3" t="s">
        <v>3038</v>
      </c>
      <c r="C3040" s="3" t="s">
        <v>7148</v>
      </c>
      <c r="D3040">
        <v>1000</v>
      </c>
      <c r="E3040">
        <v>1005</v>
      </c>
      <c r="F3040" t="s">
        <v>8219</v>
      </c>
      <c r="G3040" t="s">
        <v>8224</v>
      </c>
      <c r="H3040" t="s">
        <v>8246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8303</v>
      </c>
      <c r="O3040" s="6">
        <f t="shared" si="188"/>
        <v>1.0049999999999999</v>
      </c>
      <c r="P3040">
        <f t="shared" si="189"/>
        <v>37.222222222222221</v>
      </c>
      <c r="Q3040" t="s">
        <v>8321</v>
      </c>
      <c r="R3040" t="s">
        <v>8361</v>
      </c>
      <c r="S3040" s="11">
        <f t="shared" si="190"/>
        <v>42373.043946759259</v>
      </c>
      <c r="T3040" s="11">
        <f t="shared" si="191"/>
        <v>42433.043946759259</v>
      </c>
    </row>
    <row r="3041" spans="1:20" ht="48" x14ac:dyDescent="0.2">
      <c r="A3041">
        <v>3039</v>
      </c>
      <c r="B3041" s="3" t="s">
        <v>3039</v>
      </c>
      <c r="C3041" s="3" t="s">
        <v>7149</v>
      </c>
      <c r="D3041">
        <v>20000</v>
      </c>
      <c r="E3041">
        <v>21742.78</v>
      </c>
      <c r="F3041" t="s">
        <v>8219</v>
      </c>
      <c r="G3041" t="s">
        <v>8224</v>
      </c>
      <c r="H3041" t="s">
        <v>8246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8303</v>
      </c>
      <c r="O3041" s="6">
        <f t="shared" si="188"/>
        <v>1.0871389999999999</v>
      </c>
      <c r="P3041">
        <f t="shared" si="189"/>
        <v>92.130423728813554</v>
      </c>
      <c r="Q3041" t="s">
        <v>8321</v>
      </c>
      <c r="R3041" t="s">
        <v>8361</v>
      </c>
      <c r="S3041" s="11">
        <f t="shared" si="190"/>
        <v>41610.586087962962</v>
      </c>
      <c r="T3041" s="11">
        <f t="shared" si="191"/>
        <v>41637.124305555553</v>
      </c>
    </row>
    <row r="3042" spans="1:20" ht="48" x14ac:dyDescent="0.2">
      <c r="A3042">
        <v>3040</v>
      </c>
      <c r="B3042" s="3" t="s">
        <v>3040</v>
      </c>
      <c r="C3042" s="3" t="s">
        <v>7150</v>
      </c>
      <c r="D3042">
        <v>3000</v>
      </c>
      <c r="E3042">
        <v>3225</v>
      </c>
      <c r="F3042" t="s">
        <v>8219</v>
      </c>
      <c r="G3042" t="s">
        <v>8224</v>
      </c>
      <c r="H3042" t="s">
        <v>8246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8303</v>
      </c>
      <c r="O3042" s="6">
        <f t="shared" si="188"/>
        <v>1.075</v>
      </c>
      <c r="P3042">
        <f t="shared" si="189"/>
        <v>76.785714285714292</v>
      </c>
      <c r="Q3042" t="s">
        <v>8321</v>
      </c>
      <c r="R3042" t="s">
        <v>8361</v>
      </c>
      <c r="S3042" s="11">
        <f t="shared" si="190"/>
        <v>42177.583576388883</v>
      </c>
      <c r="T3042" s="11">
        <f t="shared" si="191"/>
        <v>42181.749999999993</v>
      </c>
    </row>
    <row r="3043" spans="1:20" ht="32" x14ac:dyDescent="0.2">
      <c r="A3043">
        <v>3041</v>
      </c>
      <c r="B3043" s="3" t="s">
        <v>3041</v>
      </c>
      <c r="C3043" s="3" t="s">
        <v>7151</v>
      </c>
      <c r="D3043">
        <v>8300</v>
      </c>
      <c r="E3043">
        <v>9170</v>
      </c>
      <c r="F3043" t="s">
        <v>8219</v>
      </c>
      <c r="G3043" t="s">
        <v>8224</v>
      </c>
      <c r="H3043" t="s">
        <v>8246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8303</v>
      </c>
      <c r="O3043" s="6">
        <f t="shared" si="188"/>
        <v>1.1048192771084338</v>
      </c>
      <c r="P3043">
        <f t="shared" si="189"/>
        <v>96.526315789473685</v>
      </c>
      <c r="Q3043" t="s">
        <v>8321</v>
      </c>
      <c r="R3043" t="s">
        <v>8361</v>
      </c>
      <c r="S3043" s="11">
        <f t="shared" si="190"/>
        <v>42359.660277777781</v>
      </c>
      <c r="T3043" s="11">
        <f t="shared" si="191"/>
        <v>42389.660277777781</v>
      </c>
    </row>
    <row r="3044" spans="1:20" ht="48" x14ac:dyDescent="0.2">
      <c r="A3044">
        <v>3042</v>
      </c>
      <c r="B3044" s="3" t="s">
        <v>3042</v>
      </c>
      <c r="C3044" s="3" t="s">
        <v>7152</v>
      </c>
      <c r="D3044">
        <v>1500</v>
      </c>
      <c r="E3044">
        <v>1920</v>
      </c>
      <c r="F3044" t="s">
        <v>8219</v>
      </c>
      <c r="G3044" t="s">
        <v>8225</v>
      </c>
      <c r="H3044" t="s">
        <v>8247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8303</v>
      </c>
      <c r="O3044" s="6">
        <f t="shared" si="188"/>
        <v>1.28</v>
      </c>
      <c r="P3044">
        <f t="shared" si="189"/>
        <v>51.891891891891895</v>
      </c>
      <c r="Q3044" t="s">
        <v>8321</v>
      </c>
      <c r="R3044" t="s">
        <v>8361</v>
      </c>
      <c r="S3044" s="11">
        <f t="shared" si="190"/>
        <v>42253.479710648149</v>
      </c>
      <c r="T3044" s="11">
        <f t="shared" si="191"/>
        <v>42283.479710648149</v>
      </c>
    </row>
    <row r="3045" spans="1:20" ht="48" x14ac:dyDescent="0.2">
      <c r="A3045">
        <v>3043</v>
      </c>
      <c r="B3045" s="3" t="s">
        <v>3043</v>
      </c>
      <c r="C3045" s="3" t="s">
        <v>7153</v>
      </c>
      <c r="D3045">
        <v>15000</v>
      </c>
      <c r="E3045">
        <v>16501</v>
      </c>
      <c r="F3045" t="s">
        <v>8219</v>
      </c>
      <c r="G3045" t="s">
        <v>8229</v>
      </c>
      <c r="H3045" t="s">
        <v>8251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8303</v>
      </c>
      <c r="O3045" s="6">
        <f t="shared" si="188"/>
        <v>1.1000666666666667</v>
      </c>
      <c r="P3045">
        <f t="shared" si="189"/>
        <v>128.9140625</v>
      </c>
      <c r="Q3045" t="s">
        <v>8321</v>
      </c>
      <c r="R3045" t="s">
        <v>8361</v>
      </c>
      <c r="S3045" s="11">
        <f t="shared" si="190"/>
        <v>42082.862256944441</v>
      </c>
      <c r="T3045" s="11">
        <f t="shared" si="191"/>
        <v>42109.909722222219</v>
      </c>
    </row>
    <row r="3046" spans="1:20" ht="48" x14ac:dyDescent="0.2">
      <c r="A3046">
        <v>3044</v>
      </c>
      <c r="B3046" s="3" t="s">
        <v>3044</v>
      </c>
      <c r="C3046" s="3" t="s">
        <v>7154</v>
      </c>
      <c r="D3046">
        <v>12000</v>
      </c>
      <c r="E3046">
        <v>13121</v>
      </c>
      <c r="F3046" t="s">
        <v>8219</v>
      </c>
      <c r="G3046" t="s">
        <v>8224</v>
      </c>
      <c r="H3046" t="s">
        <v>8246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8303</v>
      </c>
      <c r="O3046" s="6">
        <f t="shared" si="188"/>
        <v>1.0934166666666667</v>
      </c>
      <c r="P3046">
        <f t="shared" si="189"/>
        <v>84.108974358974365</v>
      </c>
      <c r="Q3046" t="s">
        <v>8321</v>
      </c>
      <c r="R3046" t="s">
        <v>8361</v>
      </c>
      <c r="S3046" s="11">
        <f t="shared" si="190"/>
        <v>42387.518495370365</v>
      </c>
      <c r="T3046" s="11">
        <f t="shared" si="191"/>
        <v>42402.518495370365</v>
      </c>
    </row>
    <row r="3047" spans="1:20" ht="48" x14ac:dyDescent="0.2">
      <c r="A3047">
        <v>3045</v>
      </c>
      <c r="B3047" s="3" t="s">
        <v>3045</v>
      </c>
      <c r="C3047" s="3" t="s">
        <v>7155</v>
      </c>
      <c r="D3047">
        <v>4000</v>
      </c>
      <c r="E3047">
        <v>5308.26</v>
      </c>
      <c r="F3047" t="s">
        <v>8219</v>
      </c>
      <c r="G3047" t="s">
        <v>8224</v>
      </c>
      <c r="H3047" t="s">
        <v>8246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8303</v>
      </c>
      <c r="O3047" s="6">
        <f t="shared" si="188"/>
        <v>1.3270650000000002</v>
      </c>
      <c r="P3047">
        <f t="shared" si="189"/>
        <v>82.941562500000003</v>
      </c>
      <c r="Q3047" t="s">
        <v>8321</v>
      </c>
      <c r="R3047" t="s">
        <v>8361</v>
      </c>
      <c r="S3047" s="11">
        <f t="shared" si="190"/>
        <v>41842.947395833333</v>
      </c>
      <c r="T3047" s="11">
        <f t="shared" si="191"/>
        <v>41872.947395833333</v>
      </c>
    </row>
    <row r="3048" spans="1:20" ht="48" x14ac:dyDescent="0.2">
      <c r="A3048">
        <v>3046</v>
      </c>
      <c r="B3048" s="3" t="s">
        <v>3046</v>
      </c>
      <c r="C3048" s="3" t="s">
        <v>7156</v>
      </c>
      <c r="D3048">
        <v>7900</v>
      </c>
      <c r="E3048">
        <v>15077</v>
      </c>
      <c r="F3048" t="s">
        <v>8219</v>
      </c>
      <c r="G3048" t="s">
        <v>8224</v>
      </c>
      <c r="H3048" t="s">
        <v>8246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8303</v>
      </c>
      <c r="O3048" s="6">
        <f t="shared" si="188"/>
        <v>1.9084810126582279</v>
      </c>
      <c r="P3048">
        <f t="shared" si="189"/>
        <v>259.94827586206895</v>
      </c>
      <c r="Q3048" t="s">
        <v>8321</v>
      </c>
      <c r="R3048" t="s">
        <v>8361</v>
      </c>
      <c r="S3048" s="11">
        <f t="shared" si="190"/>
        <v>41862.59474537037</v>
      </c>
      <c r="T3048" s="11">
        <f t="shared" si="191"/>
        <v>41891.994444444441</v>
      </c>
    </row>
    <row r="3049" spans="1:20" ht="48" x14ac:dyDescent="0.2">
      <c r="A3049">
        <v>3047</v>
      </c>
      <c r="B3049" s="3" t="s">
        <v>3047</v>
      </c>
      <c r="C3049" s="3" t="s">
        <v>7157</v>
      </c>
      <c r="D3049">
        <v>500</v>
      </c>
      <c r="E3049">
        <v>745</v>
      </c>
      <c r="F3049" t="s">
        <v>8219</v>
      </c>
      <c r="G3049" t="s">
        <v>8224</v>
      </c>
      <c r="H3049" t="s">
        <v>8246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8303</v>
      </c>
      <c r="O3049" s="6">
        <f t="shared" si="188"/>
        <v>1.49</v>
      </c>
      <c r="P3049">
        <f t="shared" si="189"/>
        <v>37.25</v>
      </c>
      <c r="Q3049" t="s">
        <v>8321</v>
      </c>
      <c r="R3049" t="s">
        <v>8361</v>
      </c>
      <c r="S3049" s="11">
        <f t="shared" si="190"/>
        <v>42443.780717592592</v>
      </c>
      <c r="T3049" s="11">
        <f t="shared" si="191"/>
        <v>42487.344444444439</v>
      </c>
    </row>
    <row r="3050" spans="1:20" ht="48" x14ac:dyDescent="0.2">
      <c r="A3050">
        <v>3048</v>
      </c>
      <c r="B3050" s="3" t="s">
        <v>3048</v>
      </c>
      <c r="C3050" s="3" t="s">
        <v>7158</v>
      </c>
      <c r="D3050">
        <v>5000</v>
      </c>
      <c r="E3050">
        <v>8320</v>
      </c>
      <c r="F3050" t="s">
        <v>8219</v>
      </c>
      <c r="G3050" t="s">
        <v>8224</v>
      </c>
      <c r="H3050" t="s">
        <v>8246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8303</v>
      </c>
      <c r="O3050" s="6">
        <f t="shared" si="188"/>
        <v>1.6639999999999999</v>
      </c>
      <c r="P3050">
        <f t="shared" si="189"/>
        <v>177.02127659574469</v>
      </c>
      <c r="Q3050" t="s">
        <v>8321</v>
      </c>
      <c r="R3050" t="s">
        <v>8361</v>
      </c>
      <c r="S3050" s="11">
        <f t="shared" si="190"/>
        <v>41975.692847222221</v>
      </c>
      <c r="T3050" s="11">
        <f t="shared" si="191"/>
        <v>42004.681944444441</v>
      </c>
    </row>
    <row r="3051" spans="1:20" ht="48" x14ac:dyDescent="0.2">
      <c r="A3051">
        <v>3049</v>
      </c>
      <c r="B3051" s="3" t="s">
        <v>3049</v>
      </c>
      <c r="C3051" s="3" t="s">
        <v>7159</v>
      </c>
      <c r="D3051">
        <v>3750</v>
      </c>
      <c r="E3051">
        <v>4000</v>
      </c>
      <c r="F3051" t="s">
        <v>8219</v>
      </c>
      <c r="G3051" t="s">
        <v>8224</v>
      </c>
      <c r="H3051" t="s">
        <v>8246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8303</v>
      </c>
      <c r="O3051" s="6">
        <f t="shared" si="188"/>
        <v>1.0666666666666667</v>
      </c>
      <c r="P3051">
        <f t="shared" si="189"/>
        <v>74.074074074074076</v>
      </c>
      <c r="Q3051" t="s">
        <v>8321</v>
      </c>
      <c r="R3051" t="s">
        <v>8361</v>
      </c>
      <c r="S3051" s="11">
        <f t="shared" si="190"/>
        <v>42138.806192129625</v>
      </c>
      <c r="T3051" s="11">
        <f t="shared" si="191"/>
        <v>42168.806192129625</v>
      </c>
    </row>
    <row r="3052" spans="1:20" ht="32" x14ac:dyDescent="0.2">
      <c r="A3052">
        <v>3050</v>
      </c>
      <c r="B3052" s="3" t="s">
        <v>3050</v>
      </c>
      <c r="C3052" s="3" t="s">
        <v>7160</v>
      </c>
      <c r="D3052">
        <v>600</v>
      </c>
      <c r="E3052">
        <v>636</v>
      </c>
      <c r="F3052" t="s">
        <v>8219</v>
      </c>
      <c r="G3052" t="s">
        <v>8224</v>
      </c>
      <c r="H3052" t="s">
        <v>8246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8303</v>
      </c>
      <c r="O3052" s="6">
        <f t="shared" si="188"/>
        <v>1.06</v>
      </c>
      <c r="P3052">
        <f t="shared" si="189"/>
        <v>70.666666666666671</v>
      </c>
      <c r="Q3052" t="s">
        <v>8321</v>
      </c>
      <c r="R3052" t="s">
        <v>8361</v>
      </c>
      <c r="S3052" s="11">
        <f t="shared" si="190"/>
        <v>42464.960185185184</v>
      </c>
      <c r="T3052" s="11">
        <f t="shared" si="191"/>
        <v>42494.960185185184</v>
      </c>
    </row>
    <row r="3053" spans="1:20" ht="48" x14ac:dyDescent="0.2">
      <c r="A3053">
        <v>3051</v>
      </c>
      <c r="B3053" s="3" t="s">
        <v>3051</v>
      </c>
      <c r="C3053" s="3" t="s">
        <v>7161</v>
      </c>
      <c r="D3053">
        <v>3500</v>
      </c>
      <c r="E3053">
        <v>827</v>
      </c>
      <c r="F3053" t="s">
        <v>8221</v>
      </c>
      <c r="G3053" t="s">
        <v>8225</v>
      </c>
      <c r="H3053" t="s">
        <v>8247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8303</v>
      </c>
      <c r="O3053" s="6">
        <f t="shared" si="188"/>
        <v>0.23628571428571429</v>
      </c>
      <c r="P3053">
        <f t="shared" si="189"/>
        <v>23.62857142857143</v>
      </c>
      <c r="Q3053" t="s">
        <v>8321</v>
      </c>
      <c r="R3053" t="s">
        <v>8361</v>
      </c>
      <c r="S3053" s="11">
        <f t="shared" si="190"/>
        <v>42744.207696759258</v>
      </c>
      <c r="T3053" s="11">
        <f t="shared" si="191"/>
        <v>42774.207696759258</v>
      </c>
    </row>
    <row r="3054" spans="1:20" ht="32" x14ac:dyDescent="0.2">
      <c r="A3054">
        <v>3052</v>
      </c>
      <c r="B3054" s="3" t="s">
        <v>3052</v>
      </c>
      <c r="C3054" s="3" t="s">
        <v>7162</v>
      </c>
      <c r="D3054">
        <v>50000</v>
      </c>
      <c r="E3054">
        <v>75</v>
      </c>
      <c r="F3054" t="s">
        <v>8221</v>
      </c>
      <c r="G3054" t="s">
        <v>8224</v>
      </c>
      <c r="H3054" t="s">
        <v>8246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8303</v>
      </c>
      <c r="O3054" s="6">
        <f t="shared" si="188"/>
        <v>1.5E-3</v>
      </c>
      <c r="P3054">
        <f t="shared" si="189"/>
        <v>37.5</v>
      </c>
      <c r="Q3054" t="s">
        <v>8321</v>
      </c>
      <c r="R3054" t="s">
        <v>8361</v>
      </c>
      <c r="S3054" s="11">
        <f t="shared" si="190"/>
        <v>42122.461736111109</v>
      </c>
      <c r="T3054" s="11">
        <f t="shared" si="191"/>
        <v>42152.457638888889</v>
      </c>
    </row>
    <row r="3055" spans="1:20" ht="48" x14ac:dyDescent="0.2">
      <c r="A3055">
        <v>3053</v>
      </c>
      <c r="B3055" s="3" t="s">
        <v>3053</v>
      </c>
      <c r="C3055" s="3" t="s">
        <v>7163</v>
      </c>
      <c r="D3055">
        <v>10000</v>
      </c>
      <c r="E3055">
        <v>40</v>
      </c>
      <c r="F3055" t="s">
        <v>8221</v>
      </c>
      <c r="G3055" t="s">
        <v>8224</v>
      </c>
      <c r="H3055" t="s">
        <v>8246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8303</v>
      </c>
      <c r="O3055" s="6">
        <f t="shared" si="188"/>
        <v>4.0000000000000001E-3</v>
      </c>
      <c r="P3055">
        <f t="shared" si="189"/>
        <v>13.333333333333334</v>
      </c>
      <c r="Q3055" t="s">
        <v>8321</v>
      </c>
      <c r="R3055" t="s">
        <v>8361</v>
      </c>
      <c r="S3055" s="11">
        <f t="shared" si="190"/>
        <v>41862.553391203699</v>
      </c>
      <c r="T3055" s="11">
        <f t="shared" si="191"/>
        <v>41913.957638888889</v>
      </c>
    </row>
    <row r="3056" spans="1:20" ht="48" x14ac:dyDescent="0.2">
      <c r="A3056">
        <v>3054</v>
      </c>
      <c r="B3056" s="3" t="s">
        <v>3054</v>
      </c>
      <c r="C3056" s="3" t="s">
        <v>7164</v>
      </c>
      <c r="D3056">
        <v>300</v>
      </c>
      <c r="E3056">
        <v>0</v>
      </c>
      <c r="F3056" t="s">
        <v>8221</v>
      </c>
      <c r="G3056" t="s">
        <v>8224</v>
      </c>
      <c r="H3056" t="s">
        <v>8246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8303</v>
      </c>
      <c r="O3056" s="6">
        <f t="shared" si="188"/>
        <v>0</v>
      </c>
      <c r="P3056" t="e">
        <f t="shared" si="189"/>
        <v>#DIV/0!</v>
      </c>
      <c r="Q3056" t="s">
        <v>8321</v>
      </c>
      <c r="R3056" t="s">
        <v>8361</v>
      </c>
      <c r="S3056" s="11">
        <f t="shared" si="190"/>
        <v>42027.624467592592</v>
      </c>
      <c r="T3056" s="11">
        <f t="shared" si="191"/>
        <v>42064.836111111108</v>
      </c>
    </row>
    <row r="3057" spans="1:20" ht="48" x14ac:dyDescent="0.2">
      <c r="A3057">
        <v>3055</v>
      </c>
      <c r="B3057" s="3" t="s">
        <v>3055</v>
      </c>
      <c r="C3057" s="3" t="s">
        <v>7165</v>
      </c>
      <c r="D3057">
        <v>20000</v>
      </c>
      <c r="E3057">
        <v>1</v>
      </c>
      <c r="F3057" t="s">
        <v>8221</v>
      </c>
      <c r="G3057" t="s">
        <v>8224</v>
      </c>
      <c r="H3057" t="s">
        <v>8246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8303</v>
      </c>
      <c r="O3057" s="6">
        <f t="shared" si="188"/>
        <v>5.0000000000000002E-5</v>
      </c>
      <c r="P3057">
        <f t="shared" si="189"/>
        <v>1</v>
      </c>
      <c r="Q3057" t="s">
        <v>8321</v>
      </c>
      <c r="R3057" t="s">
        <v>8361</v>
      </c>
      <c r="S3057" s="11">
        <f t="shared" si="190"/>
        <v>41953.749884259254</v>
      </c>
      <c r="T3057" s="11">
        <f t="shared" si="191"/>
        <v>42013.749884259254</v>
      </c>
    </row>
    <row r="3058" spans="1:20" ht="48" x14ac:dyDescent="0.2">
      <c r="A3058">
        <v>3056</v>
      </c>
      <c r="B3058" s="3" t="s">
        <v>3056</v>
      </c>
      <c r="C3058" s="3" t="s">
        <v>7166</v>
      </c>
      <c r="D3058">
        <v>25000</v>
      </c>
      <c r="E3058">
        <v>0</v>
      </c>
      <c r="F3058" t="s">
        <v>8221</v>
      </c>
      <c r="G3058" t="s">
        <v>8224</v>
      </c>
      <c r="H3058" t="s">
        <v>8246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8303</v>
      </c>
      <c r="O3058" s="6">
        <f t="shared" si="188"/>
        <v>0</v>
      </c>
      <c r="P3058" t="e">
        <f t="shared" si="189"/>
        <v>#DIV/0!</v>
      </c>
      <c r="Q3058" t="s">
        <v>8321</v>
      </c>
      <c r="R3058" t="s">
        <v>8361</v>
      </c>
      <c r="S3058" s="11">
        <f t="shared" si="190"/>
        <v>41851.428055555552</v>
      </c>
      <c r="T3058" s="11">
        <f t="shared" si="191"/>
        <v>41911.428055555552</v>
      </c>
    </row>
    <row r="3059" spans="1:20" ht="48" x14ac:dyDescent="0.2">
      <c r="A3059">
        <v>3057</v>
      </c>
      <c r="B3059" s="3" t="s">
        <v>3057</v>
      </c>
      <c r="C3059" s="3" t="s">
        <v>7167</v>
      </c>
      <c r="D3059">
        <v>50000</v>
      </c>
      <c r="E3059">
        <v>0</v>
      </c>
      <c r="F3059" t="s">
        <v>8221</v>
      </c>
      <c r="G3059" t="s">
        <v>8225</v>
      </c>
      <c r="H3059" t="s">
        <v>8247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8303</v>
      </c>
      <c r="O3059" s="6">
        <f t="shared" si="188"/>
        <v>0</v>
      </c>
      <c r="P3059" t="e">
        <f t="shared" si="189"/>
        <v>#DIV/0!</v>
      </c>
      <c r="Q3059" t="s">
        <v>8321</v>
      </c>
      <c r="R3059" t="s">
        <v>8361</v>
      </c>
      <c r="S3059" s="11">
        <f t="shared" si="190"/>
        <v>42433.442256944443</v>
      </c>
      <c r="T3059" s="11">
        <f t="shared" si="191"/>
        <v>42463.400590277779</v>
      </c>
    </row>
    <row r="3060" spans="1:20" ht="48" x14ac:dyDescent="0.2">
      <c r="A3060">
        <v>3058</v>
      </c>
      <c r="B3060" s="3" t="s">
        <v>3058</v>
      </c>
      <c r="C3060" s="3" t="s">
        <v>7168</v>
      </c>
      <c r="D3060">
        <v>18000</v>
      </c>
      <c r="E3060">
        <v>3</v>
      </c>
      <c r="F3060" t="s">
        <v>8221</v>
      </c>
      <c r="G3060" t="s">
        <v>8237</v>
      </c>
      <c r="H3060" t="s">
        <v>8249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8303</v>
      </c>
      <c r="O3060" s="6">
        <f t="shared" si="188"/>
        <v>1.6666666666666666E-4</v>
      </c>
      <c r="P3060">
        <f t="shared" si="189"/>
        <v>1</v>
      </c>
      <c r="Q3060" t="s">
        <v>8321</v>
      </c>
      <c r="R3060" t="s">
        <v>8361</v>
      </c>
      <c r="S3060" s="11">
        <f t="shared" si="190"/>
        <v>42460.165972222218</v>
      </c>
      <c r="T3060" s="11">
        <f t="shared" si="191"/>
        <v>42510.165972222218</v>
      </c>
    </row>
    <row r="3061" spans="1:20" ht="48" x14ac:dyDescent="0.2">
      <c r="A3061">
        <v>3059</v>
      </c>
      <c r="B3061" s="3" t="s">
        <v>3059</v>
      </c>
      <c r="C3061" s="3" t="s">
        <v>7169</v>
      </c>
      <c r="D3061">
        <v>15000</v>
      </c>
      <c r="E3061">
        <v>451</v>
      </c>
      <c r="F3061" t="s">
        <v>8221</v>
      </c>
      <c r="G3061" t="s">
        <v>8224</v>
      </c>
      <c r="H3061" t="s">
        <v>8246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8303</v>
      </c>
      <c r="O3061" s="6">
        <f t="shared" si="188"/>
        <v>3.0066666666666665E-2</v>
      </c>
      <c r="P3061">
        <f t="shared" si="189"/>
        <v>41</v>
      </c>
      <c r="Q3061" t="s">
        <v>8321</v>
      </c>
      <c r="R3061" t="s">
        <v>8361</v>
      </c>
      <c r="S3061" s="11">
        <f t="shared" si="190"/>
        <v>41829.727384259255</v>
      </c>
      <c r="T3061" s="11">
        <f t="shared" si="191"/>
        <v>41859.727384259255</v>
      </c>
    </row>
    <row r="3062" spans="1:20" ht="32" x14ac:dyDescent="0.2">
      <c r="A3062">
        <v>3060</v>
      </c>
      <c r="B3062" s="3" t="s">
        <v>3060</v>
      </c>
      <c r="C3062" s="3" t="s">
        <v>7170</v>
      </c>
      <c r="D3062">
        <v>220000</v>
      </c>
      <c r="E3062">
        <v>335</v>
      </c>
      <c r="F3062" t="s">
        <v>8221</v>
      </c>
      <c r="G3062" t="s">
        <v>8224</v>
      </c>
      <c r="H3062" t="s">
        <v>8246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8303</v>
      </c>
      <c r="O3062" s="6">
        <f t="shared" si="188"/>
        <v>1.5227272727272728E-3</v>
      </c>
      <c r="P3062">
        <f t="shared" si="189"/>
        <v>55.833333333333336</v>
      </c>
      <c r="Q3062" t="s">
        <v>8321</v>
      </c>
      <c r="R3062" t="s">
        <v>8361</v>
      </c>
      <c r="S3062" s="11">
        <f t="shared" si="190"/>
        <v>42245.066365740735</v>
      </c>
      <c r="T3062" s="11">
        <f t="shared" si="191"/>
        <v>42275.066365740735</v>
      </c>
    </row>
    <row r="3063" spans="1:20" ht="16" x14ac:dyDescent="0.2">
      <c r="A3063">
        <v>3061</v>
      </c>
      <c r="B3063" s="3" t="s">
        <v>3061</v>
      </c>
      <c r="C3063" s="3" t="s">
        <v>7171</v>
      </c>
      <c r="D3063">
        <v>1000000</v>
      </c>
      <c r="E3063">
        <v>0</v>
      </c>
      <c r="F3063" t="s">
        <v>8221</v>
      </c>
      <c r="G3063" t="s">
        <v>8224</v>
      </c>
      <c r="H3063" t="s">
        <v>8246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8303</v>
      </c>
      <c r="O3063" s="6">
        <f t="shared" si="188"/>
        <v>0</v>
      </c>
      <c r="P3063" t="e">
        <f t="shared" si="189"/>
        <v>#DIV/0!</v>
      </c>
      <c r="Q3063" t="s">
        <v>8321</v>
      </c>
      <c r="R3063" t="s">
        <v>8361</v>
      </c>
      <c r="S3063" s="11">
        <f t="shared" si="190"/>
        <v>41834.575787037036</v>
      </c>
      <c r="T3063" s="11">
        <f t="shared" si="191"/>
        <v>41864.575787037036</v>
      </c>
    </row>
    <row r="3064" spans="1:20" ht="48" x14ac:dyDescent="0.2">
      <c r="A3064">
        <v>3062</v>
      </c>
      <c r="B3064" s="3" t="s">
        <v>3062</v>
      </c>
      <c r="C3064" s="3" t="s">
        <v>7172</v>
      </c>
      <c r="D3064">
        <v>10000</v>
      </c>
      <c r="E3064">
        <v>6684</v>
      </c>
      <c r="F3064" t="s">
        <v>8221</v>
      </c>
      <c r="G3064" t="s">
        <v>8224</v>
      </c>
      <c r="H3064" t="s">
        <v>8246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8303</v>
      </c>
      <c r="O3064" s="6">
        <f t="shared" si="188"/>
        <v>0.66839999999999999</v>
      </c>
      <c r="P3064">
        <f t="shared" si="189"/>
        <v>99.761194029850742</v>
      </c>
      <c r="Q3064" t="s">
        <v>8321</v>
      </c>
      <c r="R3064" t="s">
        <v>8361</v>
      </c>
      <c r="S3064" s="11">
        <f t="shared" si="190"/>
        <v>42248.3274537037</v>
      </c>
      <c r="T3064" s="11">
        <f t="shared" si="191"/>
        <v>42277.541666666664</v>
      </c>
    </row>
    <row r="3065" spans="1:20" ht="32" x14ac:dyDescent="0.2">
      <c r="A3065">
        <v>3063</v>
      </c>
      <c r="B3065" s="3" t="s">
        <v>3063</v>
      </c>
      <c r="C3065" s="3" t="s">
        <v>7173</v>
      </c>
      <c r="D3065">
        <v>3000</v>
      </c>
      <c r="E3065">
        <v>587</v>
      </c>
      <c r="F3065" t="s">
        <v>8221</v>
      </c>
      <c r="G3065" t="s">
        <v>8224</v>
      </c>
      <c r="H3065" t="s">
        <v>8246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8303</v>
      </c>
      <c r="O3065" s="6">
        <f t="shared" si="188"/>
        <v>0.19566666666666666</v>
      </c>
      <c r="P3065">
        <f t="shared" si="189"/>
        <v>25.521739130434781</v>
      </c>
      <c r="Q3065" t="s">
        <v>8321</v>
      </c>
      <c r="R3065" t="s">
        <v>8361</v>
      </c>
      <c r="S3065" s="11">
        <f t="shared" si="190"/>
        <v>42630.714560185188</v>
      </c>
      <c r="T3065" s="11">
        <f t="shared" si="191"/>
        <v>42665.714560185188</v>
      </c>
    </row>
    <row r="3066" spans="1:20" ht="32" x14ac:dyDescent="0.2">
      <c r="A3066">
        <v>3064</v>
      </c>
      <c r="B3066" s="3" t="s">
        <v>3064</v>
      </c>
      <c r="C3066" s="3" t="s">
        <v>7174</v>
      </c>
      <c r="D3066">
        <v>75000</v>
      </c>
      <c r="E3066">
        <v>8471</v>
      </c>
      <c r="F3066" t="s">
        <v>8221</v>
      </c>
      <c r="G3066" t="s">
        <v>8224</v>
      </c>
      <c r="H3066" t="s">
        <v>8246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8303</v>
      </c>
      <c r="O3066" s="6">
        <f t="shared" si="188"/>
        <v>0.11294666666666667</v>
      </c>
      <c r="P3066">
        <f t="shared" si="189"/>
        <v>117.65277777777777</v>
      </c>
      <c r="Q3066" t="s">
        <v>8321</v>
      </c>
      <c r="R3066" t="s">
        <v>8361</v>
      </c>
      <c r="S3066" s="11">
        <f t="shared" si="190"/>
        <v>42298.9218287037</v>
      </c>
      <c r="T3066" s="11">
        <f t="shared" si="191"/>
        <v>42330.082638888889</v>
      </c>
    </row>
    <row r="3067" spans="1:20" ht="48" x14ac:dyDescent="0.2">
      <c r="A3067">
        <v>3065</v>
      </c>
      <c r="B3067" s="3" t="s">
        <v>3065</v>
      </c>
      <c r="C3067" s="3" t="s">
        <v>7175</v>
      </c>
      <c r="D3067">
        <v>25000</v>
      </c>
      <c r="E3067">
        <v>10</v>
      </c>
      <c r="F3067" t="s">
        <v>8221</v>
      </c>
      <c r="G3067" t="s">
        <v>8224</v>
      </c>
      <c r="H3067" t="s">
        <v>8246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8303</v>
      </c>
      <c r="O3067" s="6">
        <f t="shared" si="188"/>
        <v>4.0000000000000002E-4</v>
      </c>
      <c r="P3067">
        <f t="shared" si="189"/>
        <v>5</v>
      </c>
      <c r="Q3067" t="s">
        <v>8321</v>
      </c>
      <c r="R3067" t="s">
        <v>8361</v>
      </c>
      <c r="S3067" s="11">
        <f t="shared" si="190"/>
        <v>41824.846898148149</v>
      </c>
      <c r="T3067" s="11">
        <f t="shared" si="191"/>
        <v>41849.846898148149</v>
      </c>
    </row>
    <row r="3068" spans="1:20" ht="48" x14ac:dyDescent="0.2">
      <c r="A3068">
        <v>3066</v>
      </c>
      <c r="B3068" s="3" t="s">
        <v>3066</v>
      </c>
      <c r="C3068" s="3" t="s">
        <v>7176</v>
      </c>
      <c r="D3068">
        <v>350000</v>
      </c>
      <c r="E3068">
        <v>41950</v>
      </c>
      <c r="F3068" t="s">
        <v>8221</v>
      </c>
      <c r="G3068" t="s">
        <v>8226</v>
      </c>
      <c r="H3068" t="s">
        <v>8248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8303</v>
      </c>
      <c r="O3068" s="6">
        <f t="shared" si="188"/>
        <v>0.11985714285714286</v>
      </c>
      <c r="P3068">
        <f t="shared" si="189"/>
        <v>2796.6666666666665</v>
      </c>
      <c r="Q3068" t="s">
        <v>8321</v>
      </c>
      <c r="R3068" t="s">
        <v>8361</v>
      </c>
      <c r="S3068" s="11">
        <f t="shared" si="190"/>
        <v>42531.020104166666</v>
      </c>
      <c r="T3068" s="11">
        <f t="shared" si="191"/>
        <v>42561.020104166666</v>
      </c>
    </row>
    <row r="3069" spans="1:20" ht="48" x14ac:dyDescent="0.2">
      <c r="A3069">
        <v>3067</v>
      </c>
      <c r="B3069" s="3" t="s">
        <v>3067</v>
      </c>
      <c r="C3069" s="3" t="s">
        <v>7177</v>
      </c>
      <c r="D3069">
        <v>8000</v>
      </c>
      <c r="E3069">
        <v>200</v>
      </c>
      <c r="F3069" t="s">
        <v>8221</v>
      </c>
      <c r="G3069" t="s">
        <v>8228</v>
      </c>
      <c r="H3069" t="s">
        <v>8250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8303</v>
      </c>
      <c r="O3069" s="6">
        <f t="shared" si="188"/>
        <v>2.5000000000000001E-2</v>
      </c>
      <c r="P3069">
        <f t="shared" si="189"/>
        <v>200</v>
      </c>
      <c r="Q3069" t="s">
        <v>8321</v>
      </c>
      <c r="R3069" t="s">
        <v>8361</v>
      </c>
      <c r="S3069" s="11">
        <f t="shared" si="190"/>
        <v>42226.730081018519</v>
      </c>
      <c r="T3069" s="11">
        <f t="shared" si="191"/>
        <v>42256.730081018519</v>
      </c>
    </row>
    <row r="3070" spans="1:20" ht="48" x14ac:dyDescent="0.2">
      <c r="A3070">
        <v>3068</v>
      </c>
      <c r="B3070" s="3" t="s">
        <v>3068</v>
      </c>
      <c r="C3070" s="3" t="s">
        <v>7178</v>
      </c>
      <c r="D3070">
        <v>250000</v>
      </c>
      <c r="E3070">
        <v>175</v>
      </c>
      <c r="F3070" t="s">
        <v>8221</v>
      </c>
      <c r="G3070" t="s">
        <v>8224</v>
      </c>
      <c r="H3070" t="s">
        <v>8246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8303</v>
      </c>
      <c r="O3070" s="6">
        <f t="shared" si="188"/>
        <v>6.9999999999999999E-4</v>
      </c>
      <c r="P3070">
        <f t="shared" si="189"/>
        <v>87.5</v>
      </c>
      <c r="Q3070" t="s">
        <v>8321</v>
      </c>
      <c r="R3070" t="s">
        <v>8361</v>
      </c>
      <c r="S3070" s="11">
        <f t="shared" si="190"/>
        <v>42263.483240740738</v>
      </c>
      <c r="T3070" s="11">
        <f t="shared" si="191"/>
        <v>42293.483240740738</v>
      </c>
    </row>
    <row r="3071" spans="1:20" ht="48" x14ac:dyDescent="0.2">
      <c r="A3071">
        <v>3069</v>
      </c>
      <c r="B3071" s="3" t="s">
        <v>3069</v>
      </c>
      <c r="C3071" s="3" t="s">
        <v>7179</v>
      </c>
      <c r="D3071">
        <v>1000</v>
      </c>
      <c r="E3071">
        <v>141</v>
      </c>
      <c r="F3071" t="s">
        <v>8221</v>
      </c>
      <c r="G3071" t="s">
        <v>8224</v>
      </c>
      <c r="H3071" t="s">
        <v>8246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8303</v>
      </c>
      <c r="O3071" s="6">
        <f t="shared" si="188"/>
        <v>0.14099999999999999</v>
      </c>
      <c r="P3071">
        <f t="shared" si="189"/>
        <v>20.142857142857142</v>
      </c>
      <c r="Q3071" t="s">
        <v>8321</v>
      </c>
      <c r="R3071" t="s">
        <v>8361</v>
      </c>
      <c r="S3071" s="11">
        <f t="shared" si="190"/>
        <v>41957.625393518516</v>
      </c>
      <c r="T3071" s="11">
        <f t="shared" si="191"/>
        <v>41987.625393518516</v>
      </c>
    </row>
    <row r="3072" spans="1:20" ht="48" x14ac:dyDescent="0.2">
      <c r="A3072">
        <v>3070</v>
      </c>
      <c r="B3072" s="3" t="s">
        <v>3070</v>
      </c>
      <c r="C3072" s="3" t="s">
        <v>7180</v>
      </c>
      <c r="D3072">
        <v>10000</v>
      </c>
      <c r="E3072">
        <v>334</v>
      </c>
      <c r="F3072" t="s">
        <v>8221</v>
      </c>
      <c r="G3072" t="s">
        <v>8225</v>
      </c>
      <c r="H3072" t="s">
        <v>8247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8303</v>
      </c>
      <c r="O3072" s="6">
        <f t="shared" si="188"/>
        <v>3.3399999999999999E-2</v>
      </c>
      <c r="P3072">
        <f t="shared" si="189"/>
        <v>20.875</v>
      </c>
      <c r="Q3072" t="s">
        <v>8321</v>
      </c>
      <c r="R3072" t="s">
        <v>8361</v>
      </c>
      <c r="S3072" s="11">
        <f t="shared" si="190"/>
        <v>42690.525104166663</v>
      </c>
      <c r="T3072" s="11">
        <f t="shared" si="191"/>
        <v>42711.525104166663</v>
      </c>
    </row>
    <row r="3073" spans="1:20" ht="48" x14ac:dyDescent="0.2">
      <c r="A3073">
        <v>3071</v>
      </c>
      <c r="B3073" s="3" t="s">
        <v>3071</v>
      </c>
      <c r="C3073" s="3" t="s">
        <v>7181</v>
      </c>
      <c r="D3073">
        <v>12000</v>
      </c>
      <c r="E3073">
        <v>7173</v>
      </c>
      <c r="F3073" t="s">
        <v>8221</v>
      </c>
      <c r="G3073" t="s">
        <v>8224</v>
      </c>
      <c r="H3073" t="s">
        <v>8246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8303</v>
      </c>
      <c r="O3073" s="6">
        <f t="shared" si="188"/>
        <v>0.59775</v>
      </c>
      <c r="P3073">
        <f t="shared" si="189"/>
        <v>61.307692307692307</v>
      </c>
      <c r="Q3073" t="s">
        <v>8321</v>
      </c>
      <c r="R3073" t="s">
        <v>8361</v>
      </c>
      <c r="S3073" s="11">
        <f t="shared" si="190"/>
        <v>42097.524085648147</v>
      </c>
      <c r="T3073" s="11">
        <f t="shared" si="191"/>
        <v>42115.040972222218</v>
      </c>
    </row>
    <row r="3074" spans="1:20" ht="48" x14ac:dyDescent="0.2">
      <c r="A3074">
        <v>3072</v>
      </c>
      <c r="B3074" s="3" t="s">
        <v>3072</v>
      </c>
      <c r="C3074" s="3" t="s">
        <v>7182</v>
      </c>
      <c r="D3074">
        <v>12000</v>
      </c>
      <c r="E3074">
        <v>2</v>
      </c>
      <c r="F3074" t="s">
        <v>8221</v>
      </c>
      <c r="G3074" t="s">
        <v>8224</v>
      </c>
      <c r="H3074" t="s">
        <v>8246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8303</v>
      </c>
      <c r="O3074" s="6">
        <f t="shared" si="188"/>
        <v>1.6666666666666666E-4</v>
      </c>
      <c r="P3074">
        <f t="shared" si="189"/>
        <v>1</v>
      </c>
      <c r="Q3074" t="s">
        <v>8321</v>
      </c>
      <c r="R3074" t="s">
        <v>8361</v>
      </c>
      <c r="S3074" s="11">
        <f t="shared" si="190"/>
        <v>42658.482199074067</v>
      </c>
      <c r="T3074" s="11">
        <f t="shared" si="191"/>
        <v>42672.865277777775</v>
      </c>
    </row>
    <row r="3075" spans="1:20" ht="48" x14ac:dyDescent="0.2">
      <c r="A3075">
        <v>3073</v>
      </c>
      <c r="B3075" s="3" t="s">
        <v>3073</v>
      </c>
      <c r="C3075" s="3" t="s">
        <v>7183</v>
      </c>
      <c r="D3075">
        <v>2800000</v>
      </c>
      <c r="E3075">
        <v>645</v>
      </c>
      <c r="F3075" t="s">
        <v>8221</v>
      </c>
      <c r="G3075" t="s">
        <v>8224</v>
      </c>
      <c r="H3075" t="s">
        <v>8246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8303</v>
      </c>
      <c r="O3075" s="6">
        <f t="shared" ref="O3075:O3138" si="192">E3075/D3075</f>
        <v>2.3035714285714285E-4</v>
      </c>
      <c r="P3075">
        <f t="shared" ref="P3075:P3138" si="193">E3075/L3075</f>
        <v>92.142857142857139</v>
      </c>
      <c r="Q3075" t="s">
        <v>8321</v>
      </c>
      <c r="R3075" t="s">
        <v>8361</v>
      </c>
      <c r="S3075" s="11">
        <f t="shared" ref="S3075:S3138" si="194">(J3075/86400) + 25569+ (-5/24)</f>
        <v>42111.475694444445</v>
      </c>
      <c r="T3075" s="11">
        <f t="shared" ref="T3075:T3138" si="195">(I3075/86400) + 25569 + (-5/24)</f>
        <v>42169.59652777778</v>
      </c>
    </row>
    <row r="3076" spans="1:20" ht="64" x14ac:dyDescent="0.2">
      <c r="A3076">
        <v>3074</v>
      </c>
      <c r="B3076" s="3" t="s">
        <v>3074</v>
      </c>
      <c r="C3076" s="3" t="s">
        <v>7184</v>
      </c>
      <c r="D3076">
        <v>25000</v>
      </c>
      <c r="E3076">
        <v>22</v>
      </c>
      <c r="F3076" t="s">
        <v>8221</v>
      </c>
      <c r="G3076" t="s">
        <v>8230</v>
      </c>
      <c r="H3076" t="s">
        <v>8249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8303</v>
      </c>
      <c r="O3076" s="6">
        <f t="shared" si="192"/>
        <v>8.8000000000000003E-4</v>
      </c>
      <c r="P3076">
        <f t="shared" si="193"/>
        <v>7.333333333333333</v>
      </c>
      <c r="Q3076" t="s">
        <v>8321</v>
      </c>
      <c r="R3076" t="s">
        <v>8361</v>
      </c>
      <c r="S3076" s="11">
        <f t="shared" si="194"/>
        <v>42409.362951388888</v>
      </c>
      <c r="T3076" s="11">
        <f t="shared" si="195"/>
        <v>42439.362951388888</v>
      </c>
    </row>
    <row r="3077" spans="1:20" ht="48" x14ac:dyDescent="0.2">
      <c r="A3077">
        <v>3075</v>
      </c>
      <c r="B3077" s="3" t="s">
        <v>3075</v>
      </c>
      <c r="C3077" s="3" t="s">
        <v>7185</v>
      </c>
      <c r="D3077">
        <v>15000</v>
      </c>
      <c r="E3077">
        <v>1296</v>
      </c>
      <c r="F3077" t="s">
        <v>8221</v>
      </c>
      <c r="G3077" t="s">
        <v>8224</v>
      </c>
      <c r="H3077" t="s">
        <v>8246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8303</v>
      </c>
      <c r="O3077" s="6">
        <f t="shared" si="192"/>
        <v>8.6400000000000005E-2</v>
      </c>
      <c r="P3077">
        <f t="shared" si="193"/>
        <v>64.8</v>
      </c>
      <c r="Q3077" t="s">
        <v>8321</v>
      </c>
      <c r="R3077" t="s">
        <v>8361</v>
      </c>
      <c r="S3077" s="11">
        <f t="shared" si="194"/>
        <v>42550.89398148148</v>
      </c>
      <c r="T3077" s="11">
        <f t="shared" si="195"/>
        <v>42600.89398148148</v>
      </c>
    </row>
    <row r="3078" spans="1:20" ht="32" x14ac:dyDescent="0.2">
      <c r="A3078">
        <v>3076</v>
      </c>
      <c r="B3078" s="3" t="s">
        <v>3076</v>
      </c>
      <c r="C3078" s="3" t="s">
        <v>7186</v>
      </c>
      <c r="D3078">
        <v>10000</v>
      </c>
      <c r="E3078">
        <v>1506</v>
      </c>
      <c r="F3078" t="s">
        <v>8221</v>
      </c>
      <c r="G3078" t="s">
        <v>8224</v>
      </c>
      <c r="H3078" t="s">
        <v>8246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8303</v>
      </c>
      <c r="O3078" s="6">
        <f t="shared" si="192"/>
        <v>0.15060000000000001</v>
      </c>
      <c r="P3078">
        <f t="shared" si="193"/>
        <v>30.12</v>
      </c>
      <c r="Q3078" t="s">
        <v>8321</v>
      </c>
      <c r="R3078" t="s">
        <v>8361</v>
      </c>
      <c r="S3078" s="11">
        <f t="shared" si="194"/>
        <v>42226.443553240737</v>
      </c>
      <c r="T3078" s="11">
        <f t="shared" si="195"/>
        <v>42286.443553240737</v>
      </c>
    </row>
    <row r="3079" spans="1:20" ht="48" x14ac:dyDescent="0.2">
      <c r="A3079">
        <v>3077</v>
      </c>
      <c r="B3079" s="3" t="s">
        <v>3077</v>
      </c>
      <c r="C3079" s="3" t="s">
        <v>7187</v>
      </c>
      <c r="D3079">
        <v>22000</v>
      </c>
      <c r="E3079">
        <v>105</v>
      </c>
      <c r="F3079" t="s">
        <v>8221</v>
      </c>
      <c r="G3079" t="s">
        <v>8229</v>
      </c>
      <c r="H3079" t="s">
        <v>8251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8303</v>
      </c>
      <c r="O3079" s="6">
        <f t="shared" si="192"/>
        <v>4.7727272727272731E-3</v>
      </c>
      <c r="P3079">
        <f t="shared" si="193"/>
        <v>52.5</v>
      </c>
      <c r="Q3079" t="s">
        <v>8321</v>
      </c>
      <c r="R3079" t="s">
        <v>8361</v>
      </c>
      <c r="S3079" s="11">
        <f t="shared" si="194"/>
        <v>42766.74858796296</v>
      </c>
      <c r="T3079" s="11">
        <f t="shared" si="195"/>
        <v>42796.74858796296</v>
      </c>
    </row>
    <row r="3080" spans="1:20" ht="48" x14ac:dyDescent="0.2">
      <c r="A3080">
        <v>3078</v>
      </c>
      <c r="B3080" s="3" t="s">
        <v>3078</v>
      </c>
      <c r="C3080" s="3" t="s">
        <v>7188</v>
      </c>
      <c r="D3080">
        <v>60000</v>
      </c>
      <c r="E3080">
        <v>71</v>
      </c>
      <c r="F3080" t="s">
        <v>8221</v>
      </c>
      <c r="G3080" t="s">
        <v>8224</v>
      </c>
      <c r="H3080" t="s">
        <v>8246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8303</v>
      </c>
      <c r="O3080" s="6">
        <f t="shared" si="192"/>
        <v>1.1833333333333333E-3</v>
      </c>
      <c r="P3080">
        <f t="shared" si="193"/>
        <v>23.666666666666668</v>
      </c>
      <c r="Q3080" t="s">
        <v>8321</v>
      </c>
      <c r="R3080" t="s">
        <v>8361</v>
      </c>
      <c r="S3080" s="11">
        <f t="shared" si="194"/>
        <v>42030.930497685178</v>
      </c>
      <c r="T3080" s="11">
        <f t="shared" si="195"/>
        <v>42060.930497685178</v>
      </c>
    </row>
    <row r="3081" spans="1:20" ht="48" x14ac:dyDescent="0.2">
      <c r="A3081">
        <v>3079</v>
      </c>
      <c r="B3081" s="3" t="s">
        <v>3079</v>
      </c>
      <c r="C3081" s="3" t="s">
        <v>7189</v>
      </c>
      <c r="D3081">
        <v>1333666</v>
      </c>
      <c r="E3081">
        <v>11226</v>
      </c>
      <c r="F3081" t="s">
        <v>8221</v>
      </c>
      <c r="G3081" t="s">
        <v>8224</v>
      </c>
      <c r="H3081" t="s">
        <v>8246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8303</v>
      </c>
      <c r="O3081" s="6">
        <f t="shared" si="192"/>
        <v>8.4173998587352451E-3</v>
      </c>
      <c r="P3081">
        <f t="shared" si="193"/>
        <v>415.77777777777777</v>
      </c>
      <c r="Q3081" t="s">
        <v>8321</v>
      </c>
      <c r="R3081" t="s">
        <v>8361</v>
      </c>
      <c r="S3081" s="11">
        <f t="shared" si="194"/>
        <v>42055.50503472222</v>
      </c>
      <c r="T3081" s="11">
        <f t="shared" si="195"/>
        <v>42085.463368055549</v>
      </c>
    </row>
    <row r="3082" spans="1:20" ht="48" x14ac:dyDescent="0.2">
      <c r="A3082">
        <v>3080</v>
      </c>
      <c r="B3082" s="3" t="s">
        <v>3080</v>
      </c>
      <c r="C3082" s="3" t="s">
        <v>7190</v>
      </c>
      <c r="D3082">
        <v>2000000</v>
      </c>
      <c r="E3082">
        <v>376</v>
      </c>
      <c r="F3082" t="s">
        <v>8221</v>
      </c>
      <c r="G3082" t="s">
        <v>8224</v>
      </c>
      <c r="H3082" t="s">
        <v>8246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8303</v>
      </c>
      <c r="O3082" s="6">
        <f t="shared" si="192"/>
        <v>1.8799999999999999E-4</v>
      </c>
      <c r="P3082">
        <f t="shared" si="193"/>
        <v>53.714285714285715</v>
      </c>
      <c r="Q3082" t="s">
        <v>8321</v>
      </c>
      <c r="R3082" t="s">
        <v>8361</v>
      </c>
      <c r="S3082" s="11">
        <f t="shared" si="194"/>
        <v>41939.8199537037</v>
      </c>
      <c r="T3082" s="11">
        <f t="shared" si="195"/>
        <v>41999.861620370364</v>
      </c>
    </row>
    <row r="3083" spans="1:20" ht="48" x14ac:dyDescent="0.2">
      <c r="A3083">
        <v>3081</v>
      </c>
      <c r="B3083" s="3" t="s">
        <v>3081</v>
      </c>
      <c r="C3083" s="3" t="s">
        <v>7191</v>
      </c>
      <c r="D3083">
        <v>1000000</v>
      </c>
      <c r="E3083">
        <v>2103</v>
      </c>
      <c r="F3083" t="s">
        <v>8221</v>
      </c>
      <c r="G3083" t="s">
        <v>8224</v>
      </c>
      <c r="H3083" t="s">
        <v>8246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8303</v>
      </c>
      <c r="O3083" s="6">
        <f t="shared" si="192"/>
        <v>2.1029999999999998E-3</v>
      </c>
      <c r="P3083">
        <f t="shared" si="193"/>
        <v>420.6</v>
      </c>
      <c r="Q3083" t="s">
        <v>8321</v>
      </c>
      <c r="R3083" t="s">
        <v>8361</v>
      </c>
      <c r="S3083" s="11">
        <f t="shared" si="194"/>
        <v>42236.973275462959</v>
      </c>
      <c r="T3083" s="11">
        <f t="shared" si="195"/>
        <v>42266.973275462959</v>
      </c>
    </row>
    <row r="3084" spans="1:20" ht="48" x14ac:dyDescent="0.2">
      <c r="A3084">
        <v>3082</v>
      </c>
      <c r="B3084" s="3" t="s">
        <v>3082</v>
      </c>
      <c r="C3084" s="3" t="s">
        <v>7192</v>
      </c>
      <c r="D3084">
        <v>9000</v>
      </c>
      <c r="E3084">
        <v>0</v>
      </c>
      <c r="F3084" t="s">
        <v>8221</v>
      </c>
      <c r="G3084" t="s">
        <v>8224</v>
      </c>
      <c r="H3084" t="s">
        <v>8246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8303</v>
      </c>
      <c r="O3084" s="6">
        <f t="shared" si="192"/>
        <v>0</v>
      </c>
      <c r="P3084" t="e">
        <f t="shared" si="193"/>
        <v>#DIV/0!</v>
      </c>
      <c r="Q3084" t="s">
        <v>8321</v>
      </c>
      <c r="R3084" t="s">
        <v>8361</v>
      </c>
      <c r="S3084" s="11">
        <f t="shared" si="194"/>
        <v>42293.714652777773</v>
      </c>
      <c r="T3084" s="11">
        <f t="shared" si="195"/>
        <v>42323.756319444445</v>
      </c>
    </row>
    <row r="3085" spans="1:20" ht="64" x14ac:dyDescent="0.2">
      <c r="A3085">
        <v>3083</v>
      </c>
      <c r="B3085" s="3" t="s">
        <v>3083</v>
      </c>
      <c r="C3085" s="3" t="s">
        <v>7193</v>
      </c>
      <c r="D3085">
        <v>20000</v>
      </c>
      <c r="E3085">
        <v>56</v>
      </c>
      <c r="F3085" t="s">
        <v>8221</v>
      </c>
      <c r="G3085" t="s">
        <v>8224</v>
      </c>
      <c r="H3085" t="s">
        <v>8246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8303</v>
      </c>
      <c r="O3085" s="6">
        <f t="shared" si="192"/>
        <v>2.8E-3</v>
      </c>
      <c r="P3085">
        <f t="shared" si="193"/>
        <v>18.666666666666668</v>
      </c>
      <c r="Q3085" t="s">
        <v>8321</v>
      </c>
      <c r="R3085" t="s">
        <v>8361</v>
      </c>
      <c r="S3085" s="11">
        <f t="shared" si="194"/>
        <v>41853.355069444442</v>
      </c>
      <c r="T3085" s="11">
        <f t="shared" si="195"/>
        <v>41883</v>
      </c>
    </row>
    <row r="3086" spans="1:20" ht="48" x14ac:dyDescent="0.2">
      <c r="A3086">
        <v>3084</v>
      </c>
      <c r="B3086" s="3" t="s">
        <v>3084</v>
      </c>
      <c r="C3086" s="3" t="s">
        <v>7194</v>
      </c>
      <c r="D3086">
        <v>4059</v>
      </c>
      <c r="E3086">
        <v>470</v>
      </c>
      <c r="F3086" t="s">
        <v>8221</v>
      </c>
      <c r="G3086" t="s">
        <v>8224</v>
      </c>
      <c r="H3086" t="s">
        <v>8246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8303</v>
      </c>
      <c r="O3086" s="6">
        <f t="shared" si="192"/>
        <v>0.11579206701157921</v>
      </c>
      <c r="P3086">
        <f t="shared" si="193"/>
        <v>78.333333333333329</v>
      </c>
      <c r="Q3086" t="s">
        <v>8321</v>
      </c>
      <c r="R3086" t="s">
        <v>8361</v>
      </c>
      <c r="S3086" s="11">
        <f t="shared" si="194"/>
        <v>42100.515405092585</v>
      </c>
      <c r="T3086" s="11">
        <f t="shared" si="195"/>
        <v>42129.574999999997</v>
      </c>
    </row>
    <row r="3087" spans="1:20" ht="48" x14ac:dyDescent="0.2">
      <c r="A3087">
        <v>3085</v>
      </c>
      <c r="B3087" s="3" t="s">
        <v>3085</v>
      </c>
      <c r="C3087" s="3" t="s">
        <v>7195</v>
      </c>
      <c r="D3087">
        <v>25000</v>
      </c>
      <c r="E3087">
        <v>610</v>
      </c>
      <c r="F3087" t="s">
        <v>8221</v>
      </c>
      <c r="G3087" t="s">
        <v>8224</v>
      </c>
      <c r="H3087" t="s">
        <v>8246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8303</v>
      </c>
      <c r="O3087" s="6">
        <f t="shared" si="192"/>
        <v>2.4400000000000002E-2</v>
      </c>
      <c r="P3087">
        <f t="shared" si="193"/>
        <v>67.777777777777771</v>
      </c>
      <c r="Q3087" t="s">
        <v>8321</v>
      </c>
      <c r="R3087" t="s">
        <v>8361</v>
      </c>
      <c r="S3087" s="11">
        <f t="shared" si="194"/>
        <v>42246.675451388888</v>
      </c>
      <c r="T3087" s="11">
        <f t="shared" si="195"/>
        <v>42276.675451388888</v>
      </c>
    </row>
    <row r="3088" spans="1:20" ht="48" x14ac:dyDescent="0.2">
      <c r="A3088">
        <v>3086</v>
      </c>
      <c r="B3088" s="3" t="s">
        <v>3086</v>
      </c>
      <c r="C3088" s="3" t="s">
        <v>7196</v>
      </c>
      <c r="D3088">
        <v>20000</v>
      </c>
      <c r="E3088">
        <v>50</v>
      </c>
      <c r="F3088" t="s">
        <v>8221</v>
      </c>
      <c r="G3088" t="s">
        <v>8237</v>
      </c>
      <c r="H3088" t="s">
        <v>8249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8303</v>
      </c>
      <c r="O3088" s="6">
        <f t="shared" si="192"/>
        <v>2.5000000000000001E-3</v>
      </c>
      <c r="P3088">
        <f t="shared" si="193"/>
        <v>16.666666666666668</v>
      </c>
      <c r="Q3088" t="s">
        <v>8321</v>
      </c>
      <c r="R3088" t="s">
        <v>8361</v>
      </c>
      <c r="S3088" s="11">
        <f t="shared" si="194"/>
        <v>42173.462488425925</v>
      </c>
      <c r="T3088" s="11">
        <f t="shared" si="195"/>
        <v>42233.462488425925</v>
      </c>
    </row>
    <row r="3089" spans="1:20" ht="48" x14ac:dyDescent="0.2">
      <c r="A3089">
        <v>3087</v>
      </c>
      <c r="B3089" s="3" t="s">
        <v>3087</v>
      </c>
      <c r="C3089" s="3" t="s">
        <v>7197</v>
      </c>
      <c r="D3089">
        <v>20000</v>
      </c>
      <c r="E3089">
        <v>125</v>
      </c>
      <c r="F3089" t="s">
        <v>8221</v>
      </c>
      <c r="G3089" t="s">
        <v>8224</v>
      </c>
      <c r="H3089" t="s">
        <v>8246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8303</v>
      </c>
      <c r="O3089" s="6">
        <f t="shared" si="192"/>
        <v>6.2500000000000003E-3</v>
      </c>
      <c r="P3089">
        <f t="shared" si="193"/>
        <v>62.5</v>
      </c>
      <c r="Q3089" t="s">
        <v>8321</v>
      </c>
      <c r="R3089" t="s">
        <v>8361</v>
      </c>
      <c r="S3089" s="11">
        <f t="shared" si="194"/>
        <v>42664.942013888889</v>
      </c>
      <c r="T3089" s="11">
        <f t="shared" si="195"/>
        <v>42724.983680555553</v>
      </c>
    </row>
    <row r="3090" spans="1:20" ht="32" x14ac:dyDescent="0.2">
      <c r="A3090">
        <v>3088</v>
      </c>
      <c r="B3090" s="3" t="s">
        <v>3088</v>
      </c>
      <c r="C3090" s="3" t="s">
        <v>7198</v>
      </c>
      <c r="D3090">
        <v>65000</v>
      </c>
      <c r="E3090">
        <v>126</v>
      </c>
      <c r="F3090" t="s">
        <v>8221</v>
      </c>
      <c r="G3090" t="s">
        <v>8224</v>
      </c>
      <c r="H3090" t="s">
        <v>8246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8303</v>
      </c>
      <c r="O3090" s="6">
        <f t="shared" si="192"/>
        <v>1.9384615384615384E-3</v>
      </c>
      <c r="P3090">
        <f t="shared" si="193"/>
        <v>42</v>
      </c>
      <c r="Q3090" t="s">
        <v>8321</v>
      </c>
      <c r="R3090" t="s">
        <v>8361</v>
      </c>
      <c r="S3090" s="11">
        <f t="shared" si="194"/>
        <v>41981.363969907405</v>
      </c>
      <c r="T3090" s="11">
        <f t="shared" si="195"/>
        <v>42012.361805555549</v>
      </c>
    </row>
    <row r="3091" spans="1:20" ht="32" x14ac:dyDescent="0.2">
      <c r="A3091">
        <v>3089</v>
      </c>
      <c r="B3091" s="3" t="s">
        <v>3089</v>
      </c>
      <c r="C3091" s="3" t="s">
        <v>7199</v>
      </c>
      <c r="D3091">
        <v>25000</v>
      </c>
      <c r="E3091">
        <v>5854</v>
      </c>
      <c r="F3091" t="s">
        <v>8221</v>
      </c>
      <c r="G3091" t="s">
        <v>8224</v>
      </c>
      <c r="H3091" t="s">
        <v>8246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8303</v>
      </c>
      <c r="O3091" s="6">
        <f t="shared" si="192"/>
        <v>0.23416000000000001</v>
      </c>
      <c r="P3091">
        <f t="shared" si="193"/>
        <v>130.0888888888889</v>
      </c>
      <c r="Q3091" t="s">
        <v>8321</v>
      </c>
      <c r="R3091" t="s">
        <v>8361</v>
      </c>
      <c r="S3091" s="11">
        <f t="shared" si="194"/>
        <v>42528.334293981483</v>
      </c>
      <c r="T3091" s="11">
        <f t="shared" si="195"/>
        <v>42559.874305555553</v>
      </c>
    </row>
    <row r="3092" spans="1:20" ht="48" x14ac:dyDescent="0.2">
      <c r="A3092">
        <v>3090</v>
      </c>
      <c r="B3092" s="3" t="s">
        <v>3090</v>
      </c>
      <c r="C3092" s="3" t="s">
        <v>7200</v>
      </c>
      <c r="D3092">
        <v>225000</v>
      </c>
      <c r="E3092">
        <v>11432</v>
      </c>
      <c r="F3092" t="s">
        <v>8221</v>
      </c>
      <c r="G3092" t="s">
        <v>8224</v>
      </c>
      <c r="H3092" t="s">
        <v>8246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8303</v>
      </c>
      <c r="O3092" s="6">
        <f t="shared" si="192"/>
        <v>5.080888888888889E-2</v>
      </c>
      <c r="P3092">
        <f t="shared" si="193"/>
        <v>1270.2222222222222</v>
      </c>
      <c r="Q3092" t="s">
        <v>8321</v>
      </c>
      <c r="R3092" t="s">
        <v>8361</v>
      </c>
      <c r="S3092" s="11">
        <f t="shared" si="194"/>
        <v>42065.610474537032</v>
      </c>
      <c r="T3092" s="11">
        <f t="shared" si="195"/>
        <v>42125.568807870368</v>
      </c>
    </row>
    <row r="3093" spans="1:20" ht="48" x14ac:dyDescent="0.2">
      <c r="A3093">
        <v>3091</v>
      </c>
      <c r="B3093" s="3" t="s">
        <v>3091</v>
      </c>
      <c r="C3093" s="3" t="s">
        <v>7201</v>
      </c>
      <c r="D3093">
        <v>5000</v>
      </c>
      <c r="E3093">
        <v>796</v>
      </c>
      <c r="F3093" t="s">
        <v>8221</v>
      </c>
      <c r="G3093" t="s">
        <v>8224</v>
      </c>
      <c r="H3093" t="s">
        <v>8246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8303</v>
      </c>
      <c r="O3093" s="6">
        <f t="shared" si="192"/>
        <v>0.15920000000000001</v>
      </c>
      <c r="P3093">
        <f t="shared" si="193"/>
        <v>88.444444444444443</v>
      </c>
      <c r="Q3093" t="s">
        <v>8321</v>
      </c>
      <c r="R3093" t="s">
        <v>8361</v>
      </c>
      <c r="S3093" s="11">
        <f t="shared" si="194"/>
        <v>42566.740081018514</v>
      </c>
      <c r="T3093" s="11">
        <f t="shared" si="195"/>
        <v>42596.740081018514</v>
      </c>
    </row>
    <row r="3094" spans="1:20" ht="48" x14ac:dyDescent="0.2">
      <c r="A3094">
        <v>3092</v>
      </c>
      <c r="B3094" s="3" t="s">
        <v>3092</v>
      </c>
      <c r="C3094" s="3" t="s">
        <v>7202</v>
      </c>
      <c r="D3094">
        <v>100000</v>
      </c>
      <c r="E3094">
        <v>1183.19</v>
      </c>
      <c r="F3094" t="s">
        <v>8221</v>
      </c>
      <c r="G3094" t="s">
        <v>8224</v>
      </c>
      <c r="H3094" t="s">
        <v>8246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8303</v>
      </c>
      <c r="O3094" s="6">
        <f t="shared" si="192"/>
        <v>1.1831900000000001E-2</v>
      </c>
      <c r="P3094">
        <f t="shared" si="193"/>
        <v>56.342380952380957</v>
      </c>
      <c r="Q3094" t="s">
        <v>8321</v>
      </c>
      <c r="R3094" t="s">
        <v>8361</v>
      </c>
      <c r="S3094" s="11">
        <f t="shared" si="194"/>
        <v>42255.41101851852</v>
      </c>
      <c r="T3094" s="11">
        <f t="shared" si="195"/>
        <v>42292.708333333336</v>
      </c>
    </row>
    <row r="3095" spans="1:20" ht="48" x14ac:dyDescent="0.2">
      <c r="A3095">
        <v>3093</v>
      </c>
      <c r="B3095" s="3" t="s">
        <v>3093</v>
      </c>
      <c r="C3095" s="3" t="s">
        <v>7203</v>
      </c>
      <c r="D3095">
        <v>4000</v>
      </c>
      <c r="E3095">
        <v>910</v>
      </c>
      <c r="F3095" t="s">
        <v>8221</v>
      </c>
      <c r="G3095" t="s">
        <v>8229</v>
      </c>
      <c r="H3095" t="s">
        <v>8251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8303</v>
      </c>
      <c r="O3095" s="6">
        <f t="shared" si="192"/>
        <v>0.22750000000000001</v>
      </c>
      <c r="P3095">
        <f t="shared" si="193"/>
        <v>53.529411764705884</v>
      </c>
      <c r="Q3095" t="s">
        <v>8321</v>
      </c>
      <c r="R3095" t="s">
        <v>8361</v>
      </c>
      <c r="S3095" s="11">
        <f t="shared" si="194"/>
        <v>41760.700706018521</v>
      </c>
      <c r="T3095" s="11">
        <f t="shared" si="195"/>
        <v>41790.957638888889</v>
      </c>
    </row>
    <row r="3096" spans="1:20" ht="32" x14ac:dyDescent="0.2">
      <c r="A3096">
        <v>3094</v>
      </c>
      <c r="B3096" s="3" t="s">
        <v>3094</v>
      </c>
      <c r="C3096" s="3" t="s">
        <v>7204</v>
      </c>
      <c r="D3096">
        <v>100000</v>
      </c>
      <c r="E3096">
        <v>25</v>
      </c>
      <c r="F3096" t="s">
        <v>8221</v>
      </c>
      <c r="G3096" t="s">
        <v>8224</v>
      </c>
      <c r="H3096" t="s">
        <v>8246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8303</v>
      </c>
      <c r="O3096" s="6">
        <f t="shared" si="192"/>
        <v>2.5000000000000001E-4</v>
      </c>
      <c r="P3096">
        <f t="shared" si="193"/>
        <v>25</v>
      </c>
      <c r="Q3096" t="s">
        <v>8321</v>
      </c>
      <c r="R3096" t="s">
        <v>8361</v>
      </c>
      <c r="S3096" s="11">
        <f t="shared" si="194"/>
        <v>42207.587453703702</v>
      </c>
      <c r="T3096" s="11">
        <f t="shared" si="195"/>
        <v>42267.587453703702</v>
      </c>
    </row>
    <row r="3097" spans="1:20" ht="48" x14ac:dyDescent="0.2">
      <c r="A3097">
        <v>3095</v>
      </c>
      <c r="B3097" s="3" t="s">
        <v>3095</v>
      </c>
      <c r="C3097" s="3" t="s">
        <v>7205</v>
      </c>
      <c r="D3097">
        <v>14920</v>
      </c>
      <c r="E3097">
        <v>50</v>
      </c>
      <c r="F3097" t="s">
        <v>8221</v>
      </c>
      <c r="G3097" t="s">
        <v>8224</v>
      </c>
      <c r="H3097" t="s">
        <v>8246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8303</v>
      </c>
      <c r="O3097" s="6">
        <f t="shared" si="192"/>
        <v>3.351206434316354E-3</v>
      </c>
      <c r="P3097">
        <f t="shared" si="193"/>
        <v>50</v>
      </c>
      <c r="Q3097" t="s">
        <v>8321</v>
      </c>
      <c r="R3097" t="s">
        <v>8361</v>
      </c>
      <c r="S3097" s="11">
        <f t="shared" si="194"/>
        <v>42522.81689814815</v>
      </c>
      <c r="T3097" s="11">
        <f t="shared" si="195"/>
        <v>42582.81689814815</v>
      </c>
    </row>
    <row r="3098" spans="1:20" ht="48" x14ac:dyDescent="0.2">
      <c r="A3098">
        <v>3096</v>
      </c>
      <c r="B3098" s="3" t="s">
        <v>3096</v>
      </c>
      <c r="C3098" s="3" t="s">
        <v>7206</v>
      </c>
      <c r="D3098">
        <v>20000</v>
      </c>
      <c r="E3098">
        <v>795</v>
      </c>
      <c r="F3098" t="s">
        <v>8221</v>
      </c>
      <c r="G3098" t="s">
        <v>8224</v>
      </c>
      <c r="H3098" t="s">
        <v>8246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8303</v>
      </c>
      <c r="O3098" s="6">
        <f t="shared" si="192"/>
        <v>3.9750000000000001E-2</v>
      </c>
      <c r="P3098">
        <f t="shared" si="193"/>
        <v>56.785714285714285</v>
      </c>
      <c r="Q3098" t="s">
        <v>8321</v>
      </c>
      <c r="R3098" t="s">
        <v>8361</v>
      </c>
      <c r="S3098" s="11">
        <f t="shared" si="194"/>
        <v>42114.617199074077</v>
      </c>
      <c r="T3098" s="11">
        <f t="shared" si="195"/>
        <v>42144.617199074077</v>
      </c>
    </row>
    <row r="3099" spans="1:20" ht="48" x14ac:dyDescent="0.2">
      <c r="A3099">
        <v>3097</v>
      </c>
      <c r="B3099" s="3" t="s">
        <v>3097</v>
      </c>
      <c r="C3099" s="3" t="s">
        <v>7207</v>
      </c>
      <c r="D3099">
        <v>10000</v>
      </c>
      <c r="E3099">
        <v>1715</v>
      </c>
      <c r="F3099" t="s">
        <v>8221</v>
      </c>
      <c r="G3099" t="s">
        <v>8225</v>
      </c>
      <c r="H3099" t="s">
        <v>8247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8303</v>
      </c>
      <c r="O3099" s="6">
        <f t="shared" si="192"/>
        <v>0.17150000000000001</v>
      </c>
      <c r="P3099">
        <f t="shared" si="193"/>
        <v>40.833333333333336</v>
      </c>
      <c r="Q3099" t="s">
        <v>8321</v>
      </c>
      <c r="R3099" t="s">
        <v>8361</v>
      </c>
      <c r="S3099" s="11">
        <f t="shared" si="194"/>
        <v>42629.29515046296</v>
      </c>
      <c r="T3099" s="11">
        <f t="shared" si="195"/>
        <v>42650.374999999993</v>
      </c>
    </row>
    <row r="3100" spans="1:20" ht="48" x14ac:dyDescent="0.2">
      <c r="A3100">
        <v>3098</v>
      </c>
      <c r="B3100" s="3" t="s">
        <v>3098</v>
      </c>
      <c r="C3100" s="3" t="s">
        <v>7208</v>
      </c>
      <c r="D3100">
        <v>48725</v>
      </c>
      <c r="E3100">
        <v>1758</v>
      </c>
      <c r="F3100" t="s">
        <v>8221</v>
      </c>
      <c r="G3100" t="s">
        <v>8224</v>
      </c>
      <c r="H3100" t="s">
        <v>8246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8303</v>
      </c>
      <c r="O3100" s="6">
        <f t="shared" si="192"/>
        <v>3.608004104669061E-2</v>
      </c>
      <c r="P3100">
        <f t="shared" si="193"/>
        <v>65.111111111111114</v>
      </c>
      <c r="Q3100" t="s">
        <v>8321</v>
      </c>
      <c r="R3100" t="s">
        <v>8361</v>
      </c>
      <c r="S3100" s="11">
        <f t="shared" si="194"/>
        <v>42359.58390046296</v>
      </c>
      <c r="T3100" s="11">
        <f t="shared" si="195"/>
        <v>42407.803472222215</v>
      </c>
    </row>
    <row r="3101" spans="1:20" ht="48" x14ac:dyDescent="0.2">
      <c r="A3101">
        <v>3099</v>
      </c>
      <c r="B3101" s="3" t="s">
        <v>3099</v>
      </c>
      <c r="C3101" s="3" t="s">
        <v>7209</v>
      </c>
      <c r="D3101">
        <v>2000</v>
      </c>
      <c r="E3101">
        <v>278</v>
      </c>
      <c r="F3101" t="s">
        <v>8221</v>
      </c>
      <c r="G3101" t="s">
        <v>8224</v>
      </c>
      <c r="H3101" t="s">
        <v>8246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8303</v>
      </c>
      <c r="O3101" s="6">
        <f t="shared" si="192"/>
        <v>0.13900000000000001</v>
      </c>
      <c r="P3101">
        <f t="shared" si="193"/>
        <v>55.6</v>
      </c>
      <c r="Q3101" t="s">
        <v>8321</v>
      </c>
      <c r="R3101" t="s">
        <v>8361</v>
      </c>
      <c r="S3101" s="11">
        <f t="shared" si="194"/>
        <v>42381.981377314813</v>
      </c>
      <c r="T3101" s="11">
        <f t="shared" si="195"/>
        <v>42411.981377314813</v>
      </c>
    </row>
    <row r="3102" spans="1:20" ht="48" x14ac:dyDescent="0.2">
      <c r="A3102">
        <v>3100</v>
      </c>
      <c r="B3102" s="3" t="s">
        <v>3100</v>
      </c>
      <c r="C3102" s="3" t="s">
        <v>7210</v>
      </c>
      <c r="D3102">
        <v>12000</v>
      </c>
      <c r="E3102">
        <v>1827</v>
      </c>
      <c r="F3102" t="s">
        <v>8221</v>
      </c>
      <c r="G3102" t="s">
        <v>8224</v>
      </c>
      <c r="H3102" t="s">
        <v>8246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8303</v>
      </c>
      <c r="O3102" s="6">
        <f t="shared" si="192"/>
        <v>0.15225</v>
      </c>
      <c r="P3102">
        <f t="shared" si="193"/>
        <v>140.53846153846155</v>
      </c>
      <c r="Q3102" t="s">
        <v>8321</v>
      </c>
      <c r="R3102" t="s">
        <v>8361</v>
      </c>
      <c r="S3102" s="11">
        <f t="shared" si="194"/>
        <v>41902.4140625</v>
      </c>
      <c r="T3102" s="11">
        <f t="shared" si="195"/>
        <v>41932.4140625</v>
      </c>
    </row>
    <row r="3103" spans="1:20" ht="48" x14ac:dyDescent="0.2">
      <c r="A3103">
        <v>3101</v>
      </c>
      <c r="B3103" s="3" t="s">
        <v>3101</v>
      </c>
      <c r="C3103" s="3" t="s">
        <v>7211</v>
      </c>
      <c r="D3103">
        <v>2500</v>
      </c>
      <c r="E3103">
        <v>300</v>
      </c>
      <c r="F3103" t="s">
        <v>8221</v>
      </c>
      <c r="G3103" t="s">
        <v>8230</v>
      </c>
      <c r="H3103" t="s">
        <v>8249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8303</v>
      </c>
      <c r="O3103" s="6">
        <f t="shared" si="192"/>
        <v>0.12</v>
      </c>
      <c r="P3103">
        <f t="shared" si="193"/>
        <v>25</v>
      </c>
      <c r="Q3103" t="s">
        <v>8321</v>
      </c>
      <c r="R3103" t="s">
        <v>8361</v>
      </c>
      <c r="S3103" s="11">
        <f t="shared" si="194"/>
        <v>42171.175196759257</v>
      </c>
      <c r="T3103" s="11">
        <f t="shared" si="195"/>
        <v>42201.12222222222</v>
      </c>
    </row>
    <row r="3104" spans="1:20" ht="48" x14ac:dyDescent="0.2">
      <c r="A3104">
        <v>3102</v>
      </c>
      <c r="B3104" s="3" t="s">
        <v>3102</v>
      </c>
      <c r="C3104" s="3" t="s">
        <v>7212</v>
      </c>
      <c r="D3104">
        <v>16000</v>
      </c>
      <c r="E3104">
        <v>6258</v>
      </c>
      <c r="F3104" t="s">
        <v>8221</v>
      </c>
      <c r="G3104" t="s">
        <v>8225</v>
      </c>
      <c r="H3104" t="s">
        <v>8247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8303</v>
      </c>
      <c r="O3104" s="6">
        <f t="shared" si="192"/>
        <v>0.391125</v>
      </c>
      <c r="P3104">
        <f t="shared" si="193"/>
        <v>69.533333333333331</v>
      </c>
      <c r="Q3104" t="s">
        <v>8321</v>
      </c>
      <c r="R3104" t="s">
        <v>8361</v>
      </c>
      <c r="S3104" s="11">
        <f t="shared" si="194"/>
        <v>42555.132152777776</v>
      </c>
      <c r="T3104" s="11">
        <f t="shared" si="195"/>
        <v>42605.132152777776</v>
      </c>
    </row>
    <row r="3105" spans="1:20" ht="32" x14ac:dyDescent="0.2">
      <c r="A3105">
        <v>3103</v>
      </c>
      <c r="B3105" s="3" t="s">
        <v>3103</v>
      </c>
      <c r="C3105" s="3" t="s">
        <v>7213</v>
      </c>
      <c r="D3105">
        <v>4100</v>
      </c>
      <c r="E3105">
        <v>11</v>
      </c>
      <c r="F3105" t="s">
        <v>8221</v>
      </c>
      <c r="G3105" t="s">
        <v>8224</v>
      </c>
      <c r="H3105" t="s">
        <v>8246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8303</v>
      </c>
      <c r="O3105" s="6">
        <f t="shared" si="192"/>
        <v>2.6829268292682929E-3</v>
      </c>
      <c r="P3105">
        <f t="shared" si="193"/>
        <v>5.5</v>
      </c>
      <c r="Q3105" t="s">
        <v>8321</v>
      </c>
      <c r="R3105" t="s">
        <v>8361</v>
      </c>
      <c r="S3105" s="11">
        <f t="shared" si="194"/>
        <v>42106.94798611111</v>
      </c>
      <c r="T3105" s="11">
        <f t="shared" si="195"/>
        <v>42166.94798611111</v>
      </c>
    </row>
    <row r="3106" spans="1:20" ht="48" x14ac:dyDescent="0.2">
      <c r="A3106">
        <v>3104</v>
      </c>
      <c r="B3106" s="3" t="s">
        <v>3104</v>
      </c>
      <c r="C3106" s="3" t="s">
        <v>7214</v>
      </c>
      <c r="D3106">
        <v>4000</v>
      </c>
      <c r="E3106">
        <v>1185</v>
      </c>
      <c r="F3106" t="s">
        <v>8221</v>
      </c>
      <c r="G3106" t="s">
        <v>8226</v>
      </c>
      <c r="H3106" t="s">
        <v>8248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8303</v>
      </c>
      <c r="O3106" s="6">
        <f t="shared" si="192"/>
        <v>0.29625000000000001</v>
      </c>
      <c r="P3106">
        <f t="shared" si="193"/>
        <v>237</v>
      </c>
      <c r="Q3106" t="s">
        <v>8321</v>
      </c>
      <c r="R3106" t="s">
        <v>8361</v>
      </c>
      <c r="S3106" s="11">
        <f t="shared" si="194"/>
        <v>42006.70035879629</v>
      </c>
      <c r="T3106" s="11">
        <f t="shared" si="195"/>
        <v>42037.874999999993</v>
      </c>
    </row>
    <row r="3107" spans="1:20" ht="48" x14ac:dyDescent="0.2">
      <c r="A3107">
        <v>3105</v>
      </c>
      <c r="B3107" s="3" t="s">
        <v>3105</v>
      </c>
      <c r="C3107" s="3" t="s">
        <v>7215</v>
      </c>
      <c r="D3107">
        <v>5845</v>
      </c>
      <c r="E3107">
        <v>2476</v>
      </c>
      <c r="F3107" t="s">
        <v>8221</v>
      </c>
      <c r="G3107" t="s">
        <v>8224</v>
      </c>
      <c r="H3107" t="s">
        <v>8246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8303</v>
      </c>
      <c r="O3107" s="6">
        <f t="shared" si="192"/>
        <v>0.4236099230111206</v>
      </c>
      <c r="P3107">
        <f t="shared" si="193"/>
        <v>79.870967741935488</v>
      </c>
      <c r="Q3107" t="s">
        <v>8321</v>
      </c>
      <c r="R3107" t="s">
        <v>8361</v>
      </c>
      <c r="S3107" s="11">
        <f t="shared" si="194"/>
        <v>41876.510601851849</v>
      </c>
      <c r="T3107" s="11">
        <f t="shared" si="195"/>
        <v>41931</v>
      </c>
    </row>
    <row r="3108" spans="1:20" ht="48" x14ac:dyDescent="0.2">
      <c r="A3108">
        <v>3106</v>
      </c>
      <c r="B3108" s="3" t="s">
        <v>3106</v>
      </c>
      <c r="C3108" s="3" t="s">
        <v>7216</v>
      </c>
      <c r="D3108">
        <v>1000</v>
      </c>
      <c r="E3108">
        <v>41</v>
      </c>
      <c r="F3108" t="s">
        <v>8221</v>
      </c>
      <c r="G3108" t="s">
        <v>8225</v>
      </c>
      <c r="H3108" t="s">
        <v>8247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8303</v>
      </c>
      <c r="O3108" s="6">
        <f t="shared" si="192"/>
        <v>4.1000000000000002E-2</v>
      </c>
      <c r="P3108">
        <f t="shared" si="193"/>
        <v>10.25</v>
      </c>
      <c r="Q3108" t="s">
        <v>8321</v>
      </c>
      <c r="R3108" t="s">
        <v>8361</v>
      </c>
      <c r="S3108" s="11">
        <f t="shared" si="194"/>
        <v>42241.220787037033</v>
      </c>
      <c r="T3108" s="11">
        <f t="shared" si="195"/>
        <v>42263.708333333336</v>
      </c>
    </row>
    <row r="3109" spans="1:20" ht="48" x14ac:dyDescent="0.2">
      <c r="A3109">
        <v>3107</v>
      </c>
      <c r="B3109" s="3" t="s">
        <v>3107</v>
      </c>
      <c r="C3109" s="3" t="s">
        <v>7217</v>
      </c>
      <c r="D3109">
        <v>40000</v>
      </c>
      <c r="E3109">
        <v>7905</v>
      </c>
      <c r="F3109" t="s">
        <v>8221</v>
      </c>
      <c r="G3109" t="s">
        <v>8224</v>
      </c>
      <c r="H3109" t="s">
        <v>8246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8303</v>
      </c>
      <c r="O3109" s="6">
        <f t="shared" si="192"/>
        <v>0.197625</v>
      </c>
      <c r="P3109">
        <f t="shared" si="193"/>
        <v>272.58620689655174</v>
      </c>
      <c r="Q3109" t="s">
        <v>8321</v>
      </c>
      <c r="R3109" t="s">
        <v>8361</v>
      </c>
      <c r="S3109" s="11">
        <f t="shared" si="194"/>
        <v>42128.605914351851</v>
      </c>
      <c r="T3109" s="11">
        <f t="shared" si="195"/>
        <v>42135.605914351851</v>
      </c>
    </row>
    <row r="3110" spans="1:20" ht="16" x14ac:dyDescent="0.2">
      <c r="A3110">
        <v>3108</v>
      </c>
      <c r="B3110" s="3" t="s">
        <v>3108</v>
      </c>
      <c r="C3110" s="3" t="s">
        <v>7218</v>
      </c>
      <c r="D3110">
        <v>50000</v>
      </c>
      <c r="E3110">
        <v>26</v>
      </c>
      <c r="F3110" t="s">
        <v>8221</v>
      </c>
      <c r="G3110" t="s">
        <v>8224</v>
      </c>
      <c r="H3110" t="s">
        <v>8246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8303</v>
      </c>
      <c r="O3110" s="6">
        <f t="shared" si="192"/>
        <v>5.1999999999999995E-4</v>
      </c>
      <c r="P3110">
        <f t="shared" si="193"/>
        <v>13</v>
      </c>
      <c r="Q3110" t="s">
        <v>8321</v>
      </c>
      <c r="R3110" t="s">
        <v>8361</v>
      </c>
      <c r="S3110" s="11">
        <f t="shared" si="194"/>
        <v>42062.47215277778</v>
      </c>
      <c r="T3110" s="11">
        <f t="shared" si="195"/>
        <v>42122.430486111109</v>
      </c>
    </row>
    <row r="3111" spans="1:20" ht="48" x14ac:dyDescent="0.2">
      <c r="A3111">
        <v>3109</v>
      </c>
      <c r="B3111" s="3" t="s">
        <v>3109</v>
      </c>
      <c r="C3111" s="3" t="s">
        <v>7219</v>
      </c>
      <c r="D3111">
        <v>26500</v>
      </c>
      <c r="E3111">
        <v>6633</v>
      </c>
      <c r="F3111" t="s">
        <v>8221</v>
      </c>
      <c r="G3111" t="s">
        <v>8224</v>
      </c>
      <c r="H3111" t="s">
        <v>8246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8303</v>
      </c>
      <c r="O3111" s="6">
        <f t="shared" si="192"/>
        <v>0.25030188679245285</v>
      </c>
      <c r="P3111">
        <f t="shared" si="193"/>
        <v>58.184210526315788</v>
      </c>
      <c r="Q3111" t="s">
        <v>8321</v>
      </c>
      <c r="R3111" t="s">
        <v>8361</v>
      </c>
      <c r="S3111" s="11">
        <f t="shared" si="194"/>
        <v>41843.916782407403</v>
      </c>
      <c r="T3111" s="11">
        <f t="shared" si="195"/>
        <v>41878.916782407403</v>
      </c>
    </row>
    <row r="3112" spans="1:20" ht="48" x14ac:dyDescent="0.2">
      <c r="A3112">
        <v>3110</v>
      </c>
      <c r="B3112" s="3" t="s">
        <v>3110</v>
      </c>
      <c r="C3112" s="3" t="s">
        <v>7220</v>
      </c>
      <c r="D3112">
        <v>25000</v>
      </c>
      <c r="E3112">
        <v>10</v>
      </c>
      <c r="F3112" t="s">
        <v>8221</v>
      </c>
      <c r="G3112" t="s">
        <v>8224</v>
      </c>
      <c r="H3112" t="s">
        <v>8246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8303</v>
      </c>
      <c r="O3112" s="6">
        <f t="shared" si="192"/>
        <v>4.0000000000000002E-4</v>
      </c>
      <c r="P3112">
        <f t="shared" si="193"/>
        <v>10</v>
      </c>
      <c r="Q3112" t="s">
        <v>8321</v>
      </c>
      <c r="R3112" t="s">
        <v>8361</v>
      </c>
      <c r="S3112" s="11">
        <f t="shared" si="194"/>
        <v>42744.823136574072</v>
      </c>
      <c r="T3112" s="11">
        <f t="shared" si="195"/>
        <v>42784.823136574072</v>
      </c>
    </row>
    <row r="3113" spans="1:20" ht="32" x14ac:dyDescent="0.2">
      <c r="A3113">
        <v>3111</v>
      </c>
      <c r="B3113" s="3" t="s">
        <v>3111</v>
      </c>
      <c r="C3113" s="3" t="s">
        <v>7221</v>
      </c>
      <c r="D3113">
        <v>20000</v>
      </c>
      <c r="E3113">
        <v>5328</v>
      </c>
      <c r="F3113" t="s">
        <v>8221</v>
      </c>
      <c r="G3113" t="s">
        <v>8224</v>
      </c>
      <c r="H3113" t="s">
        <v>8246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8303</v>
      </c>
      <c r="O3113" s="6">
        <f t="shared" si="192"/>
        <v>0.26640000000000003</v>
      </c>
      <c r="P3113">
        <f t="shared" si="193"/>
        <v>70.10526315789474</v>
      </c>
      <c r="Q3113" t="s">
        <v>8321</v>
      </c>
      <c r="R3113" t="s">
        <v>8361</v>
      </c>
      <c r="S3113" s="11">
        <f t="shared" si="194"/>
        <v>41885.386805555558</v>
      </c>
      <c r="T3113" s="11">
        <f t="shared" si="195"/>
        <v>41916.386805555558</v>
      </c>
    </row>
    <row r="3114" spans="1:20" ht="48" x14ac:dyDescent="0.2">
      <c r="A3114">
        <v>3112</v>
      </c>
      <c r="B3114" s="3" t="s">
        <v>3112</v>
      </c>
      <c r="C3114" s="3" t="s">
        <v>7222</v>
      </c>
      <c r="D3114">
        <v>11000</v>
      </c>
      <c r="E3114">
        <v>521</v>
      </c>
      <c r="F3114" t="s">
        <v>8221</v>
      </c>
      <c r="G3114" t="s">
        <v>8224</v>
      </c>
      <c r="H3114" t="s">
        <v>8246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8303</v>
      </c>
      <c r="O3114" s="6">
        <f t="shared" si="192"/>
        <v>4.7363636363636365E-2</v>
      </c>
      <c r="P3114">
        <f t="shared" si="193"/>
        <v>57.888888888888886</v>
      </c>
      <c r="Q3114" t="s">
        <v>8321</v>
      </c>
      <c r="R3114" t="s">
        <v>8361</v>
      </c>
      <c r="S3114" s="11">
        <f t="shared" si="194"/>
        <v>42614.913587962961</v>
      </c>
      <c r="T3114" s="11">
        <f t="shared" si="195"/>
        <v>42674.913587962961</v>
      </c>
    </row>
    <row r="3115" spans="1:20" ht="48" x14ac:dyDescent="0.2">
      <c r="A3115">
        <v>3113</v>
      </c>
      <c r="B3115" s="3" t="s">
        <v>3113</v>
      </c>
      <c r="C3115" s="3" t="s">
        <v>7223</v>
      </c>
      <c r="D3115">
        <v>109225</v>
      </c>
      <c r="E3115">
        <v>4635</v>
      </c>
      <c r="F3115" t="s">
        <v>8221</v>
      </c>
      <c r="G3115" t="s">
        <v>8224</v>
      </c>
      <c r="H3115" t="s">
        <v>8246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8303</v>
      </c>
      <c r="O3115" s="6">
        <f t="shared" si="192"/>
        <v>4.2435339894712751E-2</v>
      </c>
      <c r="P3115">
        <f t="shared" si="193"/>
        <v>125.27027027027027</v>
      </c>
      <c r="Q3115" t="s">
        <v>8321</v>
      </c>
      <c r="R3115" t="s">
        <v>8361</v>
      </c>
      <c r="S3115" s="11">
        <f t="shared" si="194"/>
        <v>42081.522939814815</v>
      </c>
      <c r="T3115" s="11">
        <f t="shared" si="195"/>
        <v>42111.522939814815</v>
      </c>
    </row>
    <row r="3116" spans="1:20" ht="48" x14ac:dyDescent="0.2">
      <c r="A3116">
        <v>3114</v>
      </c>
      <c r="B3116" s="3" t="s">
        <v>3114</v>
      </c>
      <c r="C3116" s="3" t="s">
        <v>7224</v>
      </c>
      <c r="D3116">
        <v>75000</v>
      </c>
      <c r="E3116">
        <v>0</v>
      </c>
      <c r="F3116" t="s">
        <v>8221</v>
      </c>
      <c r="G3116" t="s">
        <v>8224</v>
      </c>
      <c r="H3116" t="s">
        <v>8246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8303</v>
      </c>
      <c r="O3116" s="6">
        <f t="shared" si="192"/>
        <v>0</v>
      </c>
      <c r="P3116" t="e">
        <f t="shared" si="193"/>
        <v>#DIV/0!</v>
      </c>
      <c r="Q3116" t="s">
        <v>8321</v>
      </c>
      <c r="R3116" t="s">
        <v>8361</v>
      </c>
      <c r="S3116" s="11">
        <f t="shared" si="194"/>
        <v>41843.42418981481</v>
      </c>
      <c r="T3116" s="11">
        <f t="shared" si="195"/>
        <v>41903.42418981481</v>
      </c>
    </row>
    <row r="3117" spans="1:20" ht="48" x14ac:dyDescent="0.2">
      <c r="A3117">
        <v>3115</v>
      </c>
      <c r="B3117" s="3" t="s">
        <v>3115</v>
      </c>
      <c r="C3117" s="3" t="s">
        <v>7225</v>
      </c>
      <c r="D3117">
        <v>10000</v>
      </c>
      <c r="E3117">
        <v>300</v>
      </c>
      <c r="F3117" t="s">
        <v>8221</v>
      </c>
      <c r="G3117" t="s">
        <v>8235</v>
      </c>
      <c r="H3117" t="s">
        <v>8255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8303</v>
      </c>
      <c r="O3117" s="6">
        <f t="shared" si="192"/>
        <v>0.03</v>
      </c>
      <c r="P3117">
        <f t="shared" si="193"/>
        <v>300</v>
      </c>
      <c r="Q3117" t="s">
        <v>8321</v>
      </c>
      <c r="R3117" t="s">
        <v>8361</v>
      </c>
      <c r="S3117" s="11">
        <f t="shared" si="194"/>
        <v>42496.238738425927</v>
      </c>
      <c r="T3117" s="11">
        <f t="shared" si="195"/>
        <v>42526.238738425927</v>
      </c>
    </row>
    <row r="3118" spans="1:20" ht="48" x14ac:dyDescent="0.2">
      <c r="A3118">
        <v>3116</v>
      </c>
      <c r="B3118" s="3" t="s">
        <v>3116</v>
      </c>
      <c r="C3118" s="3" t="s">
        <v>7226</v>
      </c>
      <c r="D3118">
        <v>750</v>
      </c>
      <c r="E3118">
        <v>430</v>
      </c>
      <c r="F3118" t="s">
        <v>8221</v>
      </c>
      <c r="G3118" t="s">
        <v>8224</v>
      </c>
      <c r="H3118" t="s">
        <v>8246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8303</v>
      </c>
      <c r="O3118" s="6">
        <f t="shared" si="192"/>
        <v>0.57333333333333336</v>
      </c>
      <c r="P3118">
        <f t="shared" si="193"/>
        <v>43</v>
      </c>
      <c r="Q3118" t="s">
        <v>8321</v>
      </c>
      <c r="R3118" t="s">
        <v>8361</v>
      </c>
      <c r="S3118" s="11">
        <f t="shared" si="194"/>
        <v>42081.30700231481</v>
      </c>
      <c r="T3118" s="11">
        <f t="shared" si="195"/>
        <v>42095.30700231481</v>
      </c>
    </row>
    <row r="3119" spans="1:20" ht="48" x14ac:dyDescent="0.2">
      <c r="A3119">
        <v>3117</v>
      </c>
      <c r="B3119" s="3" t="s">
        <v>3117</v>
      </c>
      <c r="C3119" s="3" t="s">
        <v>7227</v>
      </c>
      <c r="D3119">
        <v>1000</v>
      </c>
      <c r="E3119">
        <v>1</v>
      </c>
      <c r="F3119" t="s">
        <v>8221</v>
      </c>
      <c r="G3119" t="s">
        <v>8225</v>
      </c>
      <c r="H3119" t="s">
        <v>8247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8303</v>
      </c>
      <c r="O3119" s="6">
        <f t="shared" si="192"/>
        <v>1E-3</v>
      </c>
      <c r="P3119">
        <f t="shared" si="193"/>
        <v>1</v>
      </c>
      <c r="Q3119" t="s">
        <v>8321</v>
      </c>
      <c r="R3119" t="s">
        <v>8361</v>
      </c>
      <c r="S3119" s="11">
        <f t="shared" si="194"/>
        <v>42509.166203703702</v>
      </c>
      <c r="T3119" s="11">
        <f t="shared" si="195"/>
        <v>42517.341666666667</v>
      </c>
    </row>
    <row r="3120" spans="1:20" ht="32" x14ac:dyDescent="0.2">
      <c r="A3120">
        <v>3118</v>
      </c>
      <c r="B3120" s="3" t="s">
        <v>3118</v>
      </c>
      <c r="C3120" s="3" t="s">
        <v>7228</v>
      </c>
      <c r="D3120">
        <v>500000</v>
      </c>
      <c r="E3120">
        <v>1550</v>
      </c>
      <c r="F3120" t="s">
        <v>8221</v>
      </c>
      <c r="G3120" t="s">
        <v>8235</v>
      </c>
      <c r="H3120" t="s">
        <v>8255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8303</v>
      </c>
      <c r="O3120" s="6">
        <f t="shared" si="192"/>
        <v>3.0999999999999999E-3</v>
      </c>
      <c r="P3120">
        <f t="shared" si="193"/>
        <v>775</v>
      </c>
      <c r="Q3120" t="s">
        <v>8321</v>
      </c>
      <c r="R3120" t="s">
        <v>8361</v>
      </c>
      <c r="S3120" s="11">
        <f t="shared" si="194"/>
        <v>42534.441238425927</v>
      </c>
      <c r="T3120" s="11">
        <f t="shared" si="195"/>
        <v>42553.441238425927</v>
      </c>
    </row>
    <row r="3121" spans="1:20" ht="48" x14ac:dyDescent="0.2">
      <c r="A3121">
        <v>3119</v>
      </c>
      <c r="B3121" s="3" t="s">
        <v>3119</v>
      </c>
      <c r="C3121" s="3" t="s">
        <v>7229</v>
      </c>
      <c r="D3121">
        <v>10000</v>
      </c>
      <c r="E3121">
        <v>5</v>
      </c>
      <c r="F3121" t="s">
        <v>8221</v>
      </c>
      <c r="G3121" t="s">
        <v>8224</v>
      </c>
      <c r="H3121" t="s">
        <v>8246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8303</v>
      </c>
      <c r="O3121" s="6">
        <f t="shared" si="192"/>
        <v>5.0000000000000001E-4</v>
      </c>
      <c r="P3121">
        <f t="shared" si="193"/>
        <v>5</v>
      </c>
      <c r="Q3121" t="s">
        <v>8321</v>
      </c>
      <c r="R3121" t="s">
        <v>8361</v>
      </c>
      <c r="S3121" s="11">
        <f t="shared" si="194"/>
        <v>42059.837175925924</v>
      </c>
      <c r="T3121" s="11">
        <f t="shared" si="195"/>
        <v>42089.795509259253</v>
      </c>
    </row>
    <row r="3122" spans="1:20" ht="48" x14ac:dyDescent="0.2">
      <c r="A3122">
        <v>3120</v>
      </c>
      <c r="B3122" s="3" t="s">
        <v>3120</v>
      </c>
      <c r="C3122" s="3" t="s">
        <v>7230</v>
      </c>
      <c r="D3122">
        <v>1300000</v>
      </c>
      <c r="E3122">
        <v>128</v>
      </c>
      <c r="F3122" t="s">
        <v>8221</v>
      </c>
      <c r="G3122" t="s">
        <v>8233</v>
      </c>
      <c r="H3122" t="s">
        <v>8249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8303</v>
      </c>
      <c r="O3122" s="6">
        <f t="shared" si="192"/>
        <v>9.8461538461538464E-5</v>
      </c>
      <c r="P3122">
        <f t="shared" si="193"/>
        <v>12.8</v>
      </c>
      <c r="Q3122" t="s">
        <v>8321</v>
      </c>
      <c r="R3122" t="s">
        <v>8361</v>
      </c>
      <c r="S3122" s="11">
        <f t="shared" si="194"/>
        <v>42435.733749999992</v>
      </c>
      <c r="T3122" s="11">
        <f t="shared" si="195"/>
        <v>42495.692083333335</v>
      </c>
    </row>
    <row r="3123" spans="1:20" ht="32" x14ac:dyDescent="0.2">
      <c r="A3123">
        <v>3121</v>
      </c>
      <c r="B3123" s="3" t="s">
        <v>3121</v>
      </c>
      <c r="C3123" s="3" t="s">
        <v>7231</v>
      </c>
      <c r="D3123">
        <v>1500</v>
      </c>
      <c r="E3123">
        <v>10</v>
      </c>
      <c r="F3123" t="s">
        <v>8220</v>
      </c>
      <c r="G3123" t="s">
        <v>8229</v>
      </c>
      <c r="H3123" t="s">
        <v>8251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8303</v>
      </c>
      <c r="O3123" s="6">
        <f t="shared" si="192"/>
        <v>6.6666666666666671E-3</v>
      </c>
      <c r="P3123">
        <f t="shared" si="193"/>
        <v>10</v>
      </c>
      <c r="Q3123" t="s">
        <v>8321</v>
      </c>
      <c r="R3123" t="s">
        <v>8361</v>
      </c>
      <c r="S3123" s="11">
        <f t="shared" si="194"/>
        <v>41848.471469907403</v>
      </c>
      <c r="T3123" s="11">
        <f t="shared" si="195"/>
        <v>41908.471469907403</v>
      </c>
    </row>
    <row r="3124" spans="1:20" ht="16" x14ac:dyDescent="0.2">
      <c r="A3124">
        <v>3122</v>
      </c>
      <c r="B3124" s="3" t="s">
        <v>3122</v>
      </c>
      <c r="C3124" s="3" t="s">
        <v>7232</v>
      </c>
      <c r="D3124">
        <v>199</v>
      </c>
      <c r="E3124">
        <v>116</v>
      </c>
      <c r="F3124" t="s">
        <v>8220</v>
      </c>
      <c r="G3124" t="s">
        <v>8224</v>
      </c>
      <c r="H3124" t="s">
        <v>8246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8303</v>
      </c>
      <c r="O3124" s="6">
        <f t="shared" si="192"/>
        <v>0.58291457286432158</v>
      </c>
      <c r="P3124">
        <f t="shared" si="193"/>
        <v>58</v>
      </c>
      <c r="Q3124" t="s">
        <v>8321</v>
      </c>
      <c r="R3124" t="s">
        <v>8361</v>
      </c>
      <c r="S3124" s="11">
        <f t="shared" si="194"/>
        <v>42678.723749999997</v>
      </c>
      <c r="T3124" s="11">
        <f t="shared" si="195"/>
        <v>42683.765416666669</v>
      </c>
    </row>
    <row r="3125" spans="1:20" ht="48" x14ac:dyDescent="0.2">
      <c r="A3125">
        <v>3123</v>
      </c>
      <c r="B3125" s="3" t="s">
        <v>3123</v>
      </c>
      <c r="C3125" s="3" t="s">
        <v>7233</v>
      </c>
      <c r="D3125">
        <v>125000</v>
      </c>
      <c r="E3125">
        <v>85192</v>
      </c>
      <c r="F3125" t="s">
        <v>8220</v>
      </c>
      <c r="G3125" t="s">
        <v>8224</v>
      </c>
      <c r="H3125" t="s">
        <v>8246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8303</v>
      </c>
      <c r="O3125" s="6">
        <f t="shared" si="192"/>
        <v>0.68153600000000003</v>
      </c>
      <c r="P3125">
        <f t="shared" si="193"/>
        <v>244.80459770114942</v>
      </c>
      <c r="Q3125" t="s">
        <v>8321</v>
      </c>
      <c r="R3125" t="s">
        <v>8361</v>
      </c>
      <c r="S3125" s="11">
        <f t="shared" si="194"/>
        <v>42530.784699074073</v>
      </c>
      <c r="T3125" s="11">
        <f t="shared" si="195"/>
        <v>42560.784699074073</v>
      </c>
    </row>
    <row r="3126" spans="1:20" ht="32" x14ac:dyDescent="0.2">
      <c r="A3126">
        <v>3124</v>
      </c>
      <c r="B3126" s="3" t="s">
        <v>3124</v>
      </c>
      <c r="C3126" s="3" t="s">
        <v>7234</v>
      </c>
      <c r="D3126">
        <v>800000</v>
      </c>
      <c r="E3126">
        <v>26</v>
      </c>
      <c r="F3126" t="s">
        <v>8220</v>
      </c>
      <c r="G3126" t="s">
        <v>8224</v>
      </c>
      <c r="H3126" t="s">
        <v>8246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8303</v>
      </c>
      <c r="O3126" s="6">
        <f t="shared" si="192"/>
        <v>3.2499999999999997E-5</v>
      </c>
      <c r="P3126">
        <f t="shared" si="193"/>
        <v>6.5</v>
      </c>
      <c r="Q3126" t="s">
        <v>8321</v>
      </c>
      <c r="R3126" t="s">
        <v>8361</v>
      </c>
      <c r="S3126" s="11">
        <f t="shared" si="194"/>
        <v>41977.571770833332</v>
      </c>
      <c r="T3126" s="11">
        <f t="shared" si="195"/>
        <v>42037.571770833332</v>
      </c>
    </row>
    <row r="3127" spans="1:20" ht="16" x14ac:dyDescent="0.2">
      <c r="A3127">
        <v>3125</v>
      </c>
      <c r="B3127" s="3" t="s">
        <v>3125</v>
      </c>
      <c r="C3127" s="3" t="s">
        <v>7235</v>
      </c>
      <c r="D3127">
        <v>1500000</v>
      </c>
      <c r="E3127">
        <v>0</v>
      </c>
      <c r="F3127" t="s">
        <v>8220</v>
      </c>
      <c r="G3127" t="s">
        <v>8224</v>
      </c>
      <c r="H3127" t="s">
        <v>8246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8303</v>
      </c>
      <c r="O3127" s="6">
        <f t="shared" si="192"/>
        <v>0</v>
      </c>
      <c r="P3127" t="e">
        <f t="shared" si="193"/>
        <v>#DIV/0!</v>
      </c>
      <c r="Q3127" t="s">
        <v>8321</v>
      </c>
      <c r="R3127" t="s">
        <v>8361</v>
      </c>
      <c r="S3127" s="11">
        <f t="shared" si="194"/>
        <v>42345.998518518514</v>
      </c>
      <c r="T3127" s="11">
        <f t="shared" si="195"/>
        <v>42375.998518518514</v>
      </c>
    </row>
    <row r="3128" spans="1:20" ht="80" x14ac:dyDescent="0.2">
      <c r="A3128">
        <v>3126</v>
      </c>
      <c r="B3128" s="3" t="s">
        <v>3126</v>
      </c>
      <c r="C3128" s="3" t="s">
        <v>7236</v>
      </c>
      <c r="D3128">
        <v>25000</v>
      </c>
      <c r="E3128">
        <v>1040</v>
      </c>
      <c r="F3128" t="s">
        <v>8220</v>
      </c>
      <c r="G3128" t="s">
        <v>8224</v>
      </c>
      <c r="H3128" t="s">
        <v>8246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8303</v>
      </c>
      <c r="O3128" s="6">
        <f t="shared" si="192"/>
        <v>4.1599999999999998E-2</v>
      </c>
      <c r="P3128">
        <f t="shared" si="193"/>
        <v>61.176470588235297</v>
      </c>
      <c r="Q3128" t="s">
        <v>8321</v>
      </c>
      <c r="R3128" t="s">
        <v>8361</v>
      </c>
      <c r="S3128" s="11">
        <f t="shared" si="194"/>
        <v>42426.809745370367</v>
      </c>
      <c r="T3128" s="11">
        <f t="shared" si="195"/>
        <v>42456.768078703702</v>
      </c>
    </row>
    <row r="3129" spans="1:20" ht="48" x14ac:dyDescent="0.2">
      <c r="A3129">
        <v>3127</v>
      </c>
      <c r="B3129" s="3" t="s">
        <v>3127</v>
      </c>
      <c r="C3129" s="3" t="s">
        <v>7237</v>
      </c>
      <c r="D3129">
        <v>100000</v>
      </c>
      <c r="E3129">
        <v>0</v>
      </c>
      <c r="F3129" t="s">
        <v>8220</v>
      </c>
      <c r="G3129" t="s">
        <v>8224</v>
      </c>
      <c r="H3129" t="s">
        <v>8246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8303</v>
      </c>
      <c r="O3129" s="6">
        <f t="shared" si="192"/>
        <v>0</v>
      </c>
      <c r="P3129" t="e">
        <f t="shared" si="193"/>
        <v>#DIV/0!</v>
      </c>
      <c r="Q3129" t="s">
        <v>8321</v>
      </c>
      <c r="R3129" t="s">
        <v>8361</v>
      </c>
      <c r="S3129" s="11">
        <f t="shared" si="194"/>
        <v>42034.648483796293</v>
      </c>
      <c r="T3129" s="11">
        <f t="shared" si="195"/>
        <v>42064.648483796293</v>
      </c>
    </row>
    <row r="3130" spans="1:20" ht="48" x14ac:dyDescent="0.2">
      <c r="A3130">
        <v>3128</v>
      </c>
      <c r="B3130" s="3" t="s">
        <v>3128</v>
      </c>
      <c r="C3130" s="3" t="s">
        <v>7238</v>
      </c>
      <c r="D3130">
        <v>15000</v>
      </c>
      <c r="E3130">
        <v>16291</v>
      </c>
      <c r="F3130" t="s">
        <v>8222</v>
      </c>
      <c r="G3130" t="s">
        <v>8224</v>
      </c>
      <c r="H3130" t="s">
        <v>8246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8271</v>
      </c>
      <c r="O3130" s="6">
        <f t="shared" si="192"/>
        <v>1.0860666666666667</v>
      </c>
      <c r="P3130">
        <f t="shared" si="193"/>
        <v>139.23931623931625</v>
      </c>
      <c r="Q3130" t="s">
        <v>8321</v>
      </c>
      <c r="R3130" t="s">
        <v>8322</v>
      </c>
      <c r="S3130" s="11">
        <f t="shared" si="194"/>
        <v>42780.617372685178</v>
      </c>
      <c r="T3130" s="11">
        <f t="shared" si="195"/>
        <v>42810.575706018521</v>
      </c>
    </row>
    <row r="3131" spans="1:20" ht="48" x14ac:dyDescent="0.2">
      <c r="A3131">
        <v>3129</v>
      </c>
      <c r="B3131" s="3" t="s">
        <v>3129</v>
      </c>
      <c r="C3131" s="3" t="s">
        <v>7239</v>
      </c>
      <c r="D3131">
        <v>1250</v>
      </c>
      <c r="E3131">
        <v>10</v>
      </c>
      <c r="F3131" t="s">
        <v>8222</v>
      </c>
      <c r="G3131" t="s">
        <v>8224</v>
      </c>
      <c r="H3131" t="s">
        <v>8246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8271</v>
      </c>
      <c r="O3131" s="6">
        <f t="shared" si="192"/>
        <v>8.0000000000000002E-3</v>
      </c>
      <c r="P3131">
        <f t="shared" si="193"/>
        <v>10</v>
      </c>
      <c r="Q3131" t="s">
        <v>8321</v>
      </c>
      <c r="R3131" t="s">
        <v>8322</v>
      </c>
      <c r="S3131" s="11">
        <f t="shared" si="194"/>
        <v>42803.634479166663</v>
      </c>
      <c r="T3131" s="11">
        <f t="shared" si="195"/>
        <v>42843.592812499999</v>
      </c>
    </row>
    <row r="3132" spans="1:20" ht="32" x14ac:dyDescent="0.2">
      <c r="A3132">
        <v>3130</v>
      </c>
      <c r="B3132" s="3" t="s">
        <v>3130</v>
      </c>
      <c r="C3132" s="3" t="s">
        <v>7240</v>
      </c>
      <c r="D3132">
        <v>10000</v>
      </c>
      <c r="E3132">
        <v>375</v>
      </c>
      <c r="F3132" t="s">
        <v>8222</v>
      </c>
      <c r="G3132" t="s">
        <v>8224</v>
      </c>
      <c r="H3132" t="s">
        <v>8246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8271</v>
      </c>
      <c r="O3132" s="6">
        <f t="shared" si="192"/>
        <v>3.7499999999999999E-2</v>
      </c>
      <c r="P3132">
        <f t="shared" si="193"/>
        <v>93.75</v>
      </c>
      <c r="Q3132" t="s">
        <v>8321</v>
      </c>
      <c r="R3132" t="s">
        <v>8322</v>
      </c>
      <c r="S3132" s="11">
        <f t="shared" si="194"/>
        <v>42808.431898148141</v>
      </c>
      <c r="T3132" s="11">
        <f t="shared" si="195"/>
        <v>42838.999305555553</v>
      </c>
    </row>
    <row r="3133" spans="1:20" ht="32" x14ac:dyDescent="0.2">
      <c r="A3133">
        <v>3131</v>
      </c>
      <c r="B3133" s="3" t="s">
        <v>3131</v>
      </c>
      <c r="C3133" s="3" t="s">
        <v>7241</v>
      </c>
      <c r="D3133">
        <v>4100</v>
      </c>
      <c r="E3133">
        <v>645</v>
      </c>
      <c r="F3133" t="s">
        <v>8222</v>
      </c>
      <c r="G3133" t="s">
        <v>8224</v>
      </c>
      <c r="H3133" t="s">
        <v>8246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8271</v>
      </c>
      <c r="O3133" s="6">
        <f t="shared" si="192"/>
        <v>0.15731707317073171</v>
      </c>
      <c r="P3133">
        <f t="shared" si="193"/>
        <v>53.75</v>
      </c>
      <c r="Q3133" t="s">
        <v>8321</v>
      </c>
      <c r="R3133" t="s">
        <v>8322</v>
      </c>
      <c r="S3133" s="11">
        <f t="shared" si="194"/>
        <v>42803.370891203704</v>
      </c>
      <c r="T3133" s="11">
        <f t="shared" si="195"/>
        <v>42833.329224537032</v>
      </c>
    </row>
    <row r="3134" spans="1:20" ht="32" x14ac:dyDescent="0.2">
      <c r="A3134">
        <v>3132</v>
      </c>
      <c r="B3134" s="3" t="s">
        <v>3132</v>
      </c>
      <c r="C3134" s="3" t="s">
        <v>7242</v>
      </c>
      <c r="D3134">
        <v>30000</v>
      </c>
      <c r="E3134">
        <v>10</v>
      </c>
      <c r="F3134" t="s">
        <v>8222</v>
      </c>
      <c r="G3134" t="s">
        <v>8224</v>
      </c>
      <c r="H3134" t="s">
        <v>8246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8271</v>
      </c>
      <c r="O3134" s="6">
        <f t="shared" si="192"/>
        <v>3.3333333333333332E-4</v>
      </c>
      <c r="P3134">
        <f t="shared" si="193"/>
        <v>10</v>
      </c>
      <c r="Q3134" t="s">
        <v>8321</v>
      </c>
      <c r="R3134" t="s">
        <v>8322</v>
      </c>
      <c r="S3134" s="11">
        <f t="shared" si="194"/>
        <v>42786.141898148147</v>
      </c>
      <c r="T3134" s="11">
        <f t="shared" si="195"/>
        <v>42846.100231481476</v>
      </c>
    </row>
    <row r="3135" spans="1:20" ht="48" x14ac:dyDescent="0.2">
      <c r="A3135">
        <v>3133</v>
      </c>
      <c r="B3135" s="3" t="s">
        <v>3133</v>
      </c>
      <c r="C3135" s="3" t="s">
        <v>7243</v>
      </c>
      <c r="D3135">
        <v>500</v>
      </c>
      <c r="E3135">
        <v>540</v>
      </c>
      <c r="F3135" t="s">
        <v>8222</v>
      </c>
      <c r="G3135" t="s">
        <v>8225</v>
      </c>
      <c r="H3135" t="s">
        <v>8247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8271</v>
      </c>
      <c r="O3135" s="6">
        <f t="shared" si="192"/>
        <v>1.08</v>
      </c>
      <c r="P3135">
        <f t="shared" si="193"/>
        <v>33.75</v>
      </c>
      <c r="Q3135" t="s">
        <v>8321</v>
      </c>
      <c r="R3135" t="s">
        <v>8322</v>
      </c>
      <c r="S3135" s="11">
        <f t="shared" si="194"/>
        <v>42788.356874999998</v>
      </c>
      <c r="T3135" s="11">
        <f t="shared" si="195"/>
        <v>42818.315208333333</v>
      </c>
    </row>
    <row r="3136" spans="1:20" ht="48" x14ac:dyDescent="0.2">
      <c r="A3136">
        <v>3134</v>
      </c>
      <c r="B3136" s="3" t="s">
        <v>3134</v>
      </c>
      <c r="C3136" s="3" t="s">
        <v>7244</v>
      </c>
      <c r="D3136">
        <v>1000</v>
      </c>
      <c r="E3136">
        <v>225</v>
      </c>
      <c r="F3136" t="s">
        <v>8222</v>
      </c>
      <c r="G3136" t="s">
        <v>8225</v>
      </c>
      <c r="H3136" t="s">
        <v>8247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8271</v>
      </c>
      <c r="O3136" s="6">
        <f t="shared" si="192"/>
        <v>0.22500000000000001</v>
      </c>
      <c r="P3136">
        <f t="shared" si="193"/>
        <v>18.75</v>
      </c>
      <c r="Q3136" t="s">
        <v>8321</v>
      </c>
      <c r="R3136" t="s">
        <v>8322</v>
      </c>
      <c r="S3136" s="11">
        <f t="shared" si="194"/>
        <v>42800.511793981474</v>
      </c>
      <c r="T3136" s="11">
        <f t="shared" si="195"/>
        <v>42821.470127314817</v>
      </c>
    </row>
    <row r="3137" spans="1:20" ht="48" x14ac:dyDescent="0.2">
      <c r="A3137">
        <v>3135</v>
      </c>
      <c r="B3137" s="3" t="s">
        <v>3135</v>
      </c>
      <c r="C3137" s="3" t="s">
        <v>7245</v>
      </c>
      <c r="D3137">
        <v>777</v>
      </c>
      <c r="E3137">
        <v>162</v>
      </c>
      <c r="F3137" t="s">
        <v>8222</v>
      </c>
      <c r="G3137" t="s">
        <v>8224</v>
      </c>
      <c r="H3137" t="s">
        <v>8246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8271</v>
      </c>
      <c r="O3137" s="6">
        <f t="shared" si="192"/>
        <v>0.20849420849420849</v>
      </c>
      <c r="P3137">
        <f t="shared" si="193"/>
        <v>23.142857142857142</v>
      </c>
      <c r="Q3137" t="s">
        <v>8321</v>
      </c>
      <c r="R3137" t="s">
        <v>8322</v>
      </c>
      <c r="S3137" s="11">
        <f t="shared" si="194"/>
        <v>42806.943530092591</v>
      </c>
      <c r="T3137" s="11">
        <f t="shared" si="195"/>
        <v>42828.943530092591</v>
      </c>
    </row>
    <row r="3138" spans="1:20" ht="48" x14ac:dyDescent="0.2">
      <c r="A3138">
        <v>3136</v>
      </c>
      <c r="B3138" s="3" t="s">
        <v>3136</v>
      </c>
      <c r="C3138" s="3" t="s">
        <v>7246</v>
      </c>
      <c r="D3138">
        <v>500</v>
      </c>
      <c r="E3138">
        <v>639</v>
      </c>
      <c r="F3138" t="s">
        <v>8222</v>
      </c>
      <c r="G3138" t="s">
        <v>8225</v>
      </c>
      <c r="H3138" t="s">
        <v>8247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8271</v>
      </c>
      <c r="O3138" s="6">
        <f t="shared" si="192"/>
        <v>1.278</v>
      </c>
      <c r="P3138">
        <f t="shared" si="193"/>
        <v>29.045454545454547</v>
      </c>
      <c r="Q3138" t="s">
        <v>8321</v>
      </c>
      <c r="R3138" t="s">
        <v>8322</v>
      </c>
      <c r="S3138" s="11">
        <f t="shared" si="194"/>
        <v>42789.25409722222</v>
      </c>
      <c r="T3138" s="11">
        <f t="shared" si="195"/>
        <v>42825.749305555553</v>
      </c>
    </row>
    <row r="3139" spans="1:20" ht="32" x14ac:dyDescent="0.2">
      <c r="A3139">
        <v>3137</v>
      </c>
      <c r="B3139" s="3" t="s">
        <v>3137</v>
      </c>
      <c r="C3139" s="3" t="s">
        <v>7247</v>
      </c>
      <c r="D3139">
        <v>1500</v>
      </c>
      <c r="E3139">
        <v>50</v>
      </c>
      <c r="F3139" t="s">
        <v>8222</v>
      </c>
      <c r="G3139" t="s">
        <v>8224</v>
      </c>
      <c r="H3139" t="s">
        <v>8246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8271</v>
      </c>
      <c r="O3139" s="6">
        <f t="shared" ref="O3139:O3202" si="196">E3139/D3139</f>
        <v>3.3333333333333333E-2</v>
      </c>
      <c r="P3139">
        <f t="shared" ref="P3139:P3202" si="197">E3139/L3139</f>
        <v>50</v>
      </c>
      <c r="Q3139" t="s">
        <v>8321</v>
      </c>
      <c r="R3139" t="s">
        <v>8322</v>
      </c>
      <c r="S3139" s="11">
        <f t="shared" ref="S3139:S3202" si="198">(J3139/86400) + 25569+ (-5/24)</f>
        <v>42807.676724537036</v>
      </c>
      <c r="T3139" s="11">
        <f t="shared" ref="T3139:T3202" si="199">(I3139/86400) + 25569 + (-5/24)</f>
        <v>42858.591666666667</v>
      </c>
    </row>
    <row r="3140" spans="1:20" ht="64" x14ac:dyDescent="0.2">
      <c r="A3140">
        <v>3138</v>
      </c>
      <c r="B3140" s="3" t="s">
        <v>3138</v>
      </c>
      <c r="C3140" s="3" t="s">
        <v>7248</v>
      </c>
      <c r="D3140">
        <v>200</v>
      </c>
      <c r="E3140">
        <v>0</v>
      </c>
      <c r="F3140" t="s">
        <v>8222</v>
      </c>
      <c r="G3140" t="s">
        <v>8225</v>
      </c>
      <c r="H3140" t="s">
        <v>8247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8271</v>
      </c>
      <c r="O3140" s="6">
        <f t="shared" si="196"/>
        <v>0</v>
      </c>
      <c r="P3140" t="e">
        <f t="shared" si="197"/>
        <v>#DIV/0!</v>
      </c>
      <c r="Q3140" t="s">
        <v>8321</v>
      </c>
      <c r="R3140" t="s">
        <v>8322</v>
      </c>
      <c r="S3140" s="11">
        <f t="shared" si="198"/>
        <v>42809.437581018516</v>
      </c>
      <c r="T3140" s="11">
        <f t="shared" si="199"/>
        <v>42828.437581018516</v>
      </c>
    </row>
    <row r="3141" spans="1:20" ht="48" x14ac:dyDescent="0.2">
      <c r="A3141">
        <v>3139</v>
      </c>
      <c r="B3141" s="3" t="s">
        <v>3139</v>
      </c>
      <c r="C3141" s="3" t="s">
        <v>7249</v>
      </c>
      <c r="D3141">
        <v>50000</v>
      </c>
      <c r="E3141">
        <v>2700</v>
      </c>
      <c r="F3141" t="s">
        <v>8222</v>
      </c>
      <c r="G3141" t="s">
        <v>8238</v>
      </c>
      <c r="H3141" t="s">
        <v>8256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8271</v>
      </c>
      <c r="O3141" s="6">
        <f t="shared" si="196"/>
        <v>5.3999999999999999E-2</v>
      </c>
      <c r="P3141">
        <f t="shared" si="197"/>
        <v>450</v>
      </c>
      <c r="Q3141" t="s">
        <v>8321</v>
      </c>
      <c r="R3141" t="s">
        <v>8322</v>
      </c>
      <c r="S3141" s="11">
        <f t="shared" si="198"/>
        <v>42785.062037037038</v>
      </c>
      <c r="T3141" s="11">
        <f t="shared" si="199"/>
        <v>42818.981249999997</v>
      </c>
    </row>
    <row r="3142" spans="1:20" ht="48" x14ac:dyDescent="0.2">
      <c r="A3142">
        <v>3140</v>
      </c>
      <c r="B3142" s="3" t="s">
        <v>3140</v>
      </c>
      <c r="C3142" s="3" t="s">
        <v>7250</v>
      </c>
      <c r="D3142">
        <v>10000</v>
      </c>
      <c r="E3142">
        <v>96</v>
      </c>
      <c r="F3142" t="s">
        <v>8222</v>
      </c>
      <c r="G3142" t="s">
        <v>8230</v>
      </c>
      <c r="H3142" t="s">
        <v>8249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8271</v>
      </c>
      <c r="O3142" s="6">
        <f t="shared" si="196"/>
        <v>9.5999999999999992E-3</v>
      </c>
      <c r="P3142">
        <f t="shared" si="197"/>
        <v>24</v>
      </c>
      <c r="Q3142" t="s">
        <v>8321</v>
      </c>
      <c r="R3142" t="s">
        <v>8322</v>
      </c>
      <c r="S3142" s="11">
        <f t="shared" si="198"/>
        <v>42802.510451388887</v>
      </c>
      <c r="T3142" s="11">
        <f t="shared" si="199"/>
        <v>42832.468784722216</v>
      </c>
    </row>
    <row r="3143" spans="1:20" ht="64" x14ac:dyDescent="0.2">
      <c r="A3143">
        <v>3141</v>
      </c>
      <c r="B3143" s="3" t="s">
        <v>3141</v>
      </c>
      <c r="C3143" s="3" t="s">
        <v>7251</v>
      </c>
      <c r="D3143">
        <v>500</v>
      </c>
      <c r="E3143">
        <v>258</v>
      </c>
      <c r="F3143" t="s">
        <v>8222</v>
      </c>
      <c r="G3143" t="s">
        <v>8233</v>
      </c>
      <c r="H3143" t="s">
        <v>8249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8271</v>
      </c>
      <c r="O3143" s="6">
        <f t="shared" si="196"/>
        <v>0.51600000000000001</v>
      </c>
      <c r="P3143">
        <f t="shared" si="197"/>
        <v>32.25</v>
      </c>
      <c r="Q3143" t="s">
        <v>8321</v>
      </c>
      <c r="R3143" t="s">
        <v>8322</v>
      </c>
      <c r="S3143" s="11">
        <f t="shared" si="198"/>
        <v>42800.544999999998</v>
      </c>
      <c r="T3143" s="11">
        <f t="shared" si="199"/>
        <v>42841.624999999993</v>
      </c>
    </row>
    <row r="3144" spans="1:20" ht="48" x14ac:dyDescent="0.2">
      <c r="A3144">
        <v>3142</v>
      </c>
      <c r="B3144" s="3" t="s">
        <v>3142</v>
      </c>
      <c r="C3144" s="3" t="s">
        <v>7252</v>
      </c>
      <c r="D3144">
        <v>2750</v>
      </c>
      <c r="E3144">
        <v>45</v>
      </c>
      <c r="F3144" t="s">
        <v>8222</v>
      </c>
      <c r="G3144" t="s">
        <v>8225</v>
      </c>
      <c r="H3144" t="s">
        <v>8247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8271</v>
      </c>
      <c r="O3144" s="6">
        <f t="shared" si="196"/>
        <v>1.6363636363636365E-2</v>
      </c>
      <c r="P3144">
        <f t="shared" si="197"/>
        <v>15</v>
      </c>
      <c r="Q3144" t="s">
        <v>8321</v>
      </c>
      <c r="R3144" t="s">
        <v>8322</v>
      </c>
      <c r="S3144" s="11">
        <f t="shared" si="198"/>
        <v>42783.304849537039</v>
      </c>
      <c r="T3144" s="11">
        <f t="shared" si="199"/>
        <v>42813.263182870367</v>
      </c>
    </row>
    <row r="3145" spans="1:20" ht="64" x14ac:dyDescent="0.2">
      <c r="A3145">
        <v>3143</v>
      </c>
      <c r="B3145" s="3" t="s">
        <v>3143</v>
      </c>
      <c r="C3145" s="3" t="s">
        <v>7253</v>
      </c>
      <c r="D3145">
        <v>700</v>
      </c>
      <c r="E3145">
        <v>0</v>
      </c>
      <c r="F3145" t="s">
        <v>8222</v>
      </c>
      <c r="G3145" t="s">
        <v>8225</v>
      </c>
      <c r="H3145" t="s">
        <v>8247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8271</v>
      </c>
      <c r="O3145" s="6">
        <f t="shared" si="196"/>
        <v>0</v>
      </c>
      <c r="P3145" t="e">
        <f t="shared" si="197"/>
        <v>#DIV/0!</v>
      </c>
      <c r="Q3145" t="s">
        <v>8321</v>
      </c>
      <c r="R3145" t="s">
        <v>8322</v>
      </c>
      <c r="S3145" s="11">
        <f t="shared" si="198"/>
        <v>42808.149953703702</v>
      </c>
      <c r="T3145" s="11">
        <f t="shared" si="199"/>
        <v>42834.149953703702</v>
      </c>
    </row>
    <row r="3146" spans="1:20" ht="64" x14ac:dyDescent="0.2">
      <c r="A3146">
        <v>3144</v>
      </c>
      <c r="B3146" s="3" t="s">
        <v>3144</v>
      </c>
      <c r="C3146" s="3" t="s">
        <v>7254</v>
      </c>
      <c r="D3146">
        <v>10000</v>
      </c>
      <c r="E3146">
        <v>7540</v>
      </c>
      <c r="F3146" t="s">
        <v>8222</v>
      </c>
      <c r="G3146" t="s">
        <v>8224</v>
      </c>
      <c r="H3146" t="s">
        <v>8246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8271</v>
      </c>
      <c r="O3146" s="6">
        <f t="shared" si="196"/>
        <v>0.754</v>
      </c>
      <c r="P3146">
        <f t="shared" si="197"/>
        <v>251.33333333333334</v>
      </c>
      <c r="Q3146" t="s">
        <v>8321</v>
      </c>
      <c r="R3146" t="s">
        <v>8322</v>
      </c>
      <c r="S3146" s="11">
        <f t="shared" si="198"/>
        <v>42796.329942129632</v>
      </c>
      <c r="T3146" s="11">
        <f t="shared" si="199"/>
        <v>42813.041666666664</v>
      </c>
    </row>
    <row r="3147" spans="1:20" ht="32" x14ac:dyDescent="0.2">
      <c r="A3147">
        <v>3145</v>
      </c>
      <c r="B3147" s="3" t="s">
        <v>3145</v>
      </c>
      <c r="C3147" s="3" t="s">
        <v>7255</v>
      </c>
      <c r="D3147">
        <v>25000</v>
      </c>
      <c r="E3147">
        <v>0</v>
      </c>
      <c r="F3147" t="s">
        <v>8222</v>
      </c>
      <c r="G3147" t="s">
        <v>8224</v>
      </c>
      <c r="H3147" t="s">
        <v>8246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8271</v>
      </c>
      <c r="O3147" s="6">
        <f t="shared" si="196"/>
        <v>0</v>
      </c>
      <c r="P3147" t="e">
        <f t="shared" si="197"/>
        <v>#DIV/0!</v>
      </c>
      <c r="Q3147" t="s">
        <v>8321</v>
      </c>
      <c r="R3147" t="s">
        <v>8322</v>
      </c>
      <c r="S3147" s="11">
        <f t="shared" si="198"/>
        <v>42761.832569444443</v>
      </c>
      <c r="T3147" s="11">
        <f t="shared" si="199"/>
        <v>42821.790902777771</v>
      </c>
    </row>
    <row r="3148" spans="1:20" ht="32" x14ac:dyDescent="0.2">
      <c r="A3148">
        <v>3146</v>
      </c>
      <c r="B3148" s="3" t="s">
        <v>3146</v>
      </c>
      <c r="C3148" s="3" t="s">
        <v>7256</v>
      </c>
      <c r="D3148">
        <v>50000</v>
      </c>
      <c r="E3148">
        <v>5250</v>
      </c>
      <c r="F3148" t="s">
        <v>8222</v>
      </c>
      <c r="G3148" t="s">
        <v>8238</v>
      </c>
      <c r="H3148" t="s">
        <v>8256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8271</v>
      </c>
      <c r="O3148" s="6">
        <f t="shared" si="196"/>
        <v>0.105</v>
      </c>
      <c r="P3148">
        <f t="shared" si="197"/>
        <v>437.5</v>
      </c>
      <c r="Q3148" t="s">
        <v>8321</v>
      </c>
      <c r="R3148" t="s">
        <v>8322</v>
      </c>
      <c r="S3148" s="11">
        <f t="shared" si="198"/>
        <v>42796.474143518521</v>
      </c>
      <c r="T3148" s="11">
        <f t="shared" si="199"/>
        <v>42841.432476851849</v>
      </c>
    </row>
    <row r="3149" spans="1:20" ht="48" x14ac:dyDescent="0.2">
      <c r="A3149">
        <v>3147</v>
      </c>
      <c r="B3149" s="3" t="s">
        <v>3147</v>
      </c>
      <c r="C3149" s="3" t="s">
        <v>7257</v>
      </c>
      <c r="D3149">
        <v>20000</v>
      </c>
      <c r="E3149">
        <v>23505</v>
      </c>
      <c r="F3149" t="s">
        <v>8219</v>
      </c>
      <c r="G3149" t="s">
        <v>8224</v>
      </c>
      <c r="H3149" t="s">
        <v>8246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8271</v>
      </c>
      <c r="O3149" s="6">
        <f t="shared" si="196"/>
        <v>1.1752499999999999</v>
      </c>
      <c r="P3149">
        <f t="shared" si="197"/>
        <v>110.35211267605634</v>
      </c>
      <c r="Q3149" t="s">
        <v>8321</v>
      </c>
      <c r="R3149" t="s">
        <v>8322</v>
      </c>
      <c r="S3149" s="11">
        <f t="shared" si="198"/>
        <v>41909.761053240734</v>
      </c>
      <c r="T3149" s="11">
        <f t="shared" si="199"/>
        <v>41949.802719907406</v>
      </c>
    </row>
    <row r="3150" spans="1:20" ht="32" x14ac:dyDescent="0.2">
      <c r="A3150">
        <v>3148</v>
      </c>
      <c r="B3150" s="3" t="s">
        <v>3148</v>
      </c>
      <c r="C3150" s="3" t="s">
        <v>7258</v>
      </c>
      <c r="D3150">
        <v>1800</v>
      </c>
      <c r="E3150">
        <v>2361</v>
      </c>
      <c r="F3150" t="s">
        <v>8219</v>
      </c>
      <c r="G3150" t="s">
        <v>8224</v>
      </c>
      <c r="H3150" t="s">
        <v>8246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8271</v>
      </c>
      <c r="O3150" s="6">
        <f t="shared" si="196"/>
        <v>1.3116666666666668</v>
      </c>
      <c r="P3150">
        <f t="shared" si="197"/>
        <v>41.421052631578945</v>
      </c>
      <c r="Q3150" t="s">
        <v>8321</v>
      </c>
      <c r="R3150" t="s">
        <v>8322</v>
      </c>
      <c r="S3150" s="11">
        <f t="shared" si="198"/>
        <v>41891.456990740735</v>
      </c>
      <c r="T3150" s="11">
        <f t="shared" si="199"/>
        <v>41912.958333333328</v>
      </c>
    </row>
    <row r="3151" spans="1:20" ht="48" x14ac:dyDescent="0.2">
      <c r="A3151">
        <v>3149</v>
      </c>
      <c r="B3151" s="3" t="s">
        <v>3149</v>
      </c>
      <c r="C3151" s="3" t="s">
        <v>7259</v>
      </c>
      <c r="D3151">
        <v>1250</v>
      </c>
      <c r="E3151">
        <v>1300</v>
      </c>
      <c r="F3151" t="s">
        <v>8219</v>
      </c>
      <c r="G3151" t="s">
        <v>8224</v>
      </c>
      <c r="H3151" t="s">
        <v>8246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8271</v>
      </c>
      <c r="O3151" s="6">
        <f t="shared" si="196"/>
        <v>1.04</v>
      </c>
      <c r="P3151">
        <f t="shared" si="197"/>
        <v>52</v>
      </c>
      <c r="Q3151" t="s">
        <v>8321</v>
      </c>
      <c r="R3151" t="s">
        <v>8322</v>
      </c>
      <c r="S3151" s="11">
        <f t="shared" si="198"/>
        <v>41225.809027777774</v>
      </c>
      <c r="T3151" s="11">
        <f t="shared" si="199"/>
        <v>41249.875</v>
      </c>
    </row>
    <row r="3152" spans="1:20" ht="64" x14ac:dyDescent="0.2">
      <c r="A3152">
        <v>3150</v>
      </c>
      <c r="B3152" s="3" t="s">
        <v>3150</v>
      </c>
      <c r="C3152" s="3" t="s">
        <v>7260</v>
      </c>
      <c r="D3152">
        <v>3500</v>
      </c>
      <c r="E3152">
        <v>3535</v>
      </c>
      <c r="F3152" t="s">
        <v>8219</v>
      </c>
      <c r="G3152" t="s">
        <v>8224</v>
      </c>
      <c r="H3152" t="s">
        <v>8246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8271</v>
      </c>
      <c r="O3152" s="6">
        <f t="shared" si="196"/>
        <v>1.01</v>
      </c>
      <c r="P3152">
        <f t="shared" si="197"/>
        <v>33.990384615384613</v>
      </c>
      <c r="Q3152" t="s">
        <v>8321</v>
      </c>
      <c r="R3152" t="s">
        <v>8322</v>
      </c>
      <c r="S3152" s="11">
        <f t="shared" si="198"/>
        <v>40478.055590277778</v>
      </c>
      <c r="T3152" s="11">
        <f t="shared" si="199"/>
        <v>40567.958333333328</v>
      </c>
    </row>
    <row r="3153" spans="1:20" ht="32" x14ac:dyDescent="0.2">
      <c r="A3153">
        <v>3151</v>
      </c>
      <c r="B3153" s="3" t="s">
        <v>3151</v>
      </c>
      <c r="C3153" s="3" t="s">
        <v>7261</v>
      </c>
      <c r="D3153">
        <v>3500</v>
      </c>
      <c r="E3153">
        <v>3514</v>
      </c>
      <c r="F3153" t="s">
        <v>8219</v>
      </c>
      <c r="G3153" t="s">
        <v>8224</v>
      </c>
      <c r="H3153" t="s">
        <v>8246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8271</v>
      </c>
      <c r="O3153" s="6">
        <f t="shared" si="196"/>
        <v>1.004</v>
      </c>
      <c r="P3153">
        <f t="shared" si="197"/>
        <v>103.35294117647059</v>
      </c>
      <c r="Q3153" t="s">
        <v>8321</v>
      </c>
      <c r="R3153" t="s">
        <v>8322</v>
      </c>
      <c r="S3153" s="11">
        <f t="shared" si="198"/>
        <v>41862.631643518514</v>
      </c>
      <c r="T3153" s="11">
        <f t="shared" si="199"/>
        <v>41892.631643518514</v>
      </c>
    </row>
    <row r="3154" spans="1:20" ht="48" x14ac:dyDescent="0.2">
      <c r="A3154">
        <v>3152</v>
      </c>
      <c r="B3154" s="3" t="s">
        <v>3152</v>
      </c>
      <c r="C3154" s="3" t="s">
        <v>7262</v>
      </c>
      <c r="D3154">
        <v>2200</v>
      </c>
      <c r="E3154">
        <v>2331</v>
      </c>
      <c r="F3154" t="s">
        <v>8219</v>
      </c>
      <c r="G3154" t="s">
        <v>8225</v>
      </c>
      <c r="H3154" t="s">
        <v>8247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8271</v>
      </c>
      <c r="O3154" s="6">
        <f t="shared" si="196"/>
        <v>1.0595454545454546</v>
      </c>
      <c r="P3154">
        <f t="shared" si="197"/>
        <v>34.791044776119406</v>
      </c>
      <c r="Q3154" t="s">
        <v>8321</v>
      </c>
      <c r="R3154" t="s">
        <v>8322</v>
      </c>
      <c r="S3154" s="11">
        <f t="shared" si="198"/>
        <v>41550.659340277773</v>
      </c>
      <c r="T3154" s="11">
        <f t="shared" si="199"/>
        <v>41580.659340277773</v>
      </c>
    </row>
    <row r="3155" spans="1:20" ht="48" x14ac:dyDescent="0.2">
      <c r="A3155">
        <v>3153</v>
      </c>
      <c r="B3155" s="3" t="s">
        <v>3153</v>
      </c>
      <c r="C3155" s="3" t="s">
        <v>7263</v>
      </c>
      <c r="D3155">
        <v>3000</v>
      </c>
      <c r="E3155">
        <v>10067.5</v>
      </c>
      <c r="F3155" t="s">
        <v>8219</v>
      </c>
      <c r="G3155" t="s">
        <v>8224</v>
      </c>
      <c r="H3155" t="s">
        <v>8246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8271</v>
      </c>
      <c r="O3155" s="6">
        <f t="shared" si="196"/>
        <v>3.3558333333333334</v>
      </c>
      <c r="P3155">
        <f t="shared" si="197"/>
        <v>41.773858921161825</v>
      </c>
      <c r="Q3155" t="s">
        <v>8321</v>
      </c>
      <c r="R3155" t="s">
        <v>8322</v>
      </c>
      <c r="S3155" s="11">
        <f t="shared" si="198"/>
        <v>40632.946030092593</v>
      </c>
      <c r="T3155" s="11">
        <f t="shared" si="199"/>
        <v>40663.999305555553</v>
      </c>
    </row>
    <row r="3156" spans="1:20" ht="48" x14ac:dyDescent="0.2">
      <c r="A3156">
        <v>3154</v>
      </c>
      <c r="B3156" s="3" t="s">
        <v>3154</v>
      </c>
      <c r="C3156" s="3" t="s">
        <v>7264</v>
      </c>
      <c r="D3156">
        <v>7000</v>
      </c>
      <c r="E3156">
        <v>7905</v>
      </c>
      <c r="F3156" t="s">
        <v>8219</v>
      </c>
      <c r="G3156" t="s">
        <v>8224</v>
      </c>
      <c r="H3156" t="s">
        <v>8246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8271</v>
      </c>
      <c r="O3156" s="6">
        <f t="shared" si="196"/>
        <v>1.1292857142857142</v>
      </c>
      <c r="P3156">
        <f t="shared" si="197"/>
        <v>64.268292682926827</v>
      </c>
      <c r="Q3156" t="s">
        <v>8321</v>
      </c>
      <c r="R3156" t="s">
        <v>8322</v>
      </c>
      <c r="S3156" s="11">
        <f t="shared" si="198"/>
        <v>40970.667337962957</v>
      </c>
      <c r="T3156" s="11">
        <f t="shared" si="199"/>
        <v>41000.625671296293</v>
      </c>
    </row>
    <row r="3157" spans="1:20" ht="48" x14ac:dyDescent="0.2">
      <c r="A3157">
        <v>3155</v>
      </c>
      <c r="B3157" s="3" t="s">
        <v>3155</v>
      </c>
      <c r="C3157" s="3" t="s">
        <v>7265</v>
      </c>
      <c r="D3157">
        <v>5000</v>
      </c>
      <c r="E3157">
        <v>9425.23</v>
      </c>
      <c r="F3157" t="s">
        <v>8219</v>
      </c>
      <c r="G3157" t="s">
        <v>8225</v>
      </c>
      <c r="H3157" t="s">
        <v>8247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8271</v>
      </c>
      <c r="O3157" s="6">
        <f t="shared" si="196"/>
        <v>1.885046</v>
      </c>
      <c r="P3157">
        <f t="shared" si="197"/>
        <v>31.209370860927152</v>
      </c>
      <c r="Q3157" t="s">
        <v>8321</v>
      </c>
      <c r="R3157" t="s">
        <v>8322</v>
      </c>
      <c r="S3157" s="11">
        <f t="shared" si="198"/>
        <v>41233.290798611109</v>
      </c>
      <c r="T3157" s="11">
        <f t="shared" si="199"/>
        <v>41263.290798611109</v>
      </c>
    </row>
    <row r="3158" spans="1:20" ht="48" x14ac:dyDescent="0.2">
      <c r="A3158">
        <v>3156</v>
      </c>
      <c r="B3158" s="3" t="s">
        <v>3156</v>
      </c>
      <c r="C3158" s="3" t="s">
        <v>7266</v>
      </c>
      <c r="D3158">
        <v>5500</v>
      </c>
      <c r="E3158">
        <v>5600</v>
      </c>
      <c r="F3158" t="s">
        <v>8219</v>
      </c>
      <c r="G3158" t="s">
        <v>8224</v>
      </c>
      <c r="H3158" t="s">
        <v>8246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8271</v>
      </c>
      <c r="O3158" s="6">
        <f t="shared" si="196"/>
        <v>1.0181818181818181</v>
      </c>
      <c r="P3158">
        <f t="shared" si="197"/>
        <v>62.921348314606739</v>
      </c>
      <c r="Q3158" t="s">
        <v>8321</v>
      </c>
      <c r="R3158" t="s">
        <v>8322</v>
      </c>
      <c r="S3158" s="11">
        <f t="shared" si="198"/>
        <v>41026.744722222218</v>
      </c>
      <c r="T3158" s="11">
        <f t="shared" si="199"/>
        <v>41061.744722222218</v>
      </c>
    </row>
    <row r="3159" spans="1:20" ht="32" x14ac:dyDescent="0.2">
      <c r="A3159">
        <v>3157</v>
      </c>
      <c r="B3159" s="3" t="s">
        <v>3157</v>
      </c>
      <c r="C3159" s="3" t="s">
        <v>7267</v>
      </c>
      <c r="D3159">
        <v>4000</v>
      </c>
      <c r="E3159">
        <v>4040</v>
      </c>
      <c r="F3159" t="s">
        <v>8219</v>
      </c>
      <c r="G3159" t="s">
        <v>8224</v>
      </c>
      <c r="H3159" t="s">
        <v>8246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8271</v>
      </c>
      <c r="O3159" s="6">
        <f t="shared" si="196"/>
        <v>1.01</v>
      </c>
      <c r="P3159">
        <f t="shared" si="197"/>
        <v>98.536585365853654</v>
      </c>
      <c r="Q3159" t="s">
        <v>8321</v>
      </c>
      <c r="R3159" t="s">
        <v>8322</v>
      </c>
      <c r="S3159" s="11">
        <f t="shared" si="198"/>
        <v>41829.579918981479</v>
      </c>
      <c r="T3159" s="11">
        <f t="shared" si="199"/>
        <v>41839</v>
      </c>
    </row>
    <row r="3160" spans="1:20" ht="32" x14ac:dyDescent="0.2">
      <c r="A3160">
        <v>3158</v>
      </c>
      <c r="B3160" s="3" t="s">
        <v>3158</v>
      </c>
      <c r="C3160" s="3" t="s">
        <v>7268</v>
      </c>
      <c r="D3160">
        <v>5000</v>
      </c>
      <c r="E3160">
        <v>5700</v>
      </c>
      <c r="F3160" t="s">
        <v>8219</v>
      </c>
      <c r="G3160" t="s">
        <v>8224</v>
      </c>
      <c r="H3160" t="s">
        <v>8246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8271</v>
      </c>
      <c r="O3160" s="6">
        <f t="shared" si="196"/>
        <v>1.1399999999999999</v>
      </c>
      <c r="P3160">
        <f t="shared" si="197"/>
        <v>82.608695652173907</v>
      </c>
      <c r="Q3160" t="s">
        <v>8321</v>
      </c>
      <c r="R3160" t="s">
        <v>8322</v>
      </c>
      <c r="S3160" s="11">
        <f t="shared" si="198"/>
        <v>41447.631388888891</v>
      </c>
      <c r="T3160" s="11">
        <f t="shared" si="199"/>
        <v>41477.631388888891</v>
      </c>
    </row>
    <row r="3161" spans="1:20" ht="32" x14ac:dyDescent="0.2">
      <c r="A3161">
        <v>3159</v>
      </c>
      <c r="B3161" s="3" t="s">
        <v>3159</v>
      </c>
      <c r="C3161" s="3" t="s">
        <v>7269</v>
      </c>
      <c r="D3161">
        <v>1500</v>
      </c>
      <c r="E3161">
        <v>2002.22</v>
      </c>
      <c r="F3161" t="s">
        <v>8219</v>
      </c>
      <c r="G3161" t="s">
        <v>8224</v>
      </c>
      <c r="H3161" t="s">
        <v>8246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8271</v>
      </c>
      <c r="O3161" s="6">
        <f t="shared" si="196"/>
        <v>1.3348133333333334</v>
      </c>
      <c r="P3161">
        <f t="shared" si="197"/>
        <v>38.504230769230773</v>
      </c>
      <c r="Q3161" t="s">
        <v>8321</v>
      </c>
      <c r="R3161" t="s">
        <v>8322</v>
      </c>
      <c r="S3161" s="11">
        <f t="shared" si="198"/>
        <v>40883.858344907407</v>
      </c>
      <c r="T3161" s="11">
        <f t="shared" si="199"/>
        <v>40926.75</v>
      </c>
    </row>
    <row r="3162" spans="1:20" ht="48" x14ac:dyDescent="0.2">
      <c r="A3162">
        <v>3160</v>
      </c>
      <c r="B3162" s="3" t="s">
        <v>3160</v>
      </c>
      <c r="C3162" s="3" t="s">
        <v>7270</v>
      </c>
      <c r="D3162">
        <v>4500</v>
      </c>
      <c r="E3162">
        <v>4569</v>
      </c>
      <c r="F3162" t="s">
        <v>8219</v>
      </c>
      <c r="G3162" t="s">
        <v>8224</v>
      </c>
      <c r="H3162" t="s">
        <v>8246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8271</v>
      </c>
      <c r="O3162" s="6">
        <f t="shared" si="196"/>
        <v>1.0153333333333334</v>
      </c>
      <c r="P3162">
        <f t="shared" si="197"/>
        <v>80.15789473684211</v>
      </c>
      <c r="Q3162" t="s">
        <v>8321</v>
      </c>
      <c r="R3162" t="s">
        <v>8322</v>
      </c>
      <c r="S3162" s="11">
        <f t="shared" si="198"/>
        <v>41841.056562499994</v>
      </c>
      <c r="T3162" s="11">
        <f t="shared" si="199"/>
        <v>41863.999305555553</v>
      </c>
    </row>
    <row r="3163" spans="1:20" ht="48" x14ac:dyDescent="0.2">
      <c r="A3163">
        <v>3161</v>
      </c>
      <c r="B3163" s="3" t="s">
        <v>3161</v>
      </c>
      <c r="C3163" s="3" t="s">
        <v>7271</v>
      </c>
      <c r="D3163">
        <v>2000</v>
      </c>
      <c r="E3163">
        <v>2102</v>
      </c>
      <c r="F3163" t="s">
        <v>8219</v>
      </c>
      <c r="G3163" t="s">
        <v>8225</v>
      </c>
      <c r="H3163" t="s">
        <v>8247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8271</v>
      </c>
      <c r="O3163" s="6">
        <f t="shared" si="196"/>
        <v>1.0509999999999999</v>
      </c>
      <c r="P3163">
        <f t="shared" si="197"/>
        <v>28.405405405405407</v>
      </c>
      <c r="Q3163" t="s">
        <v>8321</v>
      </c>
      <c r="R3163" t="s">
        <v>8322</v>
      </c>
      <c r="S3163" s="11">
        <f t="shared" si="198"/>
        <v>41897.327800925923</v>
      </c>
      <c r="T3163" s="11">
        <f t="shared" si="199"/>
        <v>41927.327800925923</v>
      </c>
    </row>
    <row r="3164" spans="1:20" ht="48" x14ac:dyDescent="0.2">
      <c r="A3164">
        <v>3162</v>
      </c>
      <c r="B3164" s="3" t="s">
        <v>3162</v>
      </c>
      <c r="C3164" s="3" t="s">
        <v>7272</v>
      </c>
      <c r="D3164">
        <v>4000</v>
      </c>
      <c r="E3164">
        <v>5086</v>
      </c>
      <c r="F3164" t="s">
        <v>8219</v>
      </c>
      <c r="G3164" t="s">
        <v>8224</v>
      </c>
      <c r="H3164" t="s">
        <v>8246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8271</v>
      </c>
      <c r="O3164" s="6">
        <f t="shared" si="196"/>
        <v>1.2715000000000001</v>
      </c>
      <c r="P3164">
        <f t="shared" si="197"/>
        <v>80.730158730158735</v>
      </c>
      <c r="Q3164" t="s">
        <v>8321</v>
      </c>
      <c r="R3164" t="s">
        <v>8322</v>
      </c>
      <c r="S3164" s="11">
        <f t="shared" si="198"/>
        <v>41799.47756944444</v>
      </c>
      <c r="T3164" s="11">
        <f t="shared" si="199"/>
        <v>41826.875</v>
      </c>
    </row>
    <row r="3165" spans="1:20" ht="48" x14ac:dyDescent="0.2">
      <c r="A3165">
        <v>3163</v>
      </c>
      <c r="B3165" s="3" t="s">
        <v>3163</v>
      </c>
      <c r="C3165" s="3" t="s">
        <v>7273</v>
      </c>
      <c r="D3165">
        <v>13000</v>
      </c>
      <c r="E3165">
        <v>14450</v>
      </c>
      <c r="F3165" t="s">
        <v>8219</v>
      </c>
      <c r="G3165" t="s">
        <v>8224</v>
      </c>
      <c r="H3165" t="s">
        <v>8246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8271</v>
      </c>
      <c r="O3165" s="6">
        <f t="shared" si="196"/>
        <v>1.1115384615384616</v>
      </c>
      <c r="P3165">
        <f t="shared" si="197"/>
        <v>200.69444444444446</v>
      </c>
      <c r="Q3165" t="s">
        <v>8321</v>
      </c>
      <c r="R3165" t="s">
        <v>8322</v>
      </c>
      <c r="S3165" s="11">
        <f t="shared" si="198"/>
        <v>41775.545428240737</v>
      </c>
      <c r="T3165" s="11">
        <f t="shared" si="199"/>
        <v>41805.545428240737</v>
      </c>
    </row>
    <row r="3166" spans="1:20" ht="48" x14ac:dyDescent="0.2">
      <c r="A3166">
        <v>3164</v>
      </c>
      <c r="B3166" s="3" t="s">
        <v>3164</v>
      </c>
      <c r="C3166" s="3" t="s">
        <v>7274</v>
      </c>
      <c r="D3166">
        <v>2500</v>
      </c>
      <c r="E3166">
        <v>2669</v>
      </c>
      <c r="F3166" t="s">
        <v>8219</v>
      </c>
      <c r="G3166" t="s">
        <v>8224</v>
      </c>
      <c r="H3166" t="s">
        <v>8246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8271</v>
      </c>
      <c r="O3166" s="6">
        <f t="shared" si="196"/>
        <v>1.0676000000000001</v>
      </c>
      <c r="P3166">
        <f t="shared" si="197"/>
        <v>37.591549295774648</v>
      </c>
      <c r="Q3166" t="s">
        <v>8321</v>
      </c>
      <c r="R3166" t="s">
        <v>8322</v>
      </c>
      <c r="S3166" s="11">
        <f t="shared" si="198"/>
        <v>41766.597395833327</v>
      </c>
      <c r="T3166" s="11">
        <f t="shared" si="199"/>
        <v>41799.597395833327</v>
      </c>
    </row>
    <row r="3167" spans="1:20" ht="48" x14ac:dyDescent="0.2">
      <c r="A3167">
        <v>3165</v>
      </c>
      <c r="B3167" s="3" t="s">
        <v>3165</v>
      </c>
      <c r="C3167" s="3" t="s">
        <v>7275</v>
      </c>
      <c r="D3167">
        <v>750</v>
      </c>
      <c r="E3167">
        <v>1220</v>
      </c>
      <c r="F3167" t="s">
        <v>8219</v>
      </c>
      <c r="G3167" t="s">
        <v>8224</v>
      </c>
      <c r="H3167" t="s">
        <v>8246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8271</v>
      </c>
      <c r="O3167" s="6">
        <f t="shared" si="196"/>
        <v>1.6266666666666667</v>
      </c>
      <c r="P3167">
        <f t="shared" si="197"/>
        <v>58.095238095238095</v>
      </c>
      <c r="Q3167" t="s">
        <v>8321</v>
      </c>
      <c r="R3167" t="s">
        <v>8322</v>
      </c>
      <c r="S3167" s="11">
        <f t="shared" si="198"/>
        <v>40643.950925925921</v>
      </c>
      <c r="T3167" s="11">
        <f t="shared" si="199"/>
        <v>40665.957638888889</v>
      </c>
    </row>
    <row r="3168" spans="1:20" ht="48" x14ac:dyDescent="0.2">
      <c r="A3168">
        <v>3166</v>
      </c>
      <c r="B3168" s="3" t="s">
        <v>3166</v>
      </c>
      <c r="C3168" s="3" t="s">
        <v>7276</v>
      </c>
      <c r="D3168">
        <v>35000</v>
      </c>
      <c r="E3168">
        <v>56079.83</v>
      </c>
      <c r="F3168" t="s">
        <v>8219</v>
      </c>
      <c r="G3168" t="s">
        <v>8224</v>
      </c>
      <c r="H3168" t="s">
        <v>8246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8271</v>
      </c>
      <c r="O3168" s="6">
        <f t="shared" si="196"/>
        <v>1.6022808571428573</v>
      </c>
      <c r="P3168">
        <f t="shared" si="197"/>
        <v>60.300892473118282</v>
      </c>
      <c r="Q3168" t="s">
        <v>8321</v>
      </c>
      <c r="R3168" t="s">
        <v>8322</v>
      </c>
      <c r="S3168" s="11">
        <f t="shared" si="198"/>
        <v>41940.483252314814</v>
      </c>
      <c r="T3168" s="11">
        <f t="shared" si="199"/>
        <v>41969.124305555553</v>
      </c>
    </row>
    <row r="3169" spans="1:20" ht="32" x14ac:dyDescent="0.2">
      <c r="A3169">
        <v>3167</v>
      </c>
      <c r="B3169" s="3" t="s">
        <v>3167</v>
      </c>
      <c r="C3169" s="3" t="s">
        <v>7277</v>
      </c>
      <c r="D3169">
        <v>3000</v>
      </c>
      <c r="E3169">
        <v>3485</v>
      </c>
      <c r="F3169" t="s">
        <v>8219</v>
      </c>
      <c r="G3169" t="s">
        <v>8224</v>
      </c>
      <c r="H3169" t="s">
        <v>8246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8271</v>
      </c>
      <c r="O3169" s="6">
        <f t="shared" si="196"/>
        <v>1.1616666666666666</v>
      </c>
      <c r="P3169">
        <f t="shared" si="197"/>
        <v>63.363636363636367</v>
      </c>
      <c r="Q3169" t="s">
        <v>8321</v>
      </c>
      <c r="R3169" t="s">
        <v>8322</v>
      </c>
      <c r="S3169" s="11">
        <f t="shared" si="198"/>
        <v>41838.967372685183</v>
      </c>
      <c r="T3169" s="11">
        <f t="shared" si="199"/>
        <v>41852.967372685183</v>
      </c>
    </row>
    <row r="3170" spans="1:20" ht="48" x14ac:dyDescent="0.2">
      <c r="A3170">
        <v>3168</v>
      </c>
      <c r="B3170" s="3" t="s">
        <v>3168</v>
      </c>
      <c r="C3170" s="3" t="s">
        <v>7278</v>
      </c>
      <c r="D3170">
        <v>2500</v>
      </c>
      <c r="E3170">
        <v>3105</v>
      </c>
      <c r="F3170" t="s">
        <v>8219</v>
      </c>
      <c r="G3170" t="s">
        <v>8224</v>
      </c>
      <c r="H3170" t="s">
        <v>8246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8271</v>
      </c>
      <c r="O3170" s="6">
        <f t="shared" si="196"/>
        <v>1.242</v>
      </c>
      <c r="P3170">
        <f t="shared" si="197"/>
        <v>50.901639344262293</v>
      </c>
      <c r="Q3170" t="s">
        <v>8321</v>
      </c>
      <c r="R3170" t="s">
        <v>8322</v>
      </c>
      <c r="S3170" s="11">
        <f t="shared" si="198"/>
        <v>41771.897604166668</v>
      </c>
      <c r="T3170" s="11">
        <f t="shared" si="199"/>
        <v>41803.708333333328</v>
      </c>
    </row>
    <row r="3171" spans="1:20" ht="32" x14ac:dyDescent="0.2">
      <c r="A3171">
        <v>3169</v>
      </c>
      <c r="B3171" s="3" t="s">
        <v>3169</v>
      </c>
      <c r="C3171" s="3" t="s">
        <v>7279</v>
      </c>
      <c r="D3171">
        <v>8000</v>
      </c>
      <c r="E3171">
        <v>8241</v>
      </c>
      <c r="F3171" t="s">
        <v>8219</v>
      </c>
      <c r="G3171" t="s">
        <v>8224</v>
      </c>
      <c r="H3171" t="s">
        <v>8246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8271</v>
      </c>
      <c r="O3171" s="6">
        <f t="shared" si="196"/>
        <v>1.030125</v>
      </c>
      <c r="P3171">
        <f t="shared" si="197"/>
        <v>100.5</v>
      </c>
      <c r="Q3171" t="s">
        <v>8321</v>
      </c>
      <c r="R3171" t="s">
        <v>8322</v>
      </c>
      <c r="S3171" s="11">
        <f t="shared" si="198"/>
        <v>41591.529641203699</v>
      </c>
      <c r="T3171" s="11">
        <f t="shared" si="199"/>
        <v>41620.999305555553</v>
      </c>
    </row>
    <row r="3172" spans="1:20" ht="32" x14ac:dyDescent="0.2">
      <c r="A3172">
        <v>3170</v>
      </c>
      <c r="B3172" s="3" t="s">
        <v>3170</v>
      </c>
      <c r="C3172" s="3" t="s">
        <v>7280</v>
      </c>
      <c r="D3172">
        <v>2000</v>
      </c>
      <c r="E3172">
        <v>2245</v>
      </c>
      <c r="F3172" t="s">
        <v>8219</v>
      </c>
      <c r="G3172" t="s">
        <v>8224</v>
      </c>
      <c r="H3172" t="s">
        <v>8246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8271</v>
      </c>
      <c r="O3172" s="6">
        <f t="shared" si="196"/>
        <v>1.1225000000000001</v>
      </c>
      <c r="P3172">
        <f t="shared" si="197"/>
        <v>31.619718309859156</v>
      </c>
      <c r="Q3172" t="s">
        <v>8321</v>
      </c>
      <c r="R3172" t="s">
        <v>8322</v>
      </c>
      <c r="S3172" s="11">
        <f t="shared" si="198"/>
        <v>41788.872037037036</v>
      </c>
      <c r="T3172" s="11">
        <f t="shared" si="199"/>
        <v>41821.958333333328</v>
      </c>
    </row>
    <row r="3173" spans="1:20" ht="48" x14ac:dyDescent="0.2">
      <c r="A3173">
        <v>3171</v>
      </c>
      <c r="B3173" s="3" t="s">
        <v>3171</v>
      </c>
      <c r="C3173" s="3" t="s">
        <v>7281</v>
      </c>
      <c r="D3173">
        <v>7000</v>
      </c>
      <c r="E3173">
        <v>7617</v>
      </c>
      <c r="F3173" t="s">
        <v>8219</v>
      </c>
      <c r="G3173" t="s">
        <v>8225</v>
      </c>
      <c r="H3173" t="s">
        <v>8247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8271</v>
      </c>
      <c r="O3173" s="6">
        <f t="shared" si="196"/>
        <v>1.0881428571428571</v>
      </c>
      <c r="P3173">
        <f t="shared" si="197"/>
        <v>65.102564102564102</v>
      </c>
      <c r="Q3173" t="s">
        <v>8321</v>
      </c>
      <c r="R3173" t="s">
        <v>8322</v>
      </c>
      <c r="S3173" s="11">
        <f t="shared" si="198"/>
        <v>42466.399976851848</v>
      </c>
      <c r="T3173" s="11">
        <f t="shared" si="199"/>
        <v>42496.399976851848</v>
      </c>
    </row>
    <row r="3174" spans="1:20" ht="48" x14ac:dyDescent="0.2">
      <c r="A3174">
        <v>3172</v>
      </c>
      <c r="B3174" s="3" t="s">
        <v>3172</v>
      </c>
      <c r="C3174" s="3" t="s">
        <v>7282</v>
      </c>
      <c r="D3174">
        <v>2000</v>
      </c>
      <c r="E3174">
        <v>2300</v>
      </c>
      <c r="F3174" t="s">
        <v>8219</v>
      </c>
      <c r="G3174" t="s">
        <v>8224</v>
      </c>
      <c r="H3174" t="s">
        <v>8246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8271</v>
      </c>
      <c r="O3174" s="6">
        <f t="shared" si="196"/>
        <v>1.1499999999999999</v>
      </c>
      <c r="P3174">
        <f t="shared" si="197"/>
        <v>79.310344827586206</v>
      </c>
      <c r="Q3174" t="s">
        <v>8321</v>
      </c>
      <c r="R3174" t="s">
        <v>8322</v>
      </c>
      <c r="S3174" s="11">
        <f t="shared" si="198"/>
        <v>40923.521620370368</v>
      </c>
      <c r="T3174" s="11">
        <f t="shared" si="199"/>
        <v>40953.521620370368</v>
      </c>
    </row>
    <row r="3175" spans="1:20" ht="48" x14ac:dyDescent="0.2">
      <c r="A3175">
        <v>3173</v>
      </c>
      <c r="B3175" s="3" t="s">
        <v>3173</v>
      </c>
      <c r="C3175" s="3" t="s">
        <v>7283</v>
      </c>
      <c r="D3175">
        <v>10000</v>
      </c>
      <c r="E3175">
        <v>10300</v>
      </c>
      <c r="F3175" t="s">
        <v>8219</v>
      </c>
      <c r="G3175" t="s">
        <v>8224</v>
      </c>
      <c r="H3175" t="s">
        <v>8246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8271</v>
      </c>
      <c r="O3175" s="6">
        <f t="shared" si="196"/>
        <v>1.03</v>
      </c>
      <c r="P3175">
        <f t="shared" si="197"/>
        <v>139.18918918918919</v>
      </c>
      <c r="Q3175" t="s">
        <v>8321</v>
      </c>
      <c r="R3175" t="s">
        <v>8322</v>
      </c>
      <c r="S3175" s="11">
        <f t="shared" si="198"/>
        <v>41878.670046296298</v>
      </c>
      <c r="T3175" s="11">
        <f t="shared" si="199"/>
        <v>41908.670046296298</v>
      </c>
    </row>
    <row r="3176" spans="1:20" ht="48" x14ac:dyDescent="0.2">
      <c r="A3176">
        <v>3174</v>
      </c>
      <c r="B3176" s="3" t="s">
        <v>3174</v>
      </c>
      <c r="C3176" s="3" t="s">
        <v>7284</v>
      </c>
      <c r="D3176">
        <v>3000</v>
      </c>
      <c r="E3176">
        <v>3034</v>
      </c>
      <c r="F3176" t="s">
        <v>8219</v>
      </c>
      <c r="G3176" t="s">
        <v>8224</v>
      </c>
      <c r="H3176" t="s">
        <v>8246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8271</v>
      </c>
      <c r="O3176" s="6">
        <f t="shared" si="196"/>
        <v>1.0113333333333334</v>
      </c>
      <c r="P3176">
        <f t="shared" si="197"/>
        <v>131.91304347826087</v>
      </c>
      <c r="Q3176" t="s">
        <v>8321</v>
      </c>
      <c r="R3176" t="s">
        <v>8322</v>
      </c>
      <c r="S3176" s="11">
        <f t="shared" si="198"/>
        <v>41862.656342592592</v>
      </c>
      <c r="T3176" s="11">
        <f t="shared" si="199"/>
        <v>41876.656342592592</v>
      </c>
    </row>
    <row r="3177" spans="1:20" ht="48" x14ac:dyDescent="0.2">
      <c r="A3177">
        <v>3175</v>
      </c>
      <c r="B3177" s="3" t="s">
        <v>3175</v>
      </c>
      <c r="C3177" s="3" t="s">
        <v>7285</v>
      </c>
      <c r="D3177">
        <v>5000</v>
      </c>
      <c r="E3177">
        <v>5478</v>
      </c>
      <c r="F3177" t="s">
        <v>8219</v>
      </c>
      <c r="G3177" t="s">
        <v>8224</v>
      </c>
      <c r="H3177" t="s">
        <v>8246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8271</v>
      </c>
      <c r="O3177" s="6">
        <f t="shared" si="196"/>
        <v>1.0955999999999999</v>
      </c>
      <c r="P3177">
        <f t="shared" si="197"/>
        <v>91.3</v>
      </c>
      <c r="Q3177" t="s">
        <v>8321</v>
      </c>
      <c r="R3177" t="s">
        <v>8322</v>
      </c>
      <c r="S3177" s="11">
        <f t="shared" si="198"/>
        <v>40531.678553240738</v>
      </c>
      <c r="T3177" s="11">
        <f t="shared" si="199"/>
        <v>40591.678553240738</v>
      </c>
    </row>
    <row r="3178" spans="1:20" ht="48" x14ac:dyDescent="0.2">
      <c r="A3178">
        <v>3176</v>
      </c>
      <c r="B3178" s="3" t="s">
        <v>3176</v>
      </c>
      <c r="C3178" s="3" t="s">
        <v>7286</v>
      </c>
      <c r="D3178">
        <v>1900</v>
      </c>
      <c r="E3178">
        <v>2182</v>
      </c>
      <c r="F3178" t="s">
        <v>8219</v>
      </c>
      <c r="G3178" t="s">
        <v>8224</v>
      </c>
      <c r="H3178" t="s">
        <v>8246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8271</v>
      </c>
      <c r="O3178" s="6">
        <f t="shared" si="196"/>
        <v>1.148421052631579</v>
      </c>
      <c r="P3178">
        <f t="shared" si="197"/>
        <v>39.672727272727272</v>
      </c>
      <c r="Q3178" t="s">
        <v>8321</v>
      </c>
      <c r="R3178" t="s">
        <v>8322</v>
      </c>
      <c r="S3178" s="11">
        <f t="shared" si="198"/>
        <v>41477.722581018512</v>
      </c>
      <c r="T3178" s="11">
        <f t="shared" si="199"/>
        <v>41504.416666666664</v>
      </c>
    </row>
    <row r="3179" spans="1:20" ht="48" x14ac:dyDescent="0.2">
      <c r="A3179">
        <v>3177</v>
      </c>
      <c r="B3179" s="3" t="s">
        <v>3177</v>
      </c>
      <c r="C3179" s="3" t="s">
        <v>7287</v>
      </c>
      <c r="D3179">
        <v>2500</v>
      </c>
      <c r="E3179">
        <v>2935</v>
      </c>
      <c r="F3179" t="s">
        <v>8219</v>
      </c>
      <c r="G3179" t="s">
        <v>8224</v>
      </c>
      <c r="H3179" t="s">
        <v>8246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8271</v>
      </c>
      <c r="O3179" s="6">
        <f t="shared" si="196"/>
        <v>1.1739999999999999</v>
      </c>
      <c r="P3179">
        <f t="shared" si="197"/>
        <v>57.549019607843135</v>
      </c>
      <c r="Q3179" t="s">
        <v>8321</v>
      </c>
      <c r="R3179" t="s">
        <v>8322</v>
      </c>
      <c r="S3179" s="11">
        <f t="shared" si="198"/>
        <v>41781.458437499998</v>
      </c>
      <c r="T3179" s="11">
        <f t="shared" si="199"/>
        <v>41811.458437499998</v>
      </c>
    </row>
    <row r="3180" spans="1:20" ht="48" x14ac:dyDescent="0.2">
      <c r="A3180">
        <v>3178</v>
      </c>
      <c r="B3180" s="3" t="s">
        <v>3178</v>
      </c>
      <c r="C3180" s="3" t="s">
        <v>7288</v>
      </c>
      <c r="D3180">
        <v>1500</v>
      </c>
      <c r="E3180">
        <v>2576</v>
      </c>
      <c r="F3180" t="s">
        <v>8219</v>
      </c>
      <c r="G3180" t="s">
        <v>8225</v>
      </c>
      <c r="H3180" t="s">
        <v>8247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8271</v>
      </c>
      <c r="O3180" s="6">
        <f t="shared" si="196"/>
        <v>1.7173333333333334</v>
      </c>
      <c r="P3180">
        <f t="shared" si="197"/>
        <v>33.025641025641029</v>
      </c>
      <c r="Q3180" t="s">
        <v>8321</v>
      </c>
      <c r="R3180" t="s">
        <v>8322</v>
      </c>
      <c r="S3180" s="11">
        <f t="shared" si="198"/>
        <v>41806.396701388883</v>
      </c>
      <c r="T3180" s="11">
        <f t="shared" si="199"/>
        <v>41836.396701388883</v>
      </c>
    </row>
    <row r="3181" spans="1:20" ht="32" x14ac:dyDescent="0.2">
      <c r="A3181">
        <v>3179</v>
      </c>
      <c r="B3181" s="3" t="s">
        <v>3179</v>
      </c>
      <c r="C3181" s="3" t="s">
        <v>7289</v>
      </c>
      <c r="D3181">
        <v>4200</v>
      </c>
      <c r="E3181">
        <v>4794.82</v>
      </c>
      <c r="F3181" t="s">
        <v>8219</v>
      </c>
      <c r="G3181" t="s">
        <v>8224</v>
      </c>
      <c r="H3181" t="s">
        <v>8246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8271</v>
      </c>
      <c r="O3181" s="6">
        <f t="shared" si="196"/>
        <v>1.1416238095238094</v>
      </c>
      <c r="P3181">
        <f t="shared" si="197"/>
        <v>77.335806451612896</v>
      </c>
      <c r="Q3181" t="s">
        <v>8321</v>
      </c>
      <c r="R3181" t="s">
        <v>8322</v>
      </c>
      <c r="S3181" s="11">
        <f t="shared" si="198"/>
        <v>41375.49387731481</v>
      </c>
      <c r="T3181" s="11">
        <f t="shared" si="199"/>
        <v>41400.49387731481</v>
      </c>
    </row>
    <row r="3182" spans="1:20" ht="48" x14ac:dyDescent="0.2">
      <c r="A3182">
        <v>3180</v>
      </c>
      <c r="B3182" s="3" t="s">
        <v>3180</v>
      </c>
      <c r="C3182" s="3" t="s">
        <v>7290</v>
      </c>
      <c r="D3182">
        <v>1200</v>
      </c>
      <c r="E3182">
        <v>1437</v>
      </c>
      <c r="F3182" t="s">
        <v>8219</v>
      </c>
      <c r="G3182" t="s">
        <v>8225</v>
      </c>
      <c r="H3182" t="s">
        <v>8247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8271</v>
      </c>
      <c r="O3182" s="6">
        <f t="shared" si="196"/>
        <v>1.1975</v>
      </c>
      <c r="P3182">
        <f t="shared" si="197"/>
        <v>31.933333333333334</v>
      </c>
      <c r="Q3182" t="s">
        <v>8321</v>
      </c>
      <c r="R3182" t="s">
        <v>8322</v>
      </c>
      <c r="S3182" s="11">
        <f t="shared" si="198"/>
        <v>41780.204270833332</v>
      </c>
      <c r="T3182" s="11">
        <f t="shared" si="199"/>
        <v>41810.204270833332</v>
      </c>
    </row>
    <row r="3183" spans="1:20" ht="48" x14ac:dyDescent="0.2">
      <c r="A3183">
        <v>3181</v>
      </c>
      <c r="B3183" s="3" t="s">
        <v>3181</v>
      </c>
      <c r="C3183" s="3" t="s">
        <v>7291</v>
      </c>
      <c r="D3183">
        <v>500</v>
      </c>
      <c r="E3183">
        <v>545</v>
      </c>
      <c r="F3183" t="s">
        <v>8219</v>
      </c>
      <c r="G3183" t="s">
        <v>8225</v>
      </c>
      <c r="H3183" t="s">
        <v>8247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8271</v>
      </c>
      <c r="O3183" s="6">
        <f t="shared" si="196"/>
        <v>1.0900000000000001</v>
      </c>
      <c r="P3183">
        <f t="shared" si="197"/>
        <v>36.333333333333336</v>
      </c>
      <c r="Q3183" t="s">
        <v>8321</v>
      </c>
      <c r="R3183" t="s">
        <v>8322</v>
      </c>
      <c r="S3183" s="11">
        <f t="shared" si="198"/>
        <v>41779.101701388885</v>
      </c>
      <c r="T3183" s="11">
        <f t="shared" si="199"/>
        <v>41805.458333333328</v>
      </c>
    </row>
    <row r="3184" spans="1:20" ht="64" x14ac:dyDescent="0.2">
      <c r="A3184">
        <v>3182</v>
      </c>
      <c r="B3184" s="3" t="s">
        <v>3182</v>
      </c>
      <c r="C3184" s="3" t="s">
        <v>7292</v>
      </c>
      <c r="D3184">
        <v>7000</v>
      </c>
      <c r="E3184">
        <v>7062</v>
      </c>
      <c r="F3184" t="s">
        <v>8219</v>
      </c>
      <c r="G3184" t="s">
        <v>8224</v>
      </c>
      <c r="H3184" t="s">
        <v>8246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8271</v>
      </c>
      <c r="O3184" s="6">
        <f t="shared" si="196"/>
        <v>1.0088571428571429</v>
      </c>
      <c r="P3184">
        <f t="shared" si="197"/>
        <v>46.768211920529801</v>
      </c>
      <c r="Q3184" t="s">
        <v>8321</v>
      </c>
      <c r="R3184" t="s">
        <v>8322</v>
      </c>
      <c r="S3184" s="11">
        <f t="shared" si="198"/>
        <v>40883.740983796291</v>
      </c>
      <c r="T3184" s="11">
        <f t="shared" si="199"/>
        <v>40939.5</v>
      </c>
    </row>
    <row r="3185" spans="1:20" ht="48" x14ac:dyDescent="0.2">
      <c r="A3185">
        <v>3183</v>
      </c>
      <c r="B3185" s="3" t="s">
        <v>3183</v>
      </c>
      <c r="C3185" s="3" t="s">
        <v>7293</v>
      </c>
      <c r="D3185">
        <v>2500</v>
      </c>
      <c r="E3185">
        <v>2725</v>
      </c>
      <c r="F3185" t="s">
        <v>8219</v>
      </c>
      <c r="G3185" t="s">
        <v>8224</v>
      </c>
      <c r="H3185" t="s">
        <v>8246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8271</v>
      </c>
      <c r="O3185" s="6">
        <f t="shared" si="196"/>
        <v>1.0900000000000001</v>
      </c>
      <c r="P3185">
        <f t="shared" si="197"/>
        <v>40.073529411764703</v>
      </c>
      <c r="Q3185" t="s">
        <v>8321</v>
      </c>
      <c r="R3185" t="s">
        <v>8322</v>
      </c>
      <c r="S3185" s="11">
        <f t="shared" si="198"/>
        <v>41491.586446759255</v>
      </c>
      <c r="T3185" s="11">
        <f t="shared" si="199"/>
        <v>41509.586446759255</v>
      </c>
    </row>
    <row r="3186" spans="1:20" ht="48" x14ac:dyDescent="0.2">
      <c r="A3186">
        <v>3184</v>
      </c>
      <c r="B3186" s="3" t="s">
        <v>3184</v>
      </c>
      <c r="C3186" s="3" t="s">
        <v>7294</v>
      </c>
      <c r="D3186">
        <v>4300</v>
      </c>
      <c r="E3186">
        <v>4610</v>
      </c>
      <c r="F3186" t="s">
        <v>8219</v>
      </c>
      <c r="G3186" t="s">
        <v>8224</v>
      </c>
      <c r="H3186" t="s">
        <v>8246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8271</v>
      </c>
      <c r="O3186" s="6">
        <f t="shared" si="196"/>
        <v>1.0720930232558139</v>
      </c>
      <c r="P3186">
        <f t="shared" si="197"/>
        <v>100.21739130434783</v>
      </c>
      <c r="Q3186" t="s">
        <v>8321</v>
      </c>
      <c r="R3186" t="s">
        <v>8322</v>
      </c>
      <c r="S3186" s="11">
        <f t="shared" si="198"/>
        <v>41791.785081018512</v>
      </c>
      <c r="T3186" s="11">
        <f t="shared" si="199"/>
        <v>41821.785081018512</v>
      </c>
    </row>
    <row r="3187" spans="1:20" ht="48" x14ac:dyDescent="0.2">
      <c r="A3187">
        <v>3185</v>
      </c>
      <c r="B3187" s="3" t="s">
        <v>3185</v>
      </c>
      <c r="C3187" s="3" t="s">
        <v>7295</v>
      </c>
      <c r="D3187">
        <v>1000</v>
      </c>
      <c r="E3187">
        <v>1000</v>
      </c>
      <c r="F3187" t="s">
        <v>8219</v>
      </c>
      <c r="G3187" t="s">
        <v>8225</v>
      </c>
      <c r="H3187" t="s">
        <v>8247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8271</v>
      </c>
      <c r="O3187" s="6">
        <f t="shared" si="196"/>
        <v>1</v>
      </c>
      <c r="P3187">
        <f t="shared" si="197"/>
        <v>41.666666666666664</v>
      </c>
      <c r="Q3187" t="s">
        <v>8321</v>
      </c>
      <c r="R3187" t="s">
        <v>8322</v>
      </c>
      <c r="S3187" s="11">
        <f t="shared" si="198"/>
        <v>41829.768993055557</v>
      </c>
      <c r="T3187" s="11">
        <f t="shared" si="199"/>
        <v>41836.768993055557</v>
      </c>
    </row>
    <row r="3188" spans="1:20" ht="48" x14ac:dyDescent="0.2">
      <c r="A3188">
        <v>3186</v>
      </c>
      <c r="B3188" s="3" t="s">
        <v>3186</v>
      </c>
      <c r="C3188" s="3" t="s">
        <v>7296</v>
      </c>
      <c r="D3188">
        <v>3200</v>
      </c>
      <c r="E3188">
        <v>3270</v>
      </c>
      <c r="F3188" t="s">
        <v>8219</v>
      </c>
      <c r="G3188" t="s">
        <v>8225</v>
      </c>
      <c r="H3188" t="s">
        <v>8247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8271</v>
      </c>
      <c r="O3188" s="6">
        <f t="shared" si="196"/>
        <v>1.0218750000000001</v>
      </c>
      <c r="P3188">
        <f t="shared" si="197"/>
        <v>46.714285714285715</v>
      </c>
      <c r="Q3188" t="s">
        <v>8321</v>
      </c>
      <c r="R3188" t="s">
        <v>8322</v>
      </c>
      <c r="S3188" s="11">
        <f t="shared" si="198"/>
        <v>41868.715717592589</v>
      </c>
      <c r="T3188" s="11">
        <f t="shared" si="199"/>
        <v>41898.666666666664</v>
      </c>
    </row>
    <row r="3189" spans="1:20" ht="48" x14ac:dyDescent="0.2">
      <c r="A3189">
        <v>3187</v>
      </c>
      <c r="B3189" s="3" t="s">
        <v>3187</v>
      </c>
      <c r="C3189" s="3" t="s">
        <v>7297</v>
      </c>
      <c r="D3189">
        <v>15000</v>
      </c>
      <c r="E3189">
        <v>17444</v>
      </c>
      <c r="F3189" t="s">
        <v>8219</v>
      </c>
      <c r="G3189" t="s">
        <v>8224</v>
      </c>
      <c r="H3189" t="s">
        <v>8246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8271</v>
      </c>
      <c r="O3189" s="6">
        <f t="shared" si="196"/>
        <v>1.1629333333333334</v>
      </c>
      <c r="P3189">
        <f t="shared" si="197"/>
        <v>71.491803278688522</v>
      </c>
      <c r="Q3189" t="s">
        <v>8321</v>
      </c>
      <c r="R3189" t="s">
        <v>8322</v>
      </c>
      <c r="S3189" s="11">
        <f t="shared" si="198"/>
        <v>41835.458020833328</v>
      </c>
      <c r="T3189" s="11">
        <f t="shared" si="199"/>
        <v>41855.458020833328</v>
      </c>
    </row>
    <row r="3190" spans="1:20" ht="48" x14ac:dyDescent="0.2">
      <c r="A3190">
        <v>3188</v>
      </c>
      <c r="B3190" s="3" t="s">
        <v>3188</v>
      </c>
      <c r="C3190" s="3" t="s">
        <v>7298</v>
      </c>
      <c r="D3190">
        <v>200</v>
      </c>
      <c r="E3190">
        <v>130</v>
      </c>
      <c r="F3190" t="s">
        <v>8221</v>
      </c>
      <c r="G3190" t="s">
        <v>8225</v>
      </c>
      <c r="H3190" t="s">
        <v>8247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8305</v>
      </c>
      <c r="O3190" s="6">
        <f t="shared" si="196"/>
        <v>0.65</v>
      </c>
      <c r="P3190">
        <f t="shared" si="197"/>
        <v>14.444444444444445</v>
      </c>
      <c r="Q3190" t="s">
        <v>8321</v>
      </c>
      <c r="R3190" t="s">
        <v>8363</v>
      </c>
      <c r="S3190" s="11">
        <f t="shared" si="198"/>
        <v>42144.207199074073</v>
      </c>
      <c r="T3190" s="11">
        <f t="shared" si="199"/>
        <v>42165.207199074073</v>
      </c>
    </row>
    <row r="3191" spans="1:20" ht="48" x14ac:dyDescent="0.2">
      <c r="A3191">
        <v>3189</v>
      </c>
      <c r="B3191" s="3" t="s">
        <v>3189</v>
      </c>
      <c r="C3191" s="3" t="s">
        <v>7299</v>
      </c>
      <c r="D3191">
        <v>55000</v>
      </c>
      <c r="E3191">
        <v>6780</v>
      </c>
      <c r="F3191" t="s">
        <v>8221</v>
      </c>
      <c r="G3191" t="s">
        <v>8235</v>
      </c>
      <c r="H3191" t="s">
        <v>8255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8305</v>
      </c>
      <c r="O3191" s="6">
        <f t="shared" si="196"/>
        <v>0.12327272727272727</v>
      </c>
      <c r="P3191">
        <f t="shared" si="197"/>
        <v>356.84210526315792</v>
      </c>
      <c r="Q3191" t="s">
        <v>8321</v>
      </c>
      <c r="R3191" t="s">
        <v>8363</v>
      </c>
      <c r="S3191" s="11">
        <f t="shared" si="198"/>
        <v>42118.138101851851</v>
      </c>
      <c r="T3191" s="11">
        <f t="shared" si="199"/>
        <v>42148.138101851851</v>
      </c>
    </row>
    <row r="3192" spans="1:20" ht="48" x14ac:dyDescent="0.2">
      <c r="A3192">
        <v>3190</v>
      </c>
      <c r="B3192" s="3" t="s">
        <v>3190</v>
      </c>
      <c r="C3192" s="3" t="s">
        <v>7300</v>
      </c>
      <c r="D3192">
        <v>4000</v>
      </c>
      <c r="E3192">
        <v>0</v>
      </c>
      <c r="F3192" t="s">
        <v>8221</v>
      </c>
      <c r="G3192" t="s">
        <v>8229</v>
      </c>
      <c r="H3192" t="s">
        <v>8251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8305</v>
      </c>
      <c r="O3192" s="6">
        <f t="shared" si="196"/>
        <v>0</v>
      </c>
      <c r="P3192" t="e">
        <f t="shared" si="197"/>
        <v>#DIV/0!</v>
      </c>
      <c r="Q3192" t="s">
        <v>8321</v>
      </c>
      <c r="R3192" t="s">
        <v>8363</v>
      </c>
      <c r="S3192" s="11">
        <f t="shared" si="198"/>
        <v>42682.942997685182</v>
      </c>
      <c r="T3192" s="11">
        <f t="shared" si="199"/>
        <v>42712.984664351847</v>
      </c>
    </row>
    <row r="3193" spans="1:20" ht="48" x14ac:dyDescent="0.2">
      <c r="A3193">
        <v>3191</v>
      </c>
      <c r="B3193" s="3" t="s">
        <v>3191</v>
      </c>
      <c r="C3193" s="3" t="s">
        <v>7301</v>
      </c>
      <c r="D3193">
        <v>3750</v>
      </c>
      <c r="E3193">
        <v>151</v>
      </c>
      <c r="F3193" t="s">
        <v>8221</v>
      </c>
      <c r="G3193" t="s">
        <v>8224</v>
      </c>
      <c r="H3193" t="s">
        <v>8246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8305</v>
      </c>
      <c r="O3193" s="6">
        <f t="shared" si="196"/>
        <v>4.0266666666666666E-2</v>
      </c>
      <c r="P3193">
        <f t="shared" si="197"/>
        <v>37.75</v>
      </c>
      <c r="Q3193" t="s">
        <v>8321</v>
      </c>
      <c r="R3193" t="s">
        <v>8363</v>
      </c>
      <c r="S3193" s="11">
        <f t="shared" si="198"/>
        <v>42538.547094907401</v>
      </c>
      <c r="T3193" s="11">
        <f t="shared" si="199"/>
        <v>42598.547094907401</v>
      </c>
    </row>
    <row r="3194" spans="1:20" ht="48" x14ac:dyDescent="0.2">
      <c r="A3194">
        <v>3192</v>
      </c>
      <c r="B3194" s="3" t="s">
        <v>3192</v>
      </c>
      <c r="C3194" s="3" t="s">
        <v>7302</v>
      </c>
      <c r="D3194">
        <v>10000</v>
      </c>
      <c r="E3194">
        <v>102</v>
      </c>
      <c r="F3194" t="s">
        <v>8221</v>
      </c>
      <c r="G3194" t="s">
        <v>8225</v>
      </c>
      <c r="H3194" t="s">
        <v>8247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8305</v>
      </c>
      <c r="O3194" s="6">
        <f t="shared" si="196"/>
        <v>1.0200000000000001E-2</v>
      </c>
      <c r="P3194">
        <f t="shared" si="197"/>
        <v>12.75</v>
      </c>
      <c r="Q3194" t="s">
        <v>8321</v>
      </c>
      <c r="R3194" t="s">
        <v>8363</v>
      </c>
      <c r="S3194" s="11">
        <f t="shared" si="198"/>
        <v>42018.732164351844</v>
      </c>
      <c r="T3194" s="11">
        <f t="shared" si="199"/>
        <v>42063.708333333336</v>
      </c>
    </row>
    <row r="3195" spans="1:20" ht="48" x14ac:dyDescent="0.2">
      <c r="A3195">
        <v>3193</v>
      </c>
      <c r="B3195" s="3" t="s">
        <v>3193</v>
      </c>
      <c r="C3195" s="3" t="s">
        <v>7303</v>
      </c>
      <c r="D3195">
        <v>5000</v>
      </c>
      <c r="E3195">
        <v>587</v>
      </c>
      <c r="F3195" t="s">
        <v>8221</v>
      </c>
      <c r="G3195" t="s">
        <v>8225</v>
      </c>
      <c r="H3195" t="s">
        <v>8247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8305</v>
      </c>
      <c r="O3195" s="6">
        <f t="shared" si="196"/>
        <v>0.1174</v>
      </c>
      <c r="P3195">
        <f t="shared" si="197"/>
        <v>24.458333333333332</v>
      </c>
      <c r="Q3195" t="s">
        <v>8321</v>
      </c>
      <c r="R3195" t="s">
        <v>8363</v>
      </c>
      <c r="S3195" s="11">
        <f t="shared" si="198"/>
        <v>42010.759907407402</v>
      </c>
      <c r="T3195" s="11">
        <f t="shared" si="199"/>
        <v>42055.759907407402</v>
      </c>
    </row>
    <row r="3196" spans="1:20" ht="48" x14ac:dyDescent="0.2">
      <c r="A3196">
        <v>3194</v>
      </c>
      <c r="B3196" s="3" t="s">
        <v>3194</v>
      </c>
      <c r="C3196" s="3" t="s">
        <v>7304</v>
      </c>
      <c r="D3196">
        <v>11000</v>
      </c>
      <c r="E3196">
        <v>0</v>
      </c>
      <c r="F3196" t="s">
        <v>8221</v>
      </c>
      <c r="G3196" t="s">
        <v>8224</v>
      </c>
      <c r="H3196" t="s">
        <v>8246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8305</v>
      </c>
      <c r="O3196" s="6">
        <f t="shared" si="196"/>
        <v>0</v>
      </c>
      <c r="P3196" t="e">
        <f t="shared" si="197"/>
        <v>#DIV/0!</v>
      </c>
      <c r="Q3196" t="s">
        <v>8321</v>
      </c>
      <c r="R3196" t="s">
        <v>8363</v>
      </c>
      <c r="S3196" s="11">
        <f t="shared" si="198"/>
        <v>42181.854143518511</v>
      </c>
      <c r="T3196" s="11">
        <f t="shared" si="199"/>
        <v>42211.854143518511</v>
      </c>
    </row>
    <row r="3197" spans="1:20" ht="48" x14ac:dyDescent="0.2">
      <c r="A3197">
        <v>3195</v>
      </c>
      <c r="B3197" s="3" t="s">
        <v>3195</v>
      </c>
      <c r="C3197" s="3" t="s">
        <v>7305</v>
      </c>
      <c r="D3197">
        <v>3500</v>
      </c>
      <c r="E3197">
        <v>2070</v>
      </c>
      <c r="F3197" t="s">
        <v>8221</v>
      </c>
      <c r="G3197" t="s">
        <v>8224</v>
      </c>
      <c r="H3197" t="s">
        <v>8246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8305</v>
      </c>
      <c r="O3197" s="6">
        <f t="shared" si="196"/>
        <v>0.59142857142857141</v>
      </c>
      <c r="P3197">
        <f t="shared" si="197"/>
        <v>53.07692307692308</v>
      </c>
      <c r="Q3197" t="s">
        <v>8321</v>
      </c>
      <c r="R3197" t="s">
        <v>8363</v>
      </c>
      <c r="S3197" s="11">
        <f t="shared" si="198"/>
        <v>42017.385902777773</v>
      </c>
      <c r="T3197" s="11">
        <f t="shared" si="199"/>
        <v>42047.385902777773</v>
      </c>
    </row>
    <row r="3198" spans="1:20" ht="48" x14ac:dyDescent="0.2">
      <c r="A3198">
        <v>3196</v>
      </c>
      <c r="B3198" s="3" t="s">
        <v>3196</v>
      </c>
      <c r="C3198" s="3" t="s">
        <v>7306</v>
      </c>
      <c r="D3198">
        <v>3000000</v>
      </c>
      <c r="E3198">
        <v>1800</v>
      </c>
      <c r="F3198" t="s">
        <v>8221</v>
      </c>
      <c r="G3198" t="s">
        <v>8224</v>
      </c>
      <c r="H3198" t="s">
        <v>8246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8305</v>
      </c>
      <c r="O3198" s="6">
        <f t="shared" si="196"/>
        <v>5.9999999999999995E-4</v>
      </c>
      <c r="P3198">
        <f t="shared" si="197"/>
        <v>300</v>
      </c>
      <c r="Q3198" t="s">
        <v>8321</v>
      </c>
      <c r="R3198" t="s">
        <v>8363</v>
      </c>
      <c r="S3198" s="11">
        <f t="shared" si="198"/>
        <v>42157.389756944445</v>
      </c>
      <c r="T3198" s="11">
        <f t="shared" si="199"/>
        <v>42217.374999999993</v>
      </c>
    </row>
    <row r="3199" spans="1:20" ht="32" x14ac:dyDescent="0.2">
      <c r="A3199">
        <v>3197</v>
      </c>
      <c r="B3199" s="3" t="s">
        <v>3197</v>
      </c>
      <c r="C3199" s="3" t="s">
        <v>7307</v>
      </c>
      <c r="D3199">
        <v>10000</v>
      </c>
      <c r="E3199">
        <v>1145</v>
      </c>
      <c r="F3199" t="s">
        <v>8221</v>
      </c>
      <c r="G3199" t="s">
        <v>8234</v>
      </c>
      <c r="H3199" t="s">
        <v>8254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8305</v>
      </c>
      <c r="O3199" s="6">
        <f t="shared" si="196"/>
        <v>0.1145</v>
      </c>
      <c r="P3199">
        <f t="shared" si="197"/>
        <v>286.25</v>
      </c>
      <c r="Q3199" t="s">
        <v>8321</v>
      </c>
      <c r="R3199" t="s">
        <v>8363</v>
      </c>
      <c r="S3199" s="11">
        <f t="shared" si="198"/>
        <v>42009.28493055555</v>
      </c>
      <c r="T3199" s="11">
        <f t="shared" si="199"/>
        <v>42039.28493055555</v>
      </c>
    </row>
    <row r="3200" spans="1:20" ht="48" x14ac:dyDescent="0.2">
      <c r="A3200">
        <v>3198</v>
      </c>
      <c r="B3200" s="3" t="s">
        <v>3198</v>
      </c>
      <c r="C3200" s="3" t="s">
        <v>7308</v>
      </c>
      <c r="D3200">
        <v>30000</v>
      </c>
      <c r="E3200">
        <v>110</v>
      </c>
      <c r="F3200" t="s">
        <v>8221</v>
      </c>
      <c r="G3200" t="s">
        <v>8232</v>
      </c>
      <c r="H3200" t="s">
        <v>8253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8305</v>
      </c>
      <c r="O3200" s="6">
        <f t="shared" si="196"/>
        <v>3.6666666666666666E-3</v>
      </c>
      <c r="P3200">
        <f t="shared" si="197"/>
        <v>36.666666666666664</v>
      </c>
      <c r="Q3200" t="s">
        <v>8321</v>
      </c>
      <c r="R3200" t="s">
        <v>8363</v>
      </c>
      <c r="S3200" s="11">
        <f t="shared" si="198"/>
        <v>42013.216168981475</v>
      </c>
      <c r="T3200" s="11">
        <f t="shared" si="199"/>
        <v>42051.216168981475</v>
      </c>
    </row>
    <row r="3201" spans="1:20" ht="48" x14ac:dyDescent="0.2">
      <c r="A3201">
        <v>3199</v>
      </c>
      <c r="B3201" s="3" t="s">
        <v>3199</v>
      </c>
      <c r="C3201" s="3" t="s">
        <v>7309</v>
      </c>
      <c r="D3201">
        <v>5000</v>
      </c>
      <c r="E3201">
        <v>2608</v>
      </c>
      <c r="F3201" t="s">
        <v>8221</v>
      </c>
      <c r="G3201" t="s">
        <v>8224</v>
      </c>
      <c r="H3201" t="s">
        <v>8246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8305</v>
      </c>
      <c r="O3201" s="6">
        <f t="shared" si="196"/>
        <v>0.52159999999999995</v>
      </c>
      <c r="P3201">
        <f t="shared" si="197"/>
        <v>49.20754716981132</v>
      </c>
      <c r="Q3201" t="s">
        <v>8321</v>
      </c>
      <c r="R3201" t="s">
        <v>8363</v>
      </c>
      <c r="S3201" s="11">
        <f t="shared" si="198"/>
        <v>41858.553449074076</v>
      </c>
      <c r="T3201" s="11">
        <f t="shared" si="199"/>
        <v>41888.666666666664</v>
      </c>
    </row>
    <row r="3202" spans="1:20" ht="48" x14ac:dyDescent="0.2">
      <c r="A3202">
        <v>3200</v>
      </c>
      <c r="B3202" s="3" t="s">
        <v>3200</v>
      </c>
      <c r="C3202" s="3" t="s">
        <v>7310</v>
      </c>
      <c r="D3202">
        <v>50000</v>
      </c>
      <c r="E3202">
        <v>1</v>
      </c>
      <c r="F3202" t="s">
        <v>8221</v>
      </c>
      <c r="G3202" t="s">
        <v>8224</v>
      </c>
      <c r="H3202" t="s">
        <v>8246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8305</v>
      </c>
      <c r="O3202" s="6">
        <f t="shared" si="196"/>
        <v>2.0000000000000002E-5</v>
      </c>
      <c r="P3202">
        <f t="shared" si="197"/>
        <v>1</v>
      </c>
      <c r="Q3202" t="s">
        <v>8321</v>
      </c>
      <c r="R3202" t="s">
        <v>8363</v>
      </c>
      <c r="S3202" s="11">
        <f t="shared" si="198"/>
        <v>42460.112280092588</v>
      </c>
      <c r="T3202" s="11">
        <f t="shared" si="199"/>
        <v>42490.023611111108</v>
      </c>
    </row>
    <row r="3203" spans="1:20" ht="48" x14ac:dyDescent="0.2">
      <c r="A3203">
        <v>3201</v>
      </c>
      <c r="B3203" s="3" t="s">
        <v>3201</v>
      </c>
      <c r="C3203" s="3" t="s">
        <v>7311</v>
      </c>
      <c r="D3203">
        <v>2000</v>
      </c>
      <c r="E3203">
        <v>25</v>
      </c>
      <c r="F3203" t="s">
        <v>8221</v>
      </c>
      <c r="G3203" t="s">
        <v>8225</v>
      </c>
      <c r="H3203" t="s">
        <v>8247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8305</v>
      </c>
      <c r="O3203" s="6">
        <f t="shared" ref="O3203:O3266" si="200">E3203/D3203</f>
        <v>1.2500000000000001E-2</v>
      </c>
      <c r="P3203">
        <f t="shared" ref="P3203:P3266" si="201">E3203/L3203</f>
        <v>12.5</v>
      </c>
      <c r="Q3203" t="s">
        <v>8321</v>
      </c>
      <c r="R3203" t="s">
        <v>8363</v>
      </c>
      <c r="S3203" s="11">
        <f t="shared" ref="S3203:S3266" si="202">(J3203/86400) + 25569+ (-5/24)</f>
        <v>41861.558761574073</v>
      </c>
      <c r="T3203" s="11">
        <f t="shared" ref="T3203:T3266" si="203">(I3203/86400) + 25569 + (-5/24)</f>
        <v>41882.558761574073</v>
      </c>
    </row>
    <row r="3204" spans="1:20" ht="48" x14ac:dyDescent="0.2">
      <c r="A3204">
        <v>3202</v>
      </c>
      <c r="B3204" s="3" t="s">
        <v>3202</v>
      </c>
      <c r="C3204" s="3" t="s">
        <v>7312</v>
      </c>
      <c r="D3204">
        <v>5000</v>
      </c>
      <c r="E3204">
        <v>2726</v>
      </c>
      <c r="F3204" t="s">
        <v>8221</v>
      </c>
      <c r="G3204" t="s">
        <v>8224</v>
      </c>
      <c r="H3204" t="s">
        <v>8246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8305</v>
      </c>
      <c r="O3204" s="6">
        <f t="shared" si="200"/>
        <v>0.54520000000000002</v>
      </c>
      <c r="P3204">
        <f t="shared" si="201"/>
        <v>109.04</v>
      </c>
      <c r="Q3204" t="s">
        <v>8321</v>
      </c>
      <c r="R3204" t="s">
        <v>8363</v>
      </c>
      <c r="S3204" s="11">
        <f t="shared" si="202"/>
        <v>42293.645208333335</v>
      </c>
      <c r="T3204" s="11">
        <f t="shared" si="203"/>
        <v>42352.040972222218</v>
      </c>
    </row>
    <row r="3205" spans="1:20" ht="32" x14ac:dyDescent="0.2">
      <c r="A3205">
        <v>3203</v>
      </c>
      <c r="B3205" s="3" t="s">
        <v>3203</v>
      </c>
      <c r="C3205" s="3" t="s">
        <v>7313</v>
      </c>
      <c r="D3205">
        <v>1000</v>
      </c>
      <c r="E3205">
        <v>250</v>
      </c>
      <c r="F3205" t="s">
        <v>8221</v>
      </c>
      <c r="G3205" t="s">
        <v>8224</v>
      </c>
      <c r="H3205" t="s">
        <v>8246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8305</v>
      </c>
      <c r="O3205" s="6">
        <f t="shared" si="200"/>
        <v>0.25</v>
      </c>
      <c r="P3205">
        <f t="shared" si="201"/>
        <v>41.666666666666664</v>
      </c>
      <c r="Q3205" t="s">
        <v>8321</v>
      </c>
      <c r="R3205" t="s">
        <v>8363</v>
      </c>
      <c r="S3205" s="11">
        <f t="shared" si="202"/>
        <v>42242.780347222222</v>
      </c>
      <c r="T3205" s="11">
        <f t="shared" si="203"/>
        <v>42272.780347222222</v>
      </c>
    </row>
    <row r="3206" spans="1:20" ht="48" x14ac:dyDescent="0.2">
      <c r="A3206">
        <v>3204</v>
      </c>
      <c r="B3206" s="3" t="s">
        <v>3204</v>
      </c>
      <c r="C3206" s="3" t="s">
        <v>7314</v>
      </c>
      <c r="D3206">
        <v>500</v>
      </c>
      <c r="E3206">
        <v>0</v>
      </c>
      <c r="F3206" t="s">
        <v>8221</v>
      </c>
      <c r="G3206" t="s">
        <v>8224</v>
      </c>
      <c r="H3206" t="s">
        <v>8246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8305</v>
      </c>
      <c r="O3206" s="6">
        <f t="shared" si="200"/>
        <v>0</v>
      </c>
      <c r="P3206" t="e">
        <f t="shared" si="201"/>
        <v>#DIV/0!</v>
      </c>
      <c r="Q3206" t="s">
        <v>8321</v>
      </c>
      <c r="R3206" t="s">
        <v>8363</v>
      </c>
      <c r="S3206" s="11">
        <f t="shared" si="202"/>
        <v>42172.477766203701</v>
      </c>
      <c r="T3206" s="11">
        <f t="shared" si="203"/>
        <v>42202.468055555553</v>
      </c>
    </row>
    <row r="3207" spans="1:20" ht="48" x14ac:dyDescent="0.2">
      <c r="A3207">
        <v>3205</v>
      </c>
      <c r="B3207" s="3" t="s">
        <v>3205</v>
      </c>
      <c r="C3207" s="3" t="s">
        <v>7315</v>
      </c>
      <c r="D3207">
        <v>8000</v>
      </c>
      <c r="E3207">
        <v>273</v>
      </c>
      <c r="F3207" t="s">
        <v>8221</v>
      </c>
      <c r="G3207" t="s">
        <v>8225</v>
      </c>
      <c r="H3207" t="s">
        <v>8247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8305</v>
      </c>
      <c r="O3207" s="6">
        <f t="shared" si="200"/>
        <v>3.4125000000000003E-2</v>
      </c>
      <c r="P3207">
        <f t="shared" si="201"/>
        <v>22.75</v>
      </c>
      <c r="Q3207" t="s">
        <v>8321</v>
      </c>
      <c r="R3207" t="s">
        <v>8363</v>
      </c>
      <c r="S3207" s="11">
        <f t="shared" si="202"/>
        <v>42095.166342592587</v>
      </c>
      <c r="T3207" s="11">
        <f t="shared" si="203"/>
        <v>42125.166342592587</v>
      </c>
    </row>
    <row r="3208" spans="1:20" ht="48" x14ac:dyDescent="0.2">
      <c r="A3208">
        <v>3206</v>
      </c>
      <c r="B3208" s="3" t="s">
        <v>3206</v>
      </c>
      <c r="C3208" s="3" t="s">
        <v>7316</v>
      </c>
      <c r="D3208">
        <v>5000</v>
      </c>
      <c r="E3208">
        <v>0</v>
      </c>
      <c r="F3208" t="s">
        <v>8221</v>
      </c>
      <c r="G3208" t="s">
        <v>8224</v>
      </c>
      <c r="H3208" t="s">
        <v>8246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8305</v>
      </c>
      <c r="O3208" s="6">
        <f t="shared" si="200"/>
        <v>0</v>
      </c>
      <c r="P3208" t="e">
        <f t="shared" si="201"/>
        <v>#DIV/0!</v>
      </c>
      <c r="Q3208" t="s">
        <v>8321</v>
      </c>
      <c r="R3208" t="s">
        <v>8363</v>
      </c>
      <c r="S3208" s="11">
        <f t="shared" si="202"/>
        <v>42236.067719907405</v>
      </c>
      <c r="T3208" s="11">
        <f t="shared" si="203"/>
        <v>42266.067719907405</v>
      </c>
    </row>
    <row r="3209" spans="1:20" ht="48" x14ac:dyDescent="0.2">
      <c r="A3209">
        <v>3207</v>
      </c>
      <c r="B3209" s="3" t="s">
        <v>3207</v>
      </c>
      <c r="C3209" s="3" t="s">
        <v>7317</v>
      </c>
      <c r="D3209">
        <v>5500</v>
      </c>
      <c r="E3209">
        <v>2550</v>
      </c>
      <c r="F3209" t="s">
        <v>8221</v>
      </c>
      <c r="G3209" t="s">
        <v>8224</v>
      </c>
      <c r="H3209" t="s">
        <v>8246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8305</v>
      </c>
      <c r="O3209" s="6">
        <f t="shared" si="200"/>
        <v>0.46363636363636362</v>
      </c>
      <c r="P3209">
        <f t="shared" si="201"/>
        <v>70.833333333333329</v>
      </c>
      <c r="Q3209" t="s">
        <v>8321</v>
      </c>
      <c r="R3209" t="s">
        <v>8363</v>
      </c>
      <c r="S3209" s="11">
        <f t="shared" si="202"/>
        <v>42057.069525462961</v>
      </c>
      <c r="T3209" s="11">
        <f t="shared" si="203"/>
        <v>42117.027858796289</v>
      </c>
    </row>
    <row r="3210" spans="1:20" ht="48" x14ac:dyDescent="0.2">
      <c r="A3210">
        <v>3208</v>
      </c>
      <c r="B3210" s="3" t="s">
        <v>3208</v>
      </c>
      <c r="C3210" s="3" t="s">
        <v>7318</v>
      </c>
      <c r="D3210">
        <v>5000</v>
      </c>
      <c r="E3210">
        <v>5175</v>
      </c>
      <c r="F3210" t="s">
        <v>8219</v>
      </c>
      <c r="G3210" t="s">
        <v>8224</v>
      </c>
      <c r="H3210" t="s">
        <v>8246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8271</v>
      </c>
      <c r="O3210" s="6">
        <f t="shared" si="200"/>
        <v>1.0349999999999999</v>
      </c>
      <c r="P3210">
        <f t="shared" si="201"/>
        <v>63.109756097560975</v>
      </c>
      <c r="Q3210" t="s">
        <v>8321</v>
      </c>
      <c r="R3210" t="s">
        <v>8322</v>
      </c>
      <c r="S3210" s="11">
        <f t="shared" si="202"/>
        <v>41827.396724537037</v>
      </c>
      <c r="T3210" s="11">
        <f t="shared" si="203"/>
        <v>41848.396724537037</v>
      </c>
    </row>
    <row r="3211" spans="1:20" ht="48" x14ac:dyDescent="0.2">
      <c r="A3211">
        <v>3209</v>
      </c>
      <c r="B3211" s="3" t="s">
        <v>3209</v>
      </c>
      <c r="C3211" s="3" t="s">
        <v>7319</v>
      </c>
      <c r="D3211">
        <v>9500</v>
      </c>
      <c r="E3211">
        <v>11335.7</v>
      </c>
      <c r="F3211" t="s">
        <v>8219</v>
      </c>
      <c r="G3211" t="s">
        <v>8224</v>
      </c>
      <c r="H3211" t="s">
        <v>8246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8271</v>
      </c>
      <c r="O3211" s="6">
        <f t="shared" si="200"/>
        <v>1.1932315789473684</v>
      </c>
      <c r="P3211">
        <f t="shared" si="201"/>
        <v>50.157964601769912</v>
      </c>
      <c r="Q3211" t="s">
        <v>8321</v>
      </c>
      <c r="R3211" t="s">
        <v>8322</v>
      </c>
      <c r="S3211" s="11">
        <f t="shared" si="202"/>
        <v>41778.42891203703</v>
      </c>
      <c r="T3211" s="11">
        <f t="shared" si="203"/>
        <v>41810.75</v>
      </c>
    </row>
    <row r="3212" spans="1:20" ht="48" x14ac:dyDescent="0.2">
      <c r="A3212">
        <v>3210</v>
      </c>
      <c r="B3212" s="3" t="s">
        <v>3210</v>
      </c>
      <c r="C3212" s="3" t="s">
        <v>7320</v>
      </c>
      <c r="D3212">
        <v>3000</v>
      </c>
      <c r="E3212">
        <v>3773</v>
      </c>
      <c r="F3212" t="s">
        <v>8219</v>
      </c>
      <c r="G3212" t="s">
        <v>8224</v>
      </c>
      <c r="H3212" t="s">
        <v>8246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8271</v>
      </c>
      <c r="O3212" s="6">
        <f t="shared" si="200"/>
        <v>1.2576666666666667</v>
      </c>
      <c r="P3212">
        <f t="shared" si="201"/>
        <v>62.883333333333333</v>
      </c>
      <c r="Q3212" t="s">
        <v>8321</v>
      </c>
      <c r="R3212" t="s">
        <v>8322</v>
      </c>
      <c r="S3212" s="11">
        <f t="shared" si="202"/>
        <v>41013.728229166663</v>
      </c>
      <c r="T3212" s="11">
        <f t="shared" si="203"/>
        <v>41060.957638888889</v>
      </c>
    </row>
    <row r="3213" spans="1:20" ht="48" x14ac:dyDescent="0.2">
      <c r="A3213">
        <v>3211</v>
      </c>
      <c r="B3213" s="3" t="s">
        <v>3211</v>
      </c>
      <c r="C3213" s="3" t="s">
        <v>7321</v>
      </c>
      <c r="D3213">
        <v>23000</v>
      </c>
      <c r="E3213">
        <v>27541</v>
      </c>
      <c r="F3213" t="s">
        <v>8219</v>
      </c>
      <c r="G3213" t="s">
        <v>8224</v>
      </c>
      <c r="H3213" t="s">
        <v>8246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8271</v>
      </c>
      <c r="O3213" s="6">
        <f t="shared" si="200"/>
        <v>1.1974347826086957</v>
      </c>
      <c r="P3213">
        <f t="shared" si="201"/>
        <v>85.531055900621112</v>
      </c>
      <c r="Q3213" t="s">
        <v>8321</v>
      </c>
      <c r="R3213" t="s">
        <v>8322</v>
      </c>
      <c r="S3213" s="11">
        <f t="shared" si="202"/>
        <v>41834.378240740734</v>
      </c>
      <c r="T3213" s="11">
        <f t="shared" si="203"/>
        <v>41865.875</v>
      </c>
    </row>
    <row r="3214" spans="1:20" ht="32" x14ac:dyDescent="0.2">
      <c r="A3214">
        <v>3212</v>
      </c>
      <c r="B3214" s="3" t="s">
        <v>3212</v>
      </c>
      <c r="C3214" s="3" t="s">
        <v>7322</v>
      </c>
      <c r="D3214">
        <v>4000</v>
      </c>
      <c r="E3214">
        <v>5050</v>
      </c>
      <c r="F3214" t="s">
        <v>8219</v>
      </c>
      <c r="G3214" t="s">
        <v>8224</v>
      </c>
      <c r="H3214" t="s">
        <v>8246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8271</v>
      </c>
      <c r="O3214" s="6">
        <f t="shared" si="200"/>
        <v>1.2625</v>
      </c>
      <c r="P3214">
        <f t="shared" si="201"/>
        <v>53.723404255319146</v>
      </c>
      <c r="Q3214" t="s">
        <v>8321</v>
      </c>
      <c r="R3214" t="s">
        <v>8322</v>
      </c>
      <c r="S3214" s="11">
        <f t="shared" si="202"/>
        <v>41829.587395833332</v>
      </c>
      <c r="T3214" s="11">
        <f t="shared" si="203"/>
        <v>41859.587395833332</v>
      </c>
    </row>
    <row r="3215" spans="1:20" ht="48" x14ac:dyDescent="0.2">
      <c r="A3215">
        <v>3213</v>
      </c>
      <c r="B3215" s="3" t="s">
        <v>3213</v>
      </c>
      <c r="C3215" s="3" t="s">
        <v>7323</v>
      </c>
      <c r="D3215">
        <v>6000</v>
      </c>
      <c r="E3215">
        <v>6007</v>
      </c>
      <c r="F3215" t="s">
        <v>8219</v>
      </c>
      <c r="G3215" t="s">
        <v>8225</v>
      </c>
      <c r="H3215" t="s">
        <v>8247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8271</v>
      </c>
      <c r="O3215" s="6">
        <f t="shared" si="200"/>
        <v>1.0011666666666668</v>
      </c>
      <c r="P3215">
        <f t="shared" si="201"/>
        <v>127.80851063829788</v>
      </c>
      <c r="Q3215" t="s">
        <v>8321</v>
      </c>
      <c r="R3215" t="s">
        <v>8322</v>
      </c>
      <c r="S3215" s="11">
        <f t="shared" si="202"/>
        <v>42171.555081018516</v>
      </c>
      <c r="T3215" s="11">
        <f t="shared" si="203"/>
        <v>42211.555081018516</v>
      </c>
    </row>
    <row r="3216" spans="1:20" ht="48" x14ac:dyDescent="0.2">
      <c r="A3216">
        <v>3214</v>
      </c>
      <c r="B3216" s="3" t="s">
        <v>3214</v>
      </c>
      <c r="C3216" s="3" t="s">
        <v>7324</v>
      </c>
      <c r="D3216">
        <v>12000</v>
      </c>
      <c r="E3216">
        <v>12256</v>
      </c>
      <c r="F3216" t="s">
        <v>8219</v>
      </c>
      <c r="G3216" t="s">
        <v>8225</v>
      </c>
      <c r="H3216" t="s">
        <v>8247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8271</v>
      </c>
      <c r="O3216" s="6">
        <f t="shared" si="200"/>
        <v>1.0213333333333334</v>
      </c>
      <c r="P3216">
        <f t="shared" si="201"/>
        <v>106.57391304347826</v>
      </c>
      <c r="Q3216" t="s">
        <v>8321</v>
      </c>
      <c r="R3216" t="s">
        <v>8322</v>
      </c>
      <c r="S3216" s="11">
        <f t="shared" si="202"/>
        <v>42337.584178240737</v>
      </c>
      <c r="T3216" s="11">
        <f t="shared" si="203"/>
        <v>42374.788194444445</v>
      </c>
    </row>
    <row r="3217" spans="1:20" ht="64" x14ac:dyDescent="0.2">
      <c r="A3217">
        <v>3215</v>
      </c>
      <c r="B3217" s="3" t="s">
        <v>3215</v>
      </c>
      <c r="C3217" s="3" t="s">
        <v>7325</v>
      </c>
      <c r="D3217">
        <v>35000</v>
      </c>
      <c r="E3217">
        <v>35123</v>
      </c>
      <c r="F3217" t="s">
        <v>8219</v>
      </c>
      <c r="G3217" t="s">
        <v>8224</v>
      </c>
      <c r="H3217" t="s">
        <v>8246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8271</v>
      </c>
      <c r="O3217" s="6">
        <f t="shared" si="200"/>
        <v>1.0035142857142858</v>
      </c>
      <c r="P3217">
        <f t="shared" si="201"/>
        <v>262.11194029850748</v>
      </c>
      <c r="Q3217" t="s">
        <v>8321</v>
      </c>
      <c r="R3217" t="s">
        <v>8322</v>
      </c>
      <c r="S3217" s="11">
        <f t="shared" si="202"/>
        <v>42219.456840277773</v>
      </c>
      <c r="T3217" s="11">
        <f t="shared" si="203"/>
        <v>42256.957638888889</v>
      </c>
    </row>
    <row r="3218" spans="1:20" ht="48" x14ac:dyDescent="0.2">
      <c r="A3218">
        <v>3216</v>
      </c>
      <c r="B3218" s="3" t="s">
        <v>3216</v>
      </c>
      <c r="C3218" s="3" t="s">
        <v>7326</v>
      </c>
      <c r="D3218">
        <v>2000</v>
      </c>
      <c r="E3218">
        <v>2001</v>
      </c>
      <c r="F3218" t="s">
        <v>8219</v>
      </c>
      <c r="G3218" t="s">
        <v>8225</v>
      </c>
      <c r="H3218" t="s">
        <v>8247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8271</v>
      </c>
      <c r="O3218" s="6">
        <f t="shared" si="200"/>
        <v>1.0004999999999999</v>
      </c>
      <c r="P3218">
        <f t="shared" si="201"/>
        <v>57.171428571428571</v>
      </c>
      <c r="Q3218" t="s">
        <v>8321</v>
      </c>
      <c r="R3218" t="s">
        <v>8322</v>
      </c>
      <c r="S3218" s="11">
        <f t="shared" si="202"/>
        <v>42165.254293981481</v>
      </c>
      <c r="T3218" s="11">
        <f t="shared" si="203"/>
        <v>42196.395833333336</v>
      </c>
    </row>
    <row r="3219" spans="1:20" ht="32" x14ac:dyDescent="0.2">
      <c r="A3219">
        <v>3217</v>
      </c>
      <c r="B3219" s="3" t="s">
        <v>3217</v>
      </c>
      <c r="C3219" s="3" t="s">
        <v>7327</v>
      </c>
      <c r="D3219">
        <v>4500</v>
      </c>
      <c r="E3219">
        <v>5221</v>
      </c>
      <c r="F3219" t="s">
        <v>8219</v>
      </c>
      <c r="G3219" t="s">
        <v>8224</v>
      </c>
      <c r="H3219" t="s">
        <v>8246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8271</v>
      </c>
      <c r="O3219" s="6">
        <f t="shared" si="200"/>
        <v>1.1602222222222223</v>
      </c>
      <c r="P3219">
        <f t="shared" si="201"/>
        <v>50.20192307692308</v>
      </c>
      <c r="Q3219" t="s">
        <v>8321</v>
      </c>
      <c r="R3219" t="s">
        <v>8322</v>
      </c>
      <c r="S3219" s="11">
        <f t="shared" si="202"/>
        <v>42648.337777777771</v>
      </c>
      <c r="T3219" s="11">
        <f t="shared" si="203"/>
        <v>42678.337777777771</v>
      </c>
    </row>
    <row r="3220" spans="1:20" ht="48" x14ac:dyDescent="0.2">
      <c r="A3220">
        <v>3218</v>
      </c>
      <c r="B3220" s="3" t="s">
        <v>3218</v>
      </c>
      <c r="C3220" s="3" t="s">
        <v>7328</v>
      </c>
      <c r="D3220">
        <v>12000</v>
      </c>
      <c r="E3220">
        <v>12252</v>
      </c>
      <c r="F3220" t="s">
        <v>8219</v>
      </c>
      <c r="G3220" t="s">
        <v>8225</v>
      </c>
      <c r="H3220" t="s">
        <v>8247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8271</v>
      </c>
      <c r="O3220" s="6">
        <f t="shared" si="200"/>
        <v>1.0209999999999999</v>
      </c>
      <c r="P3220">
        <f t="shared" si="201"/>
        <v>66.586956521739125</v>
      </c>
      <c r="Q3220" t="s">
        <v>8321</v>
      </c>
      <c r="R3220" t="s">
        <v>8322</v>
      </c>
      <c r="S3220" s="11">
        <f t="shared" si="202"/>
        <v>41970.793819444443</v>
      </c>
      <c r="T3220" s="11">
        <f t="shared" si="203"/>
        <v>42003.791666666664</v>
      </c>
    </row>
    <row r="3221" spans="1:20" ht="32" x14ac:dyDescent="0.2">
      <c r="A3221">
        <v>3219</v>
      </c>
      <c r="B3221" s="3" t="s">
        <v>3219</v>
      </c>
      <c r="C3221" s="3" t="s">
        <v>7329</v>
      </c>
      <c r="D3221">
        <v>20000</v>
      </c>
      <c r="E3221">
        <v>20022</v>
      </c>
      <c r="F3221" t="s">
        <v>8219</v>
      </c>
      <c r="G3221" t="s">
        <v>8224</v>
      </c>
      <c r="H3221" t="s">
        <v>8246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8271</v>
      </c>
      <c r="O3221" s="6">
        <f t="shared" si="200"/>
        <v>1.0011000000000001</v>
      </c>
      <c r="P3221">
        <f t="shared" si="201"/>
        <v>168.25210084033614</v>
      </c>
      <c r="Q3221" t="s">
        <v>8321</v>
      </c>
      <c r="R3221" t="s">
        <v>8322</v>
      </c>
      <c r="S3221" s="11">
        <f t="shared" si="202"/>
        <v>42050.77484953704</v>
      </c>
      <c r="T3221" s="11">
        <f t="shared" si="203"/>
        <v>42085.733182870368</v>
      </c>
    </row>
    <row r="3222" spans="1:20" ht="32" x14ac:dyDescent="0.2">
      <c r="A3222">
        <v>3220</v>
      </c>
      <c r="B3222" s="3" t="s">
        <v>3220</v>
      </c>
      <c r="C3222" s="3" t="s">
        <v>7330</v>
      </c>
      <c r="D3222">
        <v>15000</v>
      </c>
      <c r="E3222">
        <v>15126</v>
      </c>
      <c r="F3222" t="s">
        <v>8219</v>
      </c>
      <c r="G3222" t="s">
        <v>8224</v>
      </c>
      <c r="H3222" t="s">
        <v>8246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8271</v>
      </c>
      <c r="O3222" s="6">
        <f t="shared" si="200"/>
        <v>1.0084</v>
      </c>
      <c r="P3222">
        <f t="shared" si="201"/>
        <v>256.37288135593218</v>
      </c>
      <c r="Q3222" t="s">
        <v>8321</v>
      </c>
      <c r="R3222" t="s">
        <v>8322</v>
      </c>
      <c r="S3222" s="11">
        <f t="shared" si="202"/>
        <v>42772.625046296293</v>
      </c>
      <c r="T3222" s="11">
        <f t="shared" si="203"/>
        <v>42806.666666666664</v>
      </c>
    </row>
    <row r="3223" spans="1:20" ht="48" x14ac:dyDescent="0.2">
      <c r="A3223">
        <v>3221</v>
      </c>
      <c r="B3223" s="3" t="s">
        <v>3221</v>
      </c>
      <c r="C3223" s="3" t="s">
        <v>7331</v>
      </c>
      <c r="D3223">
        <v>4000</v>
      </c>
      <c r="E3223">
        <v>4137</v>
      </c>
      <c r="F3223" t="s">
        <v>8219</v>
      </c>
      <c r="G3223" t="s">
        <v>8225</v>
      </c>
      <c r="H3223" t="s">
        <v>8247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8271</v>
      </c>
      <c r="O3223" s="6">
        <f t="shared" si="200"/>
        <v>1.0342499999999999</v>
      </c>
      <c r="P3223">
        <f t="shared" si="201"/>
        <v>36.610619469026545</v>
      </c>
      <c r="Q3223" t="s">
        <v>8321</v>
      </c>
      <c r="R3223" t="s">
        <v>8322</v>
      </c>
      <c r="S3223" s="11">
        <f t="shared" si="202"/>
        <v>42155.488460648143</v>
      </c>
      <c r="T3223" s="11">
        <f t="shared" si="203"/>
        <v>42190.488460648143</v>
      </c>
    </row>
    <row r="3224" spans="1:20" ht="32" x14ac:dyDescent="0.2">
      <c r="A3224">
        <v>3222</v>
      </c>
      <c r="B3224" s="3" t="s">
        <v>3222</v>
      </c>
      <c r="C3224" s="3" t="s">
        <v>7332</v>
      </c>
      <c r="D3224">
        <v>2500</v>
      </c>
      <c r="E3224">
        <v>3120</v>
      </c>
      <c r="F3224" t="s">
        <v>8219</v>
      </c>
      <c r="G3224" t="s">
        <v>8224</v>
      </c>
      <c r="H3224" t="s">
        <v>8246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8271</v>
      </c>
      <c r="O3224" s="6">
        <f t="shared" si="200"/>
        <v>1.248</v>
      </c>
      <c r="P3224">
        <f t="shared" si="201"/>
        <v>37.142857142857146</v>
      </c>
      <c r="Q3224" t="s">
        <v>8321</v>
      </c>
      <c r="R3224" t="s">
        <v>8322</v>
      </c>
      <c r="S3224" s="11">
        <f t="shared" si="202"/>
        <v>42270.373807870368</v>
      </c>
      <c r="T3224" s="11">
        <f t="shared" si="203"/>
        <v>42301.686805555553</v>
      </c>
    </row>
    <row r="3225" spans="1:20" ht="32" x14ac:dyDescent="0.2">
      <c r="A3225">
        <v>3223</v>
      </c>
      <c r="B3225" s="3" t="s">
        <v>3223</v>
      </c>
      <c r="C3225" s="3" t="s">
        <v>7333</v>
      </c>
      <c r="D3225">
        <v>3100</v>
      </c>
      <c r="E3225">
        <v>3395</v>
      </c>
      <c r="F3225" t="s">
        <v>8219</v>
      </c>
      <c r="G3225" t="s">
        <v>8224</v>
      </c>
      <c r="H3225" t="s">
        <v>8246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8271</v>
      </c>
      <c r="O3225" s="6">
        <f t="shared" si="200"/>
        <v>1.0951612903225807</v>
      </c>
      <c r="P3225">
        <f t="shared" si="201"/>
        <v>45.878378378378379</v>
      </c>
      <c r="Q3225" t="s">
        <v>8321</v>
      </c>
      <c r="R3225" t="s">
        <v>8322</v>
      </c>
      <c r="S3225" s="11">
        <f t="shared" si="202"/>
        <v>42206.627037037033</v>
      </c>
      <c r="T3225" s="11">
        <f t="shared" si="203"/>
        <v>42236.627037037033</v>
      </c>
    </row>
    <row r="3226" spans="1:20" ht="48" x14ac:dyDescent="0.2">
      <c r="A3226">
        <v>3224</v>
      </c>
      <c r="B3226" s="3" t="s">
        <v>3224</v>
      </c>
      <c r="C3226" s="3" t="s">
        <v>7334</v>
      </c>
      <c r="D3226">
        <v>30000</v>
      </c>
      <c r="E3226">
        <v>30610</v>
      </c>
      <c r="F3226" t="s">
        <v>8219</v>
      </c>
      <c r="G3226" t="s">
        <v>8224</v>
      </c>
      <c r="H3226" t="s">
        <v>8246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8271</v>
      </c>
      <c r="O3226" s="6">
        <f t="shared" si="200"/>
        <v>1.0203333333333333</v>
      </c>
      <c r="P3226">
        <f t="shared" si="201"/>
        <v>141.71296296296296</v>
      </c>
      <c r="Q3226" t="s">
        <v>8321</v>
      </c>
      <c r="R3226" t="s">
        <v>8322</v>
      </c>
      <c r="S3226" s="11">
        <f t="shared" si="202"/>
        <v>42697.642511574071</v>
      </c>
      <c r="T3226" s="11">
        <f t="shared" si="203"/>
        <v>42744.999999999993</v>
      </c>
    </row>
    <row r="3227" spans="1:20" ht="48" x14ac:dyDescent="0.2">
      <c r="A3227">
        <v>3225</v>
      </c>
      <c r="B3227" s="3" t="s">
        <v>3225</v>
      </c>
      <c r="C3227" s="3" t="s">
        <v>7335</v>
      </c>
      <c r="D3227">
        <v>2000</v>
      </c>
      <c r="E3227">
        <v>2047</v>
      </c>
      <c r="F3227" t="s">
        <v>8219</v>
      </c>
      <c r="G3227" t="s">
        <v>8224</v>
      </c>
      <c r="H3227" t="s">
        <v>8246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8271</v>
      </c>
      <c r="O3227" s="6">
        <f t="shared" si="200"/>
        <v>1.0235000000000001</v>
      </c>
      <c r="P3227">
        <f t="shared" si="201"/>
        <v>52.487179487179489</v>
      </c>
      <c r="Q3227" t="s">
        <v>8321</v>
      </c>
      <c r="R3227" t="s">
        <v>8322</v>
      </c>
      <c r="S3227" s="11">
        <f t="shared" si="202"/>
        <v>42503.351134259261</v>
      </c>
      <c r="T3227" s="11">
        <f t="shared" si="203"/>
        <v>42524.666666666664</v>
      </c>
    </row>
    <row r="3228" spans="1:20" ht="48" x14ac:dyDescent="0.2">
      <c r="A3228">
        <v>3226</v>
      </c>
      <c r="B3228" s="3" t="s">
        <v>3226</v>
      </c>
      <c r="C3228" s="3" t="s">
        <v>7336</v>
      </c>
      <c r="D3228">
        <v>1200</v>
      </c>
      <c r="E3228">
        <v>1250</v>
      </c>
      <c r="F3228" t="s">
        <v>8219</v>
      </c>
      <c r="G3228" t="s">
        <v>8225</v>
      </c>
      <c r="H3228" t="s">
        <v>8247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8271</v>
      </c>
      <c r="O3228" s="6">
        <f t="shared" si="200"/>
        <v>1.0416666666666667</v>
      </c>
      <c r="P3228">
        <f t="shared" si="201"/>
        <v>59.523809523809526</v>
      </c>
      <c r="Q3228" t="s">
        <v>8321</v>
      </c>
      <c r="R3228" t="s">
        <v>8322</v>
      </c>
      <c r="S3228" s="11">
        <f t="shared" si="202"/>
        <v>42277.375138888885</v>
      </c>
      <c r="T3228" s="11">
        <f t="shared" si="203"/>
        <v>42307.375138888885</v>
      </c>
    </row>
    <row r="3229" spans="1:20" ht="48" x14ac:dyDescent="0.2">
      <c r="A3229">
        <v>3227</v>
      </c>
      <c r="B3229" s="3" t="s">
        <v>3227</v>
      </c>
      <c r="C3229" s="3" t="s">
        <v>7337</v>
      </c>
      <c r="D3229">
        <v>1200</v>
      </c>
      <c r="E3229">
        <v>1500</v>
      </c>
      <c r="F3229" t="s">
        <v>8219</v>
      </c>
      <c r="G3229" t="s">
        <v>8225</v>
      </c>
      <c r="H3229" t="s">
        <v>8247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8271</v>
      </c>
      <c r="O3229" s="6">
        <f t="shared" si="200"/>
        <v>1.25</v>
      </c>
      <c r="P3229">
        <f t="shared" si="201"/>
        <v>50</v>
      </c>
      <c r="Q3229" t="s">
        <v>8321</v>
      </c>
      <c r="R3229" t="s">
        <v>8322</v>
      </c>
      <c r="S3229" s="11">
        <f t="shared" si="202"/>
        <v>42722.674027777779</v>
      </c>
      <c r="T3229" s="11">
        <f t="shared" si="203"/>
        <v>42752.674027777779</v>
      </c>
    </row>
    <row r="3230" spans="1:20" ht="16" x14ac:dyDescent="0.2">
      <c r="A3230">
        <v>3228</v>
      </c>
      <c r="B3230" s="3" t="s">
        <v>3228</v>
      </c>
      <c r="C3230" s="3" t="s">
        <v>7338</v>
      </c>
      <c r="D3230">
        <v>7000</v>
      </c>
      <c r="E3230">
        <v>7164</v>
      </c>
      <c r="F3230" t="s">
        <v>8219</v>
      </c>
      <c r="G3230" t="s">
        <v>8224</v>
      </c>
      <c r="H3230" t="s">
        <v>8246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8271</v>
      </c>
      <c r="O3230" s="6">
        <f t="shared" si="200"/>
        <v>1.0234285714285714</v>
      </c>
      <c r="P3230">
        <f t="shared" si="201"/>
        <v>193.62162162162161</v>
      </c>
      <c r="Q3230" t="s">
        <v>8321</v>
      </c>
      <c r="R3230" t="s">
        <v>8322</v>
      </c>
      <c r="S3230" s="11">
        <f t="shared" si="202"/>
        <v>42323.500972222224</v>
      </c>
      <c r="T3230" s="11">
        <f t="shared" si="203"/>
        <v>42354.999305555553</v>
      </c>
    </row>
    <row r="3231" spans="1:20" ht="48" x14ac:dyDescent="0.2">
      <c r="A3231">
        <v>3229</v>
      </c>
      <c r="B3231" s="3" t="s">
        <v>3229</v>
      </c>
      <c r="C3231" s="3" t="s">
        <v>7339</v>
      </c>
      <c r="D3231">
        <v>20000</v>
      </c>
      <c r="E3231">
        <v>21573</v>
      </c>
      <c r="F3231" t="s">
        <v>8219</v>
      </c>
      <c r="G3231" t="s">
        <v>8224</v>
      </c>
      <c r="H3231" t="s">
        <v>8246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8271</v>
      </c>
      <c r="O3231" s="6">
        <f t="shared" si="200"/>
        <v>1.0786500000000001</v>
      </c>
      <c r="P3231">
        <f t="shared" si="201"/>
        <v>106.79702970297029</v>
      </c>
      <c r="Q3231" t="s">
        <v>8321</v>
      </c>
      <c r="R3231" t="s">
        <v>8322</v>
      </c>
      <c r="S3231" s="11">
        <f t="shared" si="202"/>
        <v>41933.083310185182</v>
      </c>
      <c r="T3231" s="11">
        <f t="shared" si="203"/>
        <v>41963.124976851854</v>
      </c>
    </row>
    <row r="3232" spans="1:20" ht="48" x14ac:dyDescent="0.2">
      <c r="A3232">
        <v>3230</v>
      </c>
      <c r="B3232" s="3" t="s">
        <v>3230</v>
      </c>
      <c r="C3232" s="3" t="s">
        <v>7340</v>
      </c>
      <c r="D3232">
        <v>2600</v>
      </c>
      <c r="E3232">
        <v>2857</v>
      </c>
      <c r="F3232" t="s">
        <v>8219</v>
      </c>
      <c r="G3232" t="s">
        <v>8224</v>
      </c>
      <c r="H3232" t="s">
        <v>8246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8271</v>
      </c>
      <c r="O3232" s="6">
        <f t="shared" si="200"/>
        <v>1.0988461538461538</v>
      </c>
      <c r="P3232">
        <f t="shared" si="201"/>
        <v>77.21621621621621</v>
      </c>
      <c r="Q3232" t="s">
        <v>8321</v>
      </c>
      <c r="R3232" t="s">
        <v>8322</v>
      </c>
      <c r="S3232" s="11">
        <f t="shared" si="202"/>
        <v>41897.959791666661</v>
      </c>
      <c r="T3232" s="11">
        <f t="shared" si="203"/>
        <v>41912.957638888889</v>
      </c>
    </row>
    <row r="3233" spans="1:20" ht="48" x14ac:dyDescent="0.2">
      <c r="A3233">
        <v>3231</v>
      </c>
      <c r="B3233" s="3" t="s">
        <v>3231</v>
      </c>
      <c r="C3233" s="3" t="s">
        <v>7341</v>
      </c>
      <c r="D3233">
        <v>1000</v>
      </c>
      <c r="E3233">
        <v>1610</v>
      </c>
      <c r="F3233" t="s">
        <v>8219</v>
      </c>
      <c r="G3233" t="s">
        <v>8224</v>
      </c>
      <c r="H3233" t="s">
        <v>8246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8271</v>
      </c>
      <c r="O3233" s="6">
        <f t="shared" si="200"/>
        <v>1.61</v>
      </c>
      <c r="P3233">
        <f t="shared" si="201"/>
        <v>57.5</v>
      </c>
      <c r="Q3233" t="s">
        <v>8321</v>
      </c>
      <c r="R3233" t="s">
        <v>8322</v>
      </c>
      <c r="S3233" s="11">
        <f t="shared" si="202"/>
        <v>42446.735497685186</v>
      </c>
      <c r="T3233" s="11">
        <f t="shared" si="203"/>
        <v>42476.735497685186</v>
      </c>
    </row>
    <row r="3234" spans="1:20" ht="48" x14ac:dyDescent="0.2">
      <c r="A3234">
        <v>3232</v>
      </c>
      <c r="B3234" s="3" t="s">
        <v>3232</v>
      </c>
      <c r="C3234" s="3" t="s">
        <v>7342</v>
      </c>
      <c r="D3234">
        <v>1000</v>
      </c>
      <c r="E3234">
        <v>1312</v>
      </c>
      <c r="F3234" t="s">
        <v>8219</v>
      </c>
      <c r="G3234" t="s">
        <v>8224</v>
      </c>
      <c r="H3234" t="s">
        <v>8246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8271</v>
      </c>
      <c r="O3234" s="6">
        <f t="shared" si="200"/>
        <v>1.3120000000000001</v>
      </c>
      <c r="P3234">
        <f t="shared" si="201"/>
        <v>50.46153846153846</v>
      </c>
      <c r="Q3234" t="s">
        <v>8321</v>
      </c>
      <c r="R3234" t="s">
        <v>8322</v>
      </c>
      <c r="S3234" s="11">
        <f t="shared" si="202"/>
        <v>42463.605520833335</v>
      </c>
      <c r="T3234" s="11">
        <f t="shared" si="203"/>
        <v>42493.957638888889</v>
      </c>
    </row>
    <row r="3235" spans="1:20" ht="48" x14ac:dyDescent="0.2">
      <c r="A3235">
        <v>3233</v>
      </c>
      <c r="B3235" s="3" t="s">
        <v>3233</v>
      </c>
      <c r="C3235" s="3" t="s">
        <v>7343</v>
      </c>
      <c r="D3235">
        <v>5000</v>
      </c>
      <c r="E3235">
        <v>5940</v>
      </c>
      <c r="F3235" t="s">
        <v>8219</v>
      </c>
      <c r="G3235" t="s">
        <v>8224</v>
      </c>
      <c r="H3235" t="s">
        <v>8246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8271</v>
      </c>
      <c r="O3235" s="6">
        <f t="shared" si="200"/>
        <v>1.1879999999999999</v>
      </c>
      <c r="P3235">
        <f t="shared" si="201"/>
        <v>97.377049180327873</v>
      </c>
      <c r="Q3235" t="s">
        <v>8321</v>
      </c>
      <c r="R3235" t="s">
        <v>8322</v>
      </c>
      <c r="S3235" s="11">
        <f t="shared" si="202"/>
        <v>42766.596701388888</v>
      </c>
      <c r="T3235" s="11">
        <f t="shared" si="203"/>
        <v>42796.596701388888</v>
      </c>
    </row>
    <row r="3236" spans="1:20" ht="48" x14ac:dyDescent="0.2">
      <c r="A3236">
        <v>3234</v>
      </c>
      <c r="B3236" s="3" t="s">
        <v>3234</v>
      </c>
      <c r="C3236" s="3" t="s">
        <v>7344</v>
      </c>
      <c r="D3236">
        <v>4000</v>
      </c>
      <c r="E3236">
        <v>4015.71</v>
      </c>
      <c r="F3236" t="s">
        <v>8219</v>
      </c>
      <c r="G3236" t="s">
        <v>8225</v>
      </c>
      <c r="H3236" t="s">
        <v>8247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8271</v>
      </c>
      <c r="O3236" s="6">
        <f t="shared" si="200"/>
        <v>1.0039275000000001</v>
      </c>
      <c r="P3236">
        <f t="shared" si="201"/>
        <v>34.91921739130435</v>
      </c>
      <c r="Q3236" t="s">
        <v>8321</v>
      </c>
      <c r="R3236" t="s">
        <v>8322</v>
      </c>
      <c r="S3236" s="11">
        <f t="shared" si="202"/>
        <v>42734.581111111103</v>
      </c>
      <c r="T3236" s="11">
        <f t="shared" si="203"/>
        <v>42767.771527777775</v>
      </c>
    </row>
    <row r="3237" spans="1:20" ht="48" x14ac:dyDescent="0.2">
      <c r="A3237">
        <v>3235</v>
      </c>
      <c r="B3237" s="3" t="s">
        <v>3235</v>
      </c>
      <c r="C3237" s="3" t="s">
        <v>7345</v>
      </c>
      <c r="D3237">
        <v>15000</v>
      </c>
      <c r="E3237">
        <v>15481</v>
      </c>
      <c r="F3237" t="s">
        <v>8219</v>
      </c>
      <c r="G3237" t="s">
        <v>8224</v>
      </c>
      <c r="H3237" t="s">
        <v>8246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8271</v>
      </c>
      <c r="O3237" s="6">
        <f t="shared" si="200"/>
        <v>1.0320666666666667</v>
      </c>
      <c r="P3237">
        <f t="shared" si="201"/>
        <v>85.530386740331494</v>
      </c>
      <c r="Q3237" t="s">
        <v>8321</v>
      </c>
      <c r="R3237" t="s">
        <v>8322</v>
      </c>
      <c r="S3237" s="11">
        <f t="shared" si="202"/>
        <v>42522.139479166661</v>
      </c>
      <c r="T3237" s="11">
        <f t="shared" si="203"/>
        <v>42552.139479166661</v>
      </c>
    </row>
    <row r="3238" spans="1:20" ht="48" x14ac:dyDescent="0.2">
      <c r="A3238">
        <v>3236</v>
      </c>
      <c r="B3238" s="3" t="s">
        <v>3236</v>
      </c>
      <c r="C3238" s="3" t="s">
        <v>7346</v>
      </c>
      <c r="D3238">
        <v>20000</v>
      </c>
      <c r="E3238">
        <v>20120</v>
      </c>
      <c r="F3238" t="s">
        <v>8219</v>
      </c>
      <c r="G3238" t="s">
        <v>8224</v>
      </c>
      <c r="H3238" t="s">
        <v>8246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8271</v>
      </c>
      <c r="O3238" s="6">
        <f t="shared" si="200"/>
        <v>1.006</v>
      </c>
      <c r="P3238">
        <f t="shared" si="201"/>
        <v>182.90909090909091</v>
      </c>
      <c r="Q3238" t="s">
        <v>8321</v>
      </c>
      <c r="R3238" t="s">
        <v>8322</v>
      </c>
      <c r="S3238" s="11">
        <f t="shared" si="202"/>
        <v>42702.708715277775</v>
      </c>
      <c r="T3238" s="11">
        <f t="shared" si="203"/>
        <v>42732.708715277775</v>
      </c>
    </row>
    <row r="3239" spans="1:20" ht="32" x14ac:dyDescent="0.2">
      <c r="A3239">
        <v>3237</v>
      </c>
      <c r="B3239" s="3" t="s">
        <v>3237</v>
      </c>
      <c r="C3239" s="3" t="s">
        <v>7347</v>
      </c>
      <c r="D3239">
        <v>35000</v>
      </c>
      <c r="E3239">
        <v>35275.64</v>
      </c>
      <c r="F3239" t="s">
        <v>8219</v>
      </c>
      <c r="G3239" t="s">
        <v>8224</v>
      </c>
      <c r="H3239" t="s">
        <v>8246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8271</v>
      </c>
      <c r="O3239" s="6">
        <f t="shared" si="200"/>
        <v>1.0078754285714286</v>
      </c>
      <c r="P3239">
        <f t="shared" si="201"/>
        <v>131.13620817843866</v>
      </c>
      <c r="Q3239" t="s">
        <v>8321</v>
      </c>
      <c r="R3239" t="s">
        <v>8322</v>
      </c>
      <c r="S3239" s="11">
        <f t="shared" si="202"/>
        <v>42252.266018518516</v>
      </c>
      <c r="T3239" s="11">
        <f t="shared" si="203"/>
        <v>42275.957638888889</v>
      </c>
    </row>
    <row r="3240" spans="1:20" ht="48" x14ac:dyDescent="0.2">
      <c r="A3240">
        <v>3238</v>
      </c>
      <c r="B3240" s="3" t="s">
        <v>3238</v>
      </c>
      <c r="C3240" s="3" t="s">
        <v>7348</v>
      </c>
      <c r="D3240">
        <v>2800</v>
      </c>
      <c r="E3240">
        <v>3145</v>
      </c>
      <c r="F3240" t="s">
        <v>8219</v>
      </c>
      <c r="G3240" t="s">
        <v>8225</v>
      </c>
      <c r="H3240" t="s">
        <v>8247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8271</v>
      </c>
      <c r="O3240" s="6">
        <f t="shared" si="200"/>
        <v>1.1232142857142857</v>
      </c>
      <c r="P3240">
        <f t="shared" si="201"/>
        <v>39.810126582278478</v>
      </c>
      <c r="Q3240" t="s">
        <v>8321</v>
      </c>
      <c r="R3240" t="s">
        <v>8322</v>
      </c>
      <c r="S3240" s="11">
        <f t="shared" si="202"/>
        <v>42156.302060185182</v>
      </c>
      <c r="T3240" s="11">
        <f t="shared" si="203"/>
        <v>42186.302060185182</v>
      </c>
    </row>
    <row r="3241" spans="1:20" ht="48" x14ac:dyDescent="0.2">
      <c r="A3241">
        <v>3239</v>
      </c>
      <c r="B3241" s="3" t="s">
        <v>3239</v>
      </c>
      <c r="C3241" s="3" t="s">
        <v>7349</v>
      </c>
      <c r="D3241">
        <v>5862</v>
      </c>
      <c r="E3241">
        <v>6208.98</v>
      </c>
      <c r="F3241" t="s">
        <v>8219</v>
      </c>
      <c r="G3241" t="s">
        <v>8225</v>
      </c>
      <c r="H3241" t="s">
        <v>8247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8271</v>
      </c>
      <c r="O3241" s="6">
        <f t="shared" si="200"/>
        <v>1.0591914022517912</v>
      </c>
      <c r="P3241">
        <f t="shared" si="201"/>
        <v>59.701730769230764</v>
      </c>
      <c r="Q3241" t="s">
        <v>8321</v>
      </c>
      <c r="R3241" t="s">
        <v>8322</v>
      </c>
      <c r="S3241" s="11">
        <f t="shared" si="202"/>
        <v>42277.880706018514</v>
      </c>
      <c r="T3241" s="11">
        <f t="shared" si="203"/>
        <v>42302.790972222218</v>
      </c>
    </row>
    <row r="3242" spans="1:20" ht="48" x14ac:dyDescent="0.2">
      <c r="A3242">
        <v>3240</v>
      </c>
      <c r="B3242" s="3" t="s">
        <v>3240</v>
      </c>
      <c r="C3242" s="3" t="s">
        <v>7350</v>
      </c>
      <c r="D3242">
        <v>3000</v>
      </c>
      <c r="E3242">
        <v>3017</v>
      </c>
      <c r="F3242" t="s">
        <v>8219</v>
      </c>
      <c r="G3242" t="s">
        <v>8225</v>
      </c>
      <c r="H3242" t="s">
        <v>8247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8271</v>
      </c>
      <c r="O3242" s="6">
        <f t="shared" si="200"/>
        <v>1.0056666666666667</v>
      </c>
      <c r="P3242">
        <f t="shared" si="201"/>
        <v>88.735294117647058</v>
      </c>
      <c r="Q3242" t="s">
        <v>8321</v>
      </c>
      <c r="R3242" t="s">
        <v>8322</v>
      </c>
      <c r="S3242" s="11">
        <f t="shared" si="202"/>
        <v>42754.485509259255</v>
      </c>
      <c r="T3242" s="11">
        <f t="shared" si="203"/>
        <v>42782.749999999993</v>
      </c>
    </row>
    <row r="3243" spans="1:20" ht="64" x14ac:dyDescent="0.2">
      <c r="A3243">
        <v>3241</v>
      </c>
      <c r="B3243" s="3" t="s">
        <v>3241</v>
      </c>
      <c r="C3243" s="3" t="s">
        <v>7351</v>
      </c>
      <c r="D3243">
        <v>8500</v>
      </c>
      <c r="E3243">
        <v>9801</v>
      </c>
      <c r="F3243" t="s">
        <v>8219</v>
      </c>
      <c r="G3243" t="s">
        <v>8224</v>
      </c>
      <c r="H3243" t="s">
        <v>8246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8271</v>
      </c>
      <c r="O3243" s="6">
        <f t="shared" si="200"/>
        <v>1.1530588235294117</v>
      </c>
      <c r="P3243">
        <f t="shared" si="201"/>
        <v>58.688622754491021</v>
      </c>
      <c r="Q3243" t="s">
        <v>8321</v>
      </c>
      <c r="R3243" t="s">
        <v>8322</v>
      </c>
      <c r="S3243" s="11">
        <f t="shared" si="202"/>
        <v>41893.116550925923</v>
      </c>
      <c r="T3243" s="11">
        <f t="shared" si="203"/>
        <v>41926.082638888889</v>
      </c>
    </row>
    <row r="3244" spans="1:20" ht="32" x14ac:dyDescent="0.2">
      <c r="A3244">
        <v>3242</v>
      </c>
      <c r="B3244" s="3" t="s">
        <v>3242</v>
      </c>
      <c r="C3244" s="3" t="s">
        <v>7352</v>
      </c>
      <c r="D3244">
        <v>10000</v>
      </c>
      <c r="E3244">
        <v>12730.42</v>
      </c>
      <c r="F3244" t="s">
        <v>8219</v>
      </c>
      <c r="G3244" t="s">
        <v>8224</v>
      </c>
      <c r="H3244" t="s">
        <v>8246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8271</v>
      </c>
      <c r="O3244" s="6">
        <f t="shared" si="200"/>
        <v>1.273042</v>
      </c>
      <c r="P3244">
        <f t="shared" si="201"/>
        <v>69.56513661202186</v>
      </c>
      <c r="Q3244" t="s">
        <v>8321</v>
      </c>
      <c r="R3244" t="s">
        <v>8322</v>
      </c>
      <c r="S3244" s="11">
        <f t="shared" si="202"/>
        <v>41871.547361111108</v>
      </c>
      <c r="T3244" s="11">
        <f t="shared" si="203"/>
        <v>41901.547361111108</v>
      </c>
    </row>
    <row r="3245" spans="1:20" ht="48" x14ac:dyDescent="0.2">
      <c r="A3245">
        <v>3243</v>
      </c>
      <c r="B3245" s="3" t="s">
        <v>3243</v>
      </c>
      <c r="C3245" s="3" t="s">
        <v>7353</v>
      </c>
      <c r="D3245">
        <v>8000</v>
      </c>
      <c r="E3245">
        <v>8227</v>
      </c>
      <c r="F3245" t="s">
        <v>8219</v>
      </c>
      <c r="G3245" t="s">
        <v>8224</v>
      </c>
      <c r="H3245" t="s">
        <v>8246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8271</v>
      </c>
      <c r="O3245" s="6">
        <f t="shared" si="200"/>
        <v>1.028375</v>
      </c>
      <c r="P3245">
        <f t="shared" si="201"/>
        <v>115.87323943661971</v>
      </c>
      <c r="Q3245" t="s">
        <v>8321</v>
      </c>
      <c r="R3245" t="s">
        <v>8322</v>
      </c>
      <c r="S3245" s="11">
        <f t="shared" si="202"/>
        <v>42261.888449074067</v>
      </c>
      <c r="T3245" s="11">
        <f t="shared" si="203"/>
        <v>42285.791666666664</v>
      </c>
    </row>
    <row r="3246" spans="1:20" ht="48" x14ac:dyDescent="0.2">
      <c r="A3246">
        <v>3244</v>
      </c>
      <c r="B3246" s="3" t="s">
        <v>3244</v>
      </c>
      <c r="C3246" s="3" t="s">
        <v>7354</v>
      </c>
      <c r="D3246">
        <v>1600</v>
      </c>
      <c r="E3246">
        <v>1647</v>
      </c>
      <c r="F3246" t="s">
        <v>8219</v>
      </c>
      <c r="G3246" t="s">
        <v>8225</v>
      </c>
      <c r="H3246" t="s">
        <v>8247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8271</v>
      </c>
      <c r="O3246" s="6">
        <f t="shared" si="200"/>
        <v>1.0293749999999999</v>
      </c>
      <c r="P3246">
        <f t="shared" si="201"/>
        <v>23.869565217391305</v>
      </c>
      <c r="Q3246" t="s">
        <v>8321</v>
      </c>
      <c r="R3246" t="s">
        <v>8322</v>
      </c>
      <c r="S3246" s="11">
        <f t="shared" si="202"/>
        <v>42675.485902777778</v>
      </c>
      <c r="T3246" s="11">
        <f t="shared" si="203"/>
        <v>42705.527569444443</v>
      </c>
    </row>
    <row r="3247" spans="1:20" ht="48" x14ac:dyDescent="0.2">
      <c r="A3247">
        <v>3245</v>
      </c>
      <c r="B3247" s="3" t="s">
        <v>3245</v>
      </c>
      <c r="C3247" s="3" t="s">
        <v>7355</v>
      </c>
      <c r="D3247">
        <v>21000</v>
      </c>
      <c r="E3247">
        <v>21904</v>
      </c>
      <c r="F3247" t="s">
        <v>8219</v>
      </c>
      <c r="G3247" t="s">
        <v>8224</v>
      </c>
      <c r="H3247" t="s">
        <v>8246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8271</v>
      </c>
      <c r="O3247" s="6">
        <f t="shared" si="200"/>
        <v>1.043047619047619</v>
      </c>
      <c r="P3247">
        <f t="shared" si="201"/>
        <v>81.125925925925927</v>
      </c>
      <c r="Q3247" t="s">
        <v>8321</v>
      </c>
      <c r="R3247" t="s">
        <v>8322</v>
      </c>
      <c r="S3247" s="11">
        <f t="shared" si="202"/>
        <v>42135.391874999994</v>
      </c>
      <c r="T3247" s="11">
        <f t="shared" si="203"/>
        <v>42166.874999999993</v>
      </c>
    </row>
    <row r="3248" spans="1:20" ht="48" x14ac:dyDescent="0.2">
      <c r="A3248">
        <v>3246</v>
      </c>
      <c r="B3248" s="3" t="s">
        <v>3246</v>
      </c>
      <c r="C3248" s="3" t="s">
        <v>7356</v>
      </c>
      <c r="D3248">
        <v>10000</v>
      </c>
      <c r="E3248">
        <v>11122</v>
      </c>
      <c r="F3248" t="s">
        <v>8219</v>
      </c>
      <c r="G3248" t="s">
        <v>8224</v>
      </c>
      <c r="H3248" t="s">
        <v>8246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8271</v>
      </c>
      <c r="O3248" s="6">
        <f t="shared" si="200"/>
        <v>1.1122000000000001</v>
      </c>
      <c r="P3248">
        <f t="shared" si="201"/>
        <v>57.626943005181346</v>
      </c>
      <c r="Q3248" t="s">
        <v>8321</v>
      </c>
      <c r="R3248" t="s">
        <v>8322</v>
      </c>
      <c r="S3248" s="11">
        <f t="shared" si="202"/>
        <v>42230.263888888883</v>
      </c>
      <c r="T3248" s="11">
        <f t="shared" si="203"/>
        <v>42258.957638888889</v>
      </c>
    </row>
    <row r="3249" spans="1:20" ht="48" x14ac:dyDescent="0.2">
      <c r="A3249">
        <v>3247</v>
      </c>
      <c r="B3249" s="3" t="s">
        <v>3247</v>
      </c>
      <c r="C3249" s="3" t="s">
        <v>7357</v>
      </c>
      <c r="D3249">
        <v>2500</v>
      </c>
      <c r="E3249">
        <v>2646.5</v>
      </c>
      <c r="F3249" t="s">
        <v>8219</v>
      </c>
      <c r="G3249" t="s">
        <v>8225</v>
      </c>
      <c r="H3249" t="s">
        <v>8247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8271</v>
      </c>
      <c r="O3249" s="6">
        <f t="shared" si="200"/>
        <v>1.0586</v>
      </c>
      <c r="P3249">
        <f t="shared" si="201"/>
        <v>46.429824561403507</v>
      </c>
      <c r="Q3249" t="s">
        <v>8321</v>
      </c>
      <c r="R3249" t="s">
        <v>8322</v>
      </c>
      <c r="S3249" s="11">
        <f t="shared" si="202"/>
        <v>42167.22583333333</v>
      </c>
      <c r="T3249" s="11">
        <f t="shared" si="203"/>
        <v>42197.22583333333</v>
      </c>
    </row>
    <row r="3250" spans="1:20" ht="32" x14ac:dyDescent="0.2">
      <c r="A3250">
        <v>3248</v>
      </c>
      <c r="B3250" s="3" t="s">
        <v>3248</v>
      </c>
      <c r="C3250" s="3" t="s">
        <v>7358</v>
      </c>
      <c r="D3250">
        <v>12000</v>
      </c>
      <c r="E3250">
        <v>12095</v>
      </c>
      <c r="F3250" t="s">
        <v>8219</v>
      </c>
      <c r="G3250" t="s">
        <v>8224</v>
      </c>
      <c r="H3250" t="s">
        <v>8246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8271</v>
      </c>
      <c r="O3250" s="6">
        <f t="shared" si="200"/>
        <v>1.0079166666666666</v>
      </c>
      <c r="P3250">
        <f t="shared" si="201"/>
        <v>60.475000000000001</v>
      </c>
      <c r="Q3250" t="s">
        <v>8321</v>
      </c>
      <c r="R3250" t="s">
        <v>8322</v>
      </c>
      <c r="S3250" s="11">
        <f t="shared" si="202"/>
        <v>42068.68005787037</v>
      </c>
      <c r="T3250" s="11">
        <f t="shared" si="203"/>
        <v>42098.638391203705</v>
      </c>
    </row>
    <row r="3251" spans="1:20" ht="48" x14ac:dyDescent="0.2">
      <c r="A3251">
        <v>3249</v>
      </c>
      <c r="B3251" s="3" t="s">
        <v>3249</v>
      </c>
      <c r="C3251" s="3" t="s">
        <v>7359</v>
      </c>
      <c r="D3251">
        <v>5500</v>
      </c>
      <c r="E3251">
        <v>5771</v>
      </c>
      <c r="F3251" t="s">
        <v>8219</v>
      </c>
      <c r="G3251" t="s">
        <v>8224</v>
      </c>
      <c r="H3251" t="s">
        <v>8246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8271</v>
      </c>
      <c r="O3251" s="6">
        <f t="shared" si="200"/>
        <v>1.0492727272727274</v>
      </c>
      <c r="P3251">
        <f t="shared" si="201"/>
        <v>65.579545454545453</v>
      </c>
      <c r="Q3251" t="s">
        <v>8321</v>
      </c>
      <c r="R3251" t="s">
        <v>8322</v>
      </c>
      <c r="S3251" s="11">
        <f t="shared" si="202"/>
        <v>42145.538356481477</v>
      </c>
      <c r="T3251" s="11">
        <f t="shared" si="203"/>
        <v>42175.538356481477</v>
      </c>
    </row>
    <row r="3252" spans="1:20" ht="48" x14ac:dyDescent="0.2">
      <c r="A3252">
        <v>3250</v>
      </c>
      <c r="B3252" s="3" t="s">
        <v>3250</v>
      </c>
      <c r="C3252" s="3" t="s">
        <v>7360</v>
      </c>
      <c r="D3252">
        <v>25000</v>
      </c>
      <c r="E3252">
        <v>25388</v>
      </c>
      <c r="F3252" t="s">
        <v>8219</v>
      </c>
      <c r="G3252" t="s">
        <v>8224</v>
      </c>
      <c r="H3252" t="s">
        <v>8246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8271</v>
      </c>
      <c r="O3252" s="6">
        <f t="shared" si="200"/>
        <v>1.01552</v>
      </c>
      <c r="P3252">
        <f t="shared" si="201"/>
        <v>119.1924882629108</v>
      </c>
      <c r="Q3252" t="s">
        <v>8321</v>
      </c>
      <c r="R3252" t="s">
        <v>8322</v>
      </c>
      <c r="S3252" s="11">
        <f t="shared" si="202"/>
        <v>41918.533842592587</v>
      </c>
      <c r="T3252" s="11">
        <f t="shared" si="203"/>
        <v>41948.575509259259</v>
      </c>
    </row>
    <row r="3253" spans="1:20" ht="48" x14ac:dyDescent="0.2">
      <c r="A3253">
        <v>3251</v>
      </c>
      <c r="B3253" s="3" t="s">
        <v>3251</v>
      </c>
      <c r="C3253" s="3" t="s">
        <v>7361</v>
      </c>
      <c r="D3253">
        <v>1500</v>
      </c>
      <c r="E3253">
        <v>1661</v>
      </c>
      <c r="F3253" t="s">
        <v>8219</v>
      </c>
      <c r="G3253" t="s">
        <v>8224</v>
      </c>
      <c r="H3253" t="s">
        <v>8246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8271</v>
      </c>
      <c r="O3253" s="6">
        <f t="shared" si="200"/>
        <v>1.1073333333333333</v>
      </c>
      <c r="P3253">
        <f t="shared" si="201"/>
        <v>83.05</v>
      </c>
      <c r="Q3253" t="s">
        <v>8321</v>
      </c>
      <c r="R3253" t="s">
        <v>8322</v>
      </c>
      <c r="S3253" s="11">
        <f t="shared" si="202"/>
        <v>42146.52275462963</v>
      </c>
      <c r="T3253" s="11">
        <f t="shared" si="203"/>
        <v>42176.52275462963</v>
      </c>
    </row>
    <row r="3254" spans="1:20" ht="32" x14ac:dyDescent="0.2">
      <c r="A3254">
        <v>3252</v>
      </c>
      <c r="B3254" s="3" t="s">
        <v>3252</v>
      </c>
      <c r="C3254" s="3" t="s">
        <v>7362</v>
      </c>
      <c r="D3254">
        <v>2250</v>
      </c>
      <c r="E3254">
        <v>2876</v>
      </c>
      <c r="F3254" t="s">
        <v>8219</v>
      </c>
      <c r="G3254" t="s">
        <v>8225</v>
      </c>
      <c r="H3254" t="s">
        <v>8247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8271</v>
      </c>
      <c r="O3254" s="6">
        <f t="shared" si="200"/>
        <v>1.2782222222222221</v>
      </c>
      <c r="P3254">
        <f t="shared" si="201"/>
        <v>57.52</v>
      </c>
      <c r="Q3254" t="s">
        <v>8321</v>
      </c>
      <c r="R3254" t="s">
        <v>8322</v>
      </c>
      <c r="S3254" s="11">
        <f t="shared" si="202"/>
        <v>42590.264351851853</v>
      </c>
      <c r="T3254" s="11">
        <f t="shared" si="203"/>
        <v>42620.264351851853</v>
      </c>
    </row>
    <row r="3255" spans="1:20" ht="48" x14ac:dyDescent="0.2">
      <c r="A3255">
        <v>3253</v>
      </c>
      <c r="B3255" s="3" t="s">
        <v>3253</v>
      </c>
      <c r="C3255" s="3" t="s">
        <v>7363</v>
      </c>
      <c r="D3255">
        <v>20000</v>
      </c>
      <c r="E3255">
        <v>20365</v>
      </c>
      <c r="F3255" t="s">
        <v>8219</v>
      </c>
      <c r="G3255" t="s">
        <v>8224</v>
      </c>
      <c r="H3255" t="s">
        <v>8246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8271</v>
      </c>
      <c r="O3255" s="6">
        <f t="shared" si="200"/>
        <v>1.0182500000000001</v>
      </c>
      <c r="P3255">
        <f t="shared" si="201"/>
        <v>177.08695652173913</v>
      </c>
      <c r="Q3255" t="s">
        <v>8321</v>
      </c>
      <c r="R3255" t="s">
        <v>8322</v>
      </c>
      <c r="S3255" s="11">
        <f t="shared" si="202"/>
        <v>42602.368379629632</v>
      </c>
      <c r="T3255" s="11">
        <f t="shared" si="203"/>
        <v>42620.947916666664</v>
      </c>
    </row>
    <row r="3256" spans="1:20" ht="48" x14ac:dyDescent="0.2">
      <c r="A3256">
        <v>3254</v>
      </c>
      <c r="B3256" s="3" t="s">
        <v>3254</v>
      </c>
      <c r="C3256" s="3" t="s">
        <v>7364</v>
      </c>
      <c r="D3256">
        <v>13000</v>
      </c>
      <c r="E3256">
        <v>13163.5</v>
      </c>
      <c r="F3256" t="s">
        <v>8219</v>
      </c>
      <c r="G3256" t="s">
        <v>8225</v>
      </c>
      <c r="H3256" t="s">
        <v>8247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8271</v>
      </c>
      <c r="O3256" s="6">
        <f t="shared" si="200"/>
        <v>1.012576923076923</v>
      </c>
      <c r="P3256">
        <f t="shared" si="201"/>
        <v>70.771505376344081</v>
      </c>
      <c r="Q3256" t="s">
        <v>8321</v>
      </c>
      <c r="R3256" t="s">
        <v>8322</v>
      </c>
      <c r="S3256" s="11">
        <f t="shared" si="202"/>
        <v>42058.877418981479</v>
      </c>
      <c r="T3256" s="11">
        <f t="shared" si="203"/>
        <v>42088.835752314808</v>
      </c>
    </row>
    <row r="3257" spans="1:20" ht="48" x14ac:dyDescent="0.2">
      <c r="A3257">
        <v>3255</v>
      </c>
      <c r="B3257" s="3" t="s">
        <v>3255</v>
      </c>
      <c r="C3257" s="3" t="s">
        <v>7365</v>
      </c>
      <c r="D3257">
        <v>300</v>
      </c>
      <c r="E3257">
        <v>525</v>
      </c>
      <c r="F3257" t="s">
        <v>8219</v>
      </c>
      <c r="G3257" t="s">
        <v>8225</v>
      </c>
      <c r="H3257" t="s">
        <v>8247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8271</v>
      </c>
      <c r="O3257" s="6">
        <f t="shared" si="200"/>
        <v>1.75</v>
      </c>
      <c r="P3257">
        <f t="shared" si="201"/>
        <v>29.166666666666668</v>
      </c>
      <c r="Q3257" t="s">
        <v>8321</v>
      </c>
      <c r="R3257" t="s">
        <v>8322</v>
      </c>
      <c r="S3257" s="11">
        <f t="shared" si="202"/>
        <v>41889.559895833328</v>
      </c>
      <c r="T3257" s="11">
        <f t="shared" si="203"/>
        <v>41919.559895833328</v>
      </c>
    </row>
    <row r="3258" spans="1:20" ht="48" x14ac:dyDescent="0.2">
      <c r="A3258">
        <v>3256</v>
      </c>
      <c r="B3258" s="3" t="s">
        <v>3256</v>
      </c>
      <c r="C3258" s="3" t="s">
        <v>7366</v>
      </c>
      <c r="D3258">
        <v>10000</v>
      </c>
      <c r="E3258">
        <v>12806</v>
      </c>
      <c r="F3258" t="s">
        <v>8219</v>
      </c>
      <c r="G3258" t="s">
        <v>8224</v>
      </c>
      <c r="H3258" t="s">
        <v>8246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8271</v>
      </c>
      <c r="O3258" s="6">
        <f t="shared" si="200"/>
        <v>1.2806</v>
      </c>
      <c r="P3258">
        <f t="shared" si="201"/>
        <v>72.76136363636364</v>
      </c>
      <c r="Q3258" t="s">
        <v>8321</v>
      </c>
      <c r="R3258" t="s">
        <v>8322</v>
      </c>
      <c r="S3258" s="11">
        <f t="shared" si="202"/>
        <v>42144.365474537037</v>
      </c>
      <c r="T3258" s="11">
        <f t="shared" si="203"/>
        <v>42165.957638888889</v>
      </c>
    </row>
    <row r="3259" spans="1:20" ht="48" x14ac:dyDescent="0.2">
      <c r="A3259">
        <v>3257</v>
      </c>
      <c r="B3259" s="3" t="s">
        <v>3257</v>
      </c>
      <c r="C3259" s="3" t="s">
        <v>7367</v>
      </c>
      <c r="D3259">
        <v>2000</v>
      </c>
      <c r="E3259">
        <v>2125.9899999999998</v>
      </c>
      <c r="F3259" t="s">
        <v>8219</v>
      </c>
      <c r="G3259" t="s">
        <v>8225</v>
      </c>
      <c r="H3259" t="s">
        <v>8247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8271</v>
      </c>
      <c r="O3259" s="6">
        <f t="shared" si="200"/>
        <v>1.0629949999999999</v>
      </c>
      <c r="P3259">
        <f t="shared" si="201"/>
        <v>51.853414634146333</v>
      </c>
      <c r="Q3259" t="s">
        <v>8321</v>
      </c>
      <c r="R3259" t="s">
        <v>8322</v>
      </c>
      <c r="S3259" s="11">
        <f t="shared" si="202"/>
        <v>42758.351296296292</v>
      </c>
      <c r="T3259" s="11">
        <f t="shared" si="203"/>
        <v>42788.351296296292</v>
      </c>
    </row>
    <row r="3260" spans="1:20" ht="32" x14ac:dyDescent="0.2">
      <c r="A3260">
        <v>3258</v>
      </c>
      <c r="B3260" s="3" t="s">
        <v>3258</v>
      </c>
      <c r="C3260" s="3" t="s">
        <v>7368</v>
      </c>
      <c r="D3260">
        <v>7000</v>
      </c>
      <c r="E3260">
        <v>7365</v>
      </c>
      <c r="F3260" t="s">
        <v>8219</v>
      </c>
      <c r="G3260" t="s">
        <v>8224</v>
      </c>
      <c r="H3260" t="s">
        <v>8246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8271</v>
      </c>
      <c r="O3260" s="6">
        <f t="shared" si="200"/>
        <v>1.052142857142857</v>
      </c>
      <c r="P3260">
        <f t="shared" si="201"/>
        <v>98.2</v>
      </c>
      <c r="Q3260" t="s">
        <v>8321</v>
      </c>
      <c r="R3260" t="s">
        <v>8322</v>
      </c>
      <c r="S3260" s="11">
        <f t="shared" si="202"/>
        <v>41982.678946759253</v>
      </c>
      <c r="T3260" s="11">
        <f t="shared" si="203"/>
        <v>42012.678946759253</v>
      </c>
    </row>
    <row r="3261" spans="1:20" ht="48" x14ac:dyDescent="0.2">
      <c r="A3261">
        <v>3259</v>
      </c>
      <c r="B3261" s="3" t="s">
        <v>3259</v>
      </c>
      <c r="C3261" s="3" t="s">
        <v>7369</v>
      </c>
      <c r="D3261">
        <v>23000</v>
      </c>
      <c r="E3261">
        <v>24418.6</v>
      </c>
      <c r="F3261" t="s">
        <v>8219</v>
      </c>
      <c r="G3261" t="s">
        <v>8224</v>
      </c>
      <c r="H3261" t="s">
        <v>8246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8271</v>
      </c>
      <c r="O3261" s="6">
        <f t="shared" si="200"/>
        <v>1.0616782608695652</v>
      </c>
      <c r="P3261">
        <f t="shared" si="201"/>
        <v>251.7381443298969</v>
      </c>
      <c r="Q3261" t="s">
        <v>8321</v>
      </c>
      <c r="R3261" t="s">
        <v>8322</v>
      </c>
      <c r="S3261" s="11">
        <f t="shared" si="202"/>
        <v>42614.552604166667</v>
      </c>
      <c r="T3261" s="11">
        <f t="shared" si="203"/>
        <v>42643.957638888889</v>
      </c>
    </row>
    <row r="3262" spans="1:20" ht="48" x14ac:dyDescent="0.2">
      <c r="A3262">
        <v>3260</v>
      </c>
      <c r="B3262" s="3" t="s">
        <v>3260</v>
      </c>
      <c r="C3262" s="3" t="s">
        <v>7370</v>
      </c>
      <c r="D3262">
        <v>5000</v>
      </c>
      <c r="E3262">
        <v>5462</v>
      </c>
      <c r="F3262" t="s">
        <v>8219</v>
      </c>
      <c r="G3262" t="s">
        <v>8224</v>
      </c>
      <c r="H3262" t="s">
        <v>8246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8271</v>
      </c>
      <c r="O3262" s="6">
        <f t="shared" si="200"/>
        <v>1.0924</v>
      </c>
      <c r="P3262">
        <f t="shared" si="201"/>
        <v>74.821917808219183</v>
      </c>
      <c r="Q3262" t="s">
        <v>8321</v>
      </c>
      <c r="R3262" t="s">
        <v>8322</v>
      </c>
      <c r="S3262" s="11">
        <f t="shared" si="202"/>
        <v>42303.464328703696</v>
      </c>
      <c r="T3262" s="11">
        <f t="shared" si="203"/>
        <v>42338.505995370368</v>
      </c>
    </row>
    <row r="3263" spans="1:20" ht="48" x14ac:dyDescent="0.2">
      <c r="A3263">
        <v>3261</v>
      </c>
      <c r="B3263" s="3" t="s">
        <v>3261</v>
      </c>
      <c r="C3263" s="3" t="s">
        <v>7371</v>
      </c>
      <c r="D3263">
        <v>3300</v>
      </c>
      <c r="E3263">
        <v>3315</v>
      </c>
      <c r="F3263" t="s">
        <v>8219</v>
      </c>
      <c r="G3263" t="s">
        <v>8224</v>
      </c>
      <c r="H3263" t="s">
        <v>8246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8271</v>
      </c>
      <c r="O3263" s="6">
        <f t="shared" si="200"/>
        <v>1.0045454545454546</v>
      </c>
      <c r="P3263">
        <f t="shared" si="201"/>
        <v>67.65306122448979</v>
      </c>
      <c r="Q3263" t="s">
        <v>8321</v>
      </c>
      <c r="R3263" t="s">
        <v>8322</v>
      </c>
      <c r="S3263" s="11">
        <f t="shared" si="202"/>
        <v>42171.517083333332</v>
      </c>
      <c r="T3263" s="11">
        <f t="shared" si="203"/>
        <v>42201.517083333332</v>
      </c>
    </row>
    <row r="3264" spans="1:20" ht="32" x14ac:dyDescent="0.2">
      <c r="A3264">
        <v>3262</v>
      </c>
      <c r="B3264" s="3" t="s">
        <v>3262</v>
      </c>
      <c r="C3264" s="3" t="s">
        <v>7372</v>
      </c>
      <c r="D3264">
        <v>12200</v>
      </c>
      <c r="E3264">
        <v>12571</v>
      </c>
      <c r="F3264" t="s">
        <v>8219</v>
      </c>
      <c r="G3264" t="s">
        <v>8224</v>
      </c>
      <c r="H3264" t="s">
        <v>8246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8271</v>
      </c>
      <c r="O3264" s="6">
        <f t="shared" si="200"/>
        <v>1.0304098360655738</v>
      </c>
      <c r="P3264">
        <f t="shared" si="201"/>
        <v>93.81343283582089</v>
      </c>
      <c r="Q3264" t="s">
        <v>8321</v>
      </c>
      <c r="R3264" t="s">
        <v>8322</v>
      </c>
      <c r="S3264" s="11">
        <f t="shared" si="202"/>
        <v>41964.107199074067</v>
      </c>
      <c r="T3264" s="11">
        <f t="shared" si="203"/>
        <v>41994.958333333336</v>
      </c>
    </row>
    <row r="3265" spans="1:20" ht="32" x14ac:dyDescent="0.2">
      <c r="A3265">
        <v>3263</v>
      </c>
      <c r="B3265" s="3" t="s">
        <v>3263</v>
      </c>
      <c r="C3265" s="3" t="s">
        <v>7373</v>
      </c>
      <c r="D3265">
        <v>2500</v>
      </c>
      <c r="E3265">
        <v>2804.16</v>
      </c>
      <c r="F3265" t="s">
        <v>8219</v>
      </c>
      <c r="G3265" t="s">
        <v>8224</v>
      </c>
      <c r="H3265" t="s">
        <v>8246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8271</v>
      </c>
      <c r="O3265" s="6">
        <f t="shared" si="200"/>
        <v>1.121664</v>
      </c>
      <c r="P3265">
        <f t="shared" si="201"/>
        <v>41.237647058823526</v>
      </c>
      <c r="Q3265" t="s">
        <v>8321</v>
      </c>
      <c r="R3265" t="s">
        <v>8322</v>
      </c>
      <c r="S3265" s="11">
        <f t="shared" si="202"/>
        <v>42284.30773148148</v>
      </c>
      <c r="T3265" s="11">
        <f t="shared" si="203"/>
        <v>42307.666666666664</v>
      </c>
    </row>
    <row r="3266" spans="1:20" ht="32" x14ac:dyDescent="0.2">
      <c r="A3266">
        <v>3264</v>
      </c>
      <c r="B3266" s="3" t="s">
        <v>3264</v>
      </c>
      <c r="C3266" s="3" t="s">
        <v>7374</v>
      </c>
      <c r="D3266">
        <v>2500</v>
      </c>
      <c r="E3266">
        <v>2575</v>
      </c>
      <c r="F3266" t="s">
        <v>8219</v>
      </c>
      <c r="G3266" t="s">
        <v>8224</v>
      </c>
      <c r="H3266" t="s">
        <v>8246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8271</v>
      </c>
      <c r="O3266" s="6">
        <f t="shared" si="200"/>
        <v>1.03</v>
      </c>
      <c r="P3266">
        <f t="shared" si="201"/>
        <v>52.551020408163268</v>
      </c>
      <c r="Q3266" t="s">
        <v>8321</v>
      </c>
      <c r="R3266" t="s">
        <v>8322</v>
      </c>
      <c r="S3266" s="11">
        <f t="shared" si="202"/>
        <v>42016.591874999998</v>
      </c>
      <c r="T3266" s="11">
        <f t="shared" si="203"/>
        <v>42032.708333333336</v>
      </c>
    </row>
    <row r="3267" spans="1:20" ht="48" x14ac:dyDescent="0.2">
      <c r="A3267">
        <v>3265</v>
      </c>
      <c r="B3267" s="3" t="s">
        <v>3265</v>
      </c>
      <c r="C3267" s="3" t="s">
        <v>7375</v>
      </c>
      <c r="D3267">
        <v>2700</v>
      </c>
      <c r="E3267">
        <v>4428</v>
      </c>
      <c r="F3267" t="s">
        <v>8219</v>
      </c>
      <c r="G3267" t="s">
        <v>8241</v>
      </c>
      <c r="H3267" t="s">
        <v>8249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8271</v>
      </c>
      <c r="O3267" s="6">
        <f t="shared" ref="O3267:O3330" si="204">E3267/D3267</f>
        <v>1.64</v>
      </c>
      <c r="P3267">
        <f t="shared" ref="P3267:P3330" si="205">E3267/L3267</f>
        <v>70.285714285714292</v>
      </c>
      <c r="Q3267" t="s">
        <v>8321</v>
      </c>
      <c r="R3267" t="s">
        <v>8322</v>
      </c>
      <c r="S3267" s="11">
        <f t="shared" ref="S3267:S3330" si="206">(J3267/86400) + 25569+ (-5/24)</f>
        <v>42311.503645833327</v>
      </c>
      <c r="T3267" s="11">
        <f t="shared" ref="T3267:T3330" si="207">(I3267/86400) + 25569 + (-5/24)</f>
        <v>42341.499999999993</v>
      </c>
    </row>
    <row r="3268" spans="1:20" ht="48" x14ac:dyDescent="0.2">
      <c r="A3268">
        <v>3266</v>
      </c>
      <c r="B3268" s="3" t="s">
        <v>3266</v>
      </c>
      <c r="C3268" s="3" t="s">
        <v>7376</v>
      </c>
      <c r="D3268">
        <v>6000</v>
      </c>
      <c r="E3268">
        <v>7877</v>
      </c>
      <c r="F3268" t="s">
        <v>8219</v>
      </c>
      <c r="G3268" t="s">
        <v>8224</v>
      </c>
      <c r="H3268" t="s">
        <v>8246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8271</v>
      </c>
      <c r="O3268" s="6">
        <f t="shared" si="204"/>
        <v>1.3128333333333333</v>
      </c>
      <c r="P3268">
        <f t="shared" si="205"/>
        <v>48.325153374233132</v>
      </c>
      <c r="Q3268" t="s">
        <v>8321</v>
      </c>
      <c r="R3268" t="s">
        <v>8322</v>
      </c>
      <c r="S3268" s="11">
        <f t="shared" si="206"/>
        <v>42136.327800925923</v>
      </c>
      <c r="T3268" s="11">
        <f t="shared" si="207"/>
        <v>42167.666666666664</v>
      </c>
    </row>
    <row r="3269" spans="1:20" ht="48" x14ac:dyDescent="0.2">
      <c r="A3269">
        <v>3267</v>
      </c>
      <c r="B3269" s="3" t="s">
        <v>3267</v>
      </c>
      <c r="C3269" s="3" t="s">
        <v>7377</v>
      </c>
      <c r="D3269">
        <v>15000</v>
      </c>
      <c r="E3269">
        <v>15315</v>
      </c>
      <c r="F3269" t="s">
        <v>8219</v>
      </c>
      <c r="G3269" t="s">
        <v>8224</v>
      </c>
      <c r="H3269" t="s">
        <v>8246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8271</v>
      </c>
      <c r="O3269" s="6">
        <f t="shared" si="204"/>
        <v>1.0209999999999999</v>
      </c>
      <c r="P3269">
        <f t="shared" si="205"/>
        <v>53.177083333333336</v>
      </c>
      <c r="Q3269" t="s">
        <v>8321</v>
      </c>
      <c r="R3269" t="s">
        <v>8322</v>
      </c>
      <c r="S3269" s="11">
        <f t="shared" si="206"/>
        <v>42172.549305555549</v>
      </c>
      <c r="T3269" s="11">
        <f t="shared" si="207"/>
        <v>42202.549305555549</v>
      </c>
    </row>
    <row r="3270" spans="1:20" ht="48" x14ac:dyDescent="0.2">
      <c r="A3270">
        <v>3268</v>
      </c>
      <c r="B3270" s="3" t="s">
        <v>3268</v>
      </c>
      <c r="C3270" s="3" t="s">
        <v>7378</v>
      </c>
      <c r="D3270">
        <v>2000</v>
      </c>
      <c r="E3270">
        <v>2560</v>
      </c>
      <c r="F3270" t="s">
        <v>8219</v>
      </c>
      <c r="G3270" t="s">
        <v>8224</v>
      </c>
      <c r="H3270" t="s">
        <v>8246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8271</v>
      </c>
      <c r="O3270" s="6">
        <f t="shared" si="204"/>
        <v>1.28</v>
      </c>
      <c r="P3270">
        <f t="shared" si="205"/>
        <v>60.952380952380949</v>
      </c>
      <c r="Q3270" t="s">
        <v>8321</v>
      </c>
      <c r="R3270" t="s">
        <v>8322</v>
      </c>
      <c r="S3270" s="11">
        <f t="shared" si="206"/>
        <v>42590.695925925924</v>
      </c>
      <c r="T3270" s="11">
        <f t="shared" si="207"/>
        <v>42606.695925925924</v>
      </c>
    </row>
    <row r="3271" spans="1:20" ht="48" x14ac:dyDescent="0.2">
      <c r="A3271">
        <v>3269</v>
      </c>
      <c r="B3271" s="3" t="s">
        <v>3269</v>
      </c>
      <c r="C3271" s="3" t="s">
        <v>7379</v>
      </c>
      <c r="D3271">
        <v>8000</v>
      </c>
      <c r="E3271">
        <v>8120</v>
      </c>
      <c r="F3271" t="s">
        <v>8219</v>
      </c>
      <c r="G3271" t="s">
        <v>8225</v>
      </c>
      <c r="H3271" t="s">
        <v>8247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8271</v>
      </c>
      <c r="O3271" s="6">
        <f t="shared" si="204"/>
        <v>1.0149999999999999</v>
      </c>
      <c r="P3271">
        <f t="shared" si="205"/>
        <v>116</v>
      </c>
      <c r="Q3271" t="s">
        <v>8321</v>
      </c>
      <c r="R3271" t="s">
        <v>8322</v>
      </c>
      <c r="S3271" s="11">
        <f t="shared" si="206"/>
        <v>42137.187465277777</v>
      </c>
      <c r="T3271" s="11">
        <f t="shared" si="207"/>
        <v>42171.249999999993</v>
      </c>
    </row>
    <row r="3272" spans="1:20" ht="48" x14ac:dyDescent="0.2">
      <c r="A3272">
        <v>3270</v>
      </c>
      <c r="B3272" s="3" t="s">
        <v>3270</v>
      </c>
      <c r="C3272" s="3" t="s">
        <v>7380</v>
      </c>
      <c r="D3272">
        <v>1800</v>
      </c>
      <c r="E3272">
        <v>1830</v>
      </c>
      <c r="F3272" t="s">
        <v>8219</v>
      </c>
      <c r="G3272" t="s">
        <v>8225</v>
      </c>
      <c r="H3272" t="s">
        <v>8247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8271</v>
      </c>
      <c r="O3272" s="6">
        <f t="shared" si="204"/>
        <v>1.0166666666666666</v>
      </c>
      <c r="P3272">
        <f t="shared" si="205"/>
        <v>61</v>
      </c>
      <c r="Q3272" t="s">
        <v>8321</v>
      </c>
      <c r="R3272" t="s">
        <v>8322</v>
      </c>
      <c r="S3272" s="11">
        <f t="shared" si="206"/>
        <v>42167.324826388889</v>
      </c>
      <c r="T3272" s="11">
        <f t="shared" si="207"/>
        <v>42197.324826388889</v>
      </c>
    </row>
    <row r="3273" spans="1:20" ht="16" x14ac:dyDescent="0.2">
      <c r="A3273">
        <v>3271</v>
      </c>
      <c r="B3273" s="3" t="s">
        <v>3271</v>
      </c>
      <c r="C3273" s="3" t="s">
        <v>7381</v>
      </c>
      <c r="D3273">
        <v>1500</v>
      </c>
      <c r="E3273">
        <v>1950</v>
      </c>
      <c r="F3273" t="s">
        <v>8219</v>
      </c>
      <c r="G3273" t="s">
        <v>8225</v>
      </c>
      <c r="H3273" t="s">
        <v>8247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8271</v>
      </c>
      <c r="O3273" s="6">
        <f t="shared" si="204"/>
        <v>1.3</v>
      </c>
      <c r="P3273">
        <f t="shared" si="205"/>
        <v>38.235294117647058</v>
      </c>
      <c r="Q3273" t="s">
        <v>8321</v>
      </c>
      <c r="R3273" t="s">
        <v>8322</v>
      </c>
      <c r="S3273" s="11">
        <f t="shared" si="206"/>
        <v>41915.22887731481</v>
      </c>
      <c r="T3273" s="11">
        <f t="shared" si="207"/>
        <v>41945.270543981482</v>
      </c>
    </row>
    <row r="3274" spans="1:20" ht="48" x14ac:dyDescent="0.2">
      <c r="A3274">
        <v>3272</v>
      </c>
      <c r="B3274" s="3" t="s">
        <v>3272</v>
      </c>
      <c r="C3274" s="3" t="s">
        <v>7382</v>
      </c>
      <c r="D3274">
        <v>10000</v>
      </c>
      <c r="E3274">
        <v>15443</v>
      </c>
      <c r="F3274" t="s">
        <v>8219</v>
      </c>
      <c r="G3274" t="s">
        <v>8224</v>
      </c>
      <c r="H3274" t="s">
        <v>8246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8271</v>
      </c>
      <c r="O3274" s="6">
        <f t="shared" si="204"/>
        <v>1.5443</v>
      </c>
      <c r="P3274">
        <f t="shared" si="205"/>
        <v>106.50344827586207</v>
      </c>
      <c r="Q3274" t="s">
        <v>8321</v>
      </c>
      <c r="R3274" t="s">
        <v>8322</v>
      </c>
      <c r="S3274" s="11">
        <f t="shared" si="206"/>
        <v>42284.291770833333</v>
      </c>
      <c r="T3274" s="11">
        <f t="shared" si="207"/>
        <v>42314.333437499998</v>
      </c>
    </row>
    <row r="3275" spans="1:20" ht="48" x14ac:dyDescent="0.2">
      <c r="A3275">
        <v>3273</v>
      </c>
      <c r="B3275" s="3" t="s">
        <v>3273</v>
      </c>
      <c r="C3275" s="3" t="s">
        <v>7383</v>
      </c>
      <c r="D3275">
        <v>4000</v>
      </c>
      <c r="E3275">
        <v>4296</v>
      </c>
      <c r="F3275" t="s">
        <v>8219</v>
      </c>
      <c r="G3275" t="s">
        <v>8224</v>
      </c>
      <c r="H3275" t="s">
        <v>8246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8271</v>
      </c>
      <c r="O3275" s="6">
        <f t="shared" si="204"/>
        <v>1.0740000000000001</v>
      </c>
      <c r="P3275">
        <f t="shared" si="205"/>
        <v>204.57142857142858</v>
      </c>
      <c r="Q3275" t="s">
        <v>8321</v>
      </c>
      <c r="R3275" t="s">
        <v>8322</v>
      </c>
      <c r="S3275" s="11">
        <f t="shared" si="206"/>
        <v>42611.5930787037</v>
      </c>
      <c r="T3275" s="11">
        <f t="shared" si="207"/>
        <v>42627.583333333336</v>
      </c>
    </row>
    <row r="3276" spans="1:20" ht="48" x14ac:dyDescent="0.2">
      <c r="A3276">
        <v>3274</v>
      </c>
      <c r="B3276" s="3" t="s">
        <v>3274</v>
      </c>
      <c r="C3276" s="3" t="s">
        <v>7384</v>
      </c>
      <c r="D3276">
        <v>15500</v>
      </c>
      <c r="E3276">
        <v>15705</v>
      </c>
      <c r="F3276" t="s">
        <v>8219</v>
      </c>
      <c r="G3276" t="s">
        <v>8224</v>
      </c>
      <c r="H3276" t="s">
        <v>8246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8271</v>
      </c>
      <c r="O3276" s="6">
        <f t="shared" si="204"/>
        <v>1.0132258064516129</v>
      </c>
      <c r="P3276">
        <f t="shared" si="205"/>
        <v>54.912587412587413</v>
      </c>
      <c r="Q3276" t="s">
        <v>8321</v>
      </c>
      <c r="R3276" t="s">
        <v>8322</v>
      </c>
      <c r="S3276" s="11">
        <f t="shared" si="206"/>
        <v>42400.496203703697</v>
      </c>
      <c r="T3276" s="11">
        <f t="shared" si="207"/>
        <v>42444.666666666664</v>
      </c>
    </row>
    <row r="3277" spans="1:20" ht="48" x14ac:dyDescent="0.2">
      <c r="A3277">
        <v>3275</v>
      </c>
      <c r="B3277" s="3" t="s">
        <v>3275</v>
      </c>
      <c r="C3277" s="3" t="s">
        <v>7385</v>
      </c>
      <c r="D3277">
        <v>1800</v>
      </c>
      <c r="E3277">
        <v>1805</v>
      </c>
      <c r="F3277" t="s">
        <v>8219</v>
      </c>
      <c r="G3277" t="s">
        <v>8224</v>
      </c>
      <c r="H3277" t="s">
        <v>8246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8271</v>
      </c>
      <c r="O3277" s="6">
        <f t="shared" si="204"/>
        <v>1.0027777777777778</v>
      </c>
      <c r="P3277">
        <f t="shared" si="205"/>
        <v>150.41666666666666</v>
      </c>
      <c r="Q3277" t="s">
        <v>8321</v>
      </c>
      <c r="R3277" t="s">
        <v>8322</v>
      </c>
      <c r="S3277" s="11">
        <f t="shared" si="206"/>
        <v>42017.672118055554</v>
      </c>
      <c r="T3277" s="11">
        <f t="shared" si="207"/>
        <v>42043.979166666664</v>
      </c>
    </row>
    <row r="3278" spans="1:20" ht="48" x14ac:dyDescent="0.2">
      <c r="A3278">
        <v>3276</v>
      </c>
      <c r="B3278" s="3" t="s">
        <v>3276</v>
      </c>
      <c r="C3278" s="3" t="s">
        <v>7386</v>
      </c>
      <c r="D3278">
        <v>4500</v>
      </c>
      <c r="E3278">
        <v>5258</v>
      </c>
      <c r="F3278" t="s">
        <v>8219</v>
      </c>
      <c r="G3278" t="s">
        <v>8229</v>
      </c>
      <c r="H3278" t="s">
        <v>8251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8271</v>
      </c>
      <c r="O3278" s="6">
        <f t="shared" si="204"/>
        <v>1.1684444444444444</v>
      </c>
      <c r="P3278">
        <f t="shared" si="205"/>
        <v>52.58</v>
      </c>
      <c r="Q3278" t="s">
        <v>8321</v>
      </c>
      <c r="R3278" t="s">
        <v>8322</v>
      </c>
      <c r="S3278" s="11">
        <f t="shared" si="206"/>
        <v>42426.741655092592</v>
      </c>
      <c r="T3278" s="11">
        <f t="shared" si="207"/>
        <v>42460.957638888889</v>
      </c>
    </row>
    <row r="3279" spans="1:20" ht="48" x14ac:dyDescent="0.2">
      <c r="A3279">
        <v>3277</v>
      </c>
      <c r="B3279" s="3" t="s">
        <v>3277</v>
      </c>
      <c r="C3279" s="3" t="s">
        <v>7387</v>
      </c>
      <c r="D3279">
        <v>5000</v>
      </c>
      <c r="E3279">
        <v>5430</v>
      </c>
      <c r="F3279" t="s">
        <v>8219</v>
      </c>
      <c r="G3279" t="s">
        <v>8225</v>
      </c>
      <c r="H3279" t="s">
        <v>8247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8271</v>
      </c>
      <c r="O3279" s="6">
        <f t="shared" si="204"/>
        <v>1.0860000000000001</v>
      </c>
      <c r="P3279">
        <f t="shared" si="205"/>
        <v>54.3</v>
      </c>
      <c r="Q3279" t="s">
        <v>8321</v>
      </c>
      <c r="R3279" t="s">
        <v>8322</v>
      </c>
      <c r="S3279" s="11">
        <f t="shared" si="206"/>
        <v>41931.474606481475</v>
      </c>
      <c r="T3279" s="11">
        <f t="shared" si="207"/>
        <v>41961.516273148147</v>
      </c>
    </row>
    <row r="3280" spans="1:20" ht="48" x14ac:dyDescent="0.2">
      <c r="A3280">
        <v>3278</v>
      </c>
      <c r="B3280" s="3" t="s">
        <v>3278</v>
      </c>
      <c r="C3280" s="3" t="s">
        <v>7388</v>
      </c>
      <c r="D3280">
        <v>2500</v>
      </c>
      <c r="E3280">
        <v>2585</v>
      </c>
      <c r="F3280" t="s">
        <v>8219</v>
      </c>
      <c r="G3280" t="s">
        <v>8225</v>
      </c>
      <c r="H3280" t="s">
        <v>8247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8271</v>
      </c>
      <c r="O3280" s="6">
        <f t="shared" si="204"/>
        <v>1.034</v>
      </c>
      <c r="P3280">
        <f t="shared" si="205"/>
        <v>76.029411764705884</v>
      </c>
      <c r="Q3280" t="s">
        <v>8321</v>
      </c>
      <c r="R3280" t="s">
        <v>8322</v>
      </c>
      <c r="S3280" s="11">
        <f t="shared" si="206"/>
        <v>42124.640081018515</v>
      </c>
      <c r="T3280" s="11">
        <f t="shared" si="207"/>
        <v>42154.640081018515</v>
      </c>
    </row>
    <row r="3281" spans="1:20" ht="48" x14ac:dyDescent="0.2">
      <c r="A3281">
        <v>3279</v>
      </c>
      <c r="B3281" s="3" t="s">
        <v>3279</v>
      </c>
      <c r="C3281" s="3" t="s">
        <v>7389</v>
      </c>
      <c r="D3281">
        <v>5800</v>
      </c>
      <c r="E3281">
        <v>6628</v>
      </c>
      <c r="F3281" t="s">
        <v>8219</v>
      </c>
      <c r="G3281" t="s">
        <v>8224</v>
      </c>
      <c r="H3281" t="s">
        <v>8246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8271</v>
      </c>
      <c r="O3281" s="6">
        <f t="shared" si="204"/>
        <v>1.1427586206896552</v>
      </c>
      <c r="P3281">
        <f t="shared" si="205"/>
        <v>105.2063492063492</v>
      </c>
      <c r="Q3281" t="s">
        <v>8321</v>
      </c>
      <c r="R3281" t="s">
        <v>8322</v>
      </c>
      <c r="S3281" s="11">
        <f t="shared" si="206"/>
        <v>42430.894201388888</v>
      </c>
      <c r="T3281" s="11">
        <f t="shared" si="207"/>
        <v>42460.852534722224</v>
      </c>
    </row>
    <row r="3282" spans="1:20" ht="48" x14ac:dyDescent="0.2">
      <c r="A3282">
        <v>3280</v>
      </c>
      <c r="B3282" s="3" t="s">
        <v>3280</v>
      </c>
      <c r="C3282" s="3" t="s">
        <v>7390</v>
      </c>
      <c r="D3282">
        <v>2000</v>
      </c>
      <c r="E3282">
        <v>2060</v>
      </c>
      <c r="F3282" t="s">
        <v>8219</v>
      </c>
      <c r="G3282" t="s">
        <v>8224</v>
      </c>
      <c r="H3282" t="s">
        <v>8246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8271</v>
      </c>
      <c r="O3282" s="6">
        <f t="shared" si="204"/>
        <v>1.03</v>
      </c>
      <c r="P3282">
        <f t="shared" si="205"/>
        <v>68.666666666666671</v>
      </c>
      <c r="Q3282" t="s">
        <v>8321</v>
      </c>
      <c r="R3282" t="s">
        <v>8322</v>
      </c>
      <c r="S3282" s="11">
        <f t="shared" si="206"/>
        <v>42121.548587962963</v>
      </c>
      <c r="T3282" s="11">
        <f t="shared" si="207"/>
        <v>42155.999999999993</v>
      </c>
    </row>
    <row r="3283" spans="1:20" ht="32" x14ac:dyDescent="0.2">
      <c r="A3283">
        <v>3281</v>
      </c>
      <c r="B3283" s="3" t="s">
        <v>3281</v>
      </c>
      <c r="C3283" s="3" t="s">
        <v>7391</v>
      </c>
      <c r="D3283">
        <v>5000</v>
      </c>
      <c r="E3283">
        <v>6080</v>
      </c>
      <c r="F3283" t="s">
        <v>8219</v>
      </c>
      <c r="G3283" t="s">
        <v>8224</v>
      </c>
      <c r="H3283" t="s">
        <v>8246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8271</v>
      </c>
      <c r="O3283" s="6">
        <f t="shared" si="204"/>
        <v>1.216</v>
      </c>
      <c r="P3283">
        <f t="shared" si="205"/>
        <v>129.36170212765958</v>
      </c>
      <c r="Q3283" t="s">
        <v>8321</v>
      </c>
      <c r="R3283" t="s">
        <v>8322</v>
      </c>
      <c r="S3283" s="11">
        <f t="shared" si="206"/>
        <v>42218.811400462961</v>
      </c>
      <c r="T3283" s="11">
        <f t="shared" si="207"/>
        <v>42248.811400462961</v>
      </c>
    </row>
    <row r="3284" spans="1:20" ht="48" x14ac:dyDescent="0.2">
      <c r="A3284">
        <v>3282</v>
      </c>
      <c r="B3284" s="3" t="s">
        <v>3282</v>
      </c>
      <c r="C3284" s="3" t="s">
        <v>7392</v>
      </c>
      <c r="D3284">
        <v>31000</v>
      </c>
      <c r="E3284">
        <v>31820.5</v>
      </c>
      <c r="F3284" t="s">
        <v>8219</v>
      </c>
      <c r="G3284" t="s">
        <v>8224</v>
      </c>
      <c r="H3284" t="s">
        <v>8246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8271</v>
      </c>
      <c r="O3284" s="6">
        <f t="shared" si="204"/>
        <v>1.026467741935484</v>
      </c>
      <c r="P3284">
        <f t="shared" si="205"/>
        <v>134.26371308016877</v>
      </c>
      <c r="Q3284" t="s">
        <v>8321</v>
      </c>
      <c r="R3284" t="s">
        <v>8322</v>
      </c>
      <c r="S3284" s="11">
        <f t="shared" si="206"/>
        <v>42444.985972222225</v>
      </c>
      <c r="T3284" s="11">
        <f t="shared" si="207"/>
        <v>42488.985972222225</v>
      </c>
    </row>
    <row r="3285" spans="1:20" ht="48" x14ac:dyDescent="0.2">
      <c r="A3285">
        <v>3283</v>
      </c>
      <c r="B3285" s="3" t="s">
        <v>3283</v>
      </c>
      <c r="C3285" s="3" t="s">
        <v>7393</v>
      </c>
      <c r="D3285">
        <v>800</v>
      </c>
      <c r="E3285">
        <v>838</v>
      </c>
      <c r="F3285" t="s">
        <v>8219</v>
      </c>
      <c r="G3285" t="s">
        <v>8225</v>
      </c>
      <c r="H3285" t="s">
        <v>8247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8271</v>
      </c>
      <c r="O3285" s="6">
        <f t="shared" si="204"/>
        <v>1.0475000000000001</v>
      </c>
      <c r="P3285">
        <f t="shared" si="205"/>
        <v>17.829787234042552</v>
      </c>
      <c r="Q3285" t="s">
        <v>8321</v>
      </c>
      <c r="R3285" t="s">
        <v>8322</v>
      </c>
      <c r="S3285" s="11">
        <f t="shared" si="206"/>
        <v>42379.535856481474</v>
      </c>
      <c r="T3285" s="11">
        <f t="shared" si="207"/>
        <v>42410.666666666664</v>
      </c>
    </row>
    <row r="3286" spans="1:20" ht="48" x14ac:dyDescent="0.2">
      <c r="A3286">
        <v>3284</v>
      </c>
      <c r="B3286" s="3" t="s">
        <v>3284</v>
      </c>
      <c r="C3286" s="3" t="s">
        <v>7394</v>
      </c>
      <c r="D3286">
        <v>3000</v>
      </c>
      <c r="E3286">
        <v>3048</v>
      </c>
      <c r="F3286" t="s">
        <v>8219</v>
      </c>
      <c r="G3286" t="s">
        <v>8224</v>
      </c>
      <c r="H3286" t="s">
        <v>8246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8271</v>
      </c>
      <c r="O3286" s="6">
        <f t="shared" si="204"/>
        <v>1.016</v>
      </c>
      <c r="P3286">
        <f t="shared" si="205"/>
        <v>203.2</v>
      </c>
      <c r="Q3286" t="s">
        <v>8321</v>
      </c>
      <c r="R3286" t="s">
        <v>8322</v>
      </c>
      <c r="S3286" s="11">
        <f t="shared" si="206"/>
        <v>42380.676539351851</v>
      </c>
      <c r="T3286" s="11">
        <f t="shared" si="207"/>
        <v>42398.040972222218</v>
      </c>
    </row>
    <row r="3287" spans="1:20" ht="16" x14ac:dyDescent="0.2">
      <c r="A3287">
        <v>3285</v>
      </c>
      <c r="B3287" s="3" t="s">
        <v>3285</v>
      </c>
      <c r="C3287" s="3" t="s">
        <v>7395</v>
      </c>
      <c r="D3287">
        <v>4999</v>
      </c>
      <c r="E3287">
        <v>5604</v>
      </c>
      <c r="F3287" t="s">
        <v>8219</v>
      </c>
      <c r="G3287" t="s">
        <v>8224</v>
      </c>
      <c r="H3287" t="s">
        <v>8246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8271</v>
      </c>
      <c r="O3287" s="6">
        <f t="shared" si="204"/>
        <v>1.1210242048409682</v>
      </c>
      <c r="P3287">
        <f t="shared" si="205"/>
        <v>69.18518518518519</v>
      </c>
      <c r="Q3287" t="s">
        <v>8321</v>
      </c>
      <c r="R3287" t="s">
        <v>8322</v>
      </c>
      <c r="S3287" s="11">
        <f t="shared" si="206"/>
        <v>42762.734097222223</v>
      </c>
      <c r="T3287" s="11">
        <f t="shared" si="207"/>
        <v>42793.999999999993</v>
      </c>
    </row>
    <row r="3288" spans="1:20" ht="48" x14ac:dyDescent="0.2">
      <c r="A3288">
        <v>3286</v>
      </c>
      <c r="B3288" s="3" t="s">
        <v>3286</v>
      </c>
      <c r="C3288" s="3" t="s">
        <v>7396</v>
      </c>
      <c r="D3288">
        <v>15000</v>
      </c>
      <c r="E3288">
        <v>15265</v>
      </c>
      <c r="F3288" t="s">
        <v>8219</v>
      </c>
      <c r="G3288" t="s">
        <v>8224</v>
      </c>
      <c r="H3288" t="s">
        <v>8246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8271</v>
      </c>
      <c r="O3288" s="6">
        <f t="shared" si="204"/>
        <v>1.0176666666666667</v>
      </c>
      <c r="P3288">
        <f t="shared" si="205"/>
        <v>125.12295081967213</v>
      </c>
      <c r="Q3288" t="s">
        <v>8321</v>
      </c>
      <c r="R3288" t="s">
        <v>8322</v>
      </c>
      <c r="S3288" s="11">
        <f t="shared" si="206"/>
        <v>42567.631736111107</v>
      </c>
      <c r="T3288" s="11">
        <f t="shared" si="207"/>
        <v>42597.631736111107</v>
      </c>
    </row>
    <row r="3289" spans="1:20" ht="32" x14ac:dyDescent="0.2">
      <c r="A3289">
        <v>3287</v>
      </c>
      <c r="B3289" s="3" t="s">
        <v>3287</v>
      </c>
      <c r="C3289" s="3" t="s">
        <v>7397</v>
      </c>
      <c r="D3289">
        <v>2500</v>
      </c>
      <c r="E3289">
        <v>2500</v>
      </c>
      <c r="F3289" t="s">
        <v>8219</v>
      </c>
      <c r="G3289" t="s">
        <v>8229</v>
      </c>
      <c r="H3289" t="s">
        <v>8251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8271</v>
      </c>
      <c r="O3289" s="6">
        <f t="shared" si="204"/>
        <v>1</v>
      </c>
      <c r="P3289">
        <f t="shared" si="205"/>
        <v>73.529411764705884</v>
      </c>
      <c r="Q3289" t="s">
        <v>8321</v>
      </c>
      <c r="R3289" t="s">
        <v>8322</v>
      </c>
      <c r="S3289" s="11">
        <f t="shared" si="206"/>
        <v>42311.541990740741</v>
      </c>
      <c r="T3289" s="11">
        <f t="shared" si="207"/>
        <v>42336.541990740741</v>
      </c>
    </row>
    <row r="3290" spans="1:20" ht="48" x14ac:dyDescent="0.2">
      <c r="A3290">
        <v>3288</v>
      </c>
      <c r="B3290" s="3" t="s">
        <v>3288</v>
      </c>
      <c r="C3290" s="3" t="s">
        <v>7398</v>
      </c>
      <c r="D3290">
        <v>10000</v>
      </c>
      <c r="E3290">
        <v>10026.49</v>
      </c>
      <c r="F3290" t="s">
        <v>8219</v>
      </c>
      <c r="G3290" t="s">
        <v>8225</v>
      </c>
      <c r="H3290" t="s">
        <v>8247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8271</v>
      </c>
      <c r="O3290" s="6">
        <f t="shared" si="204"/>
        <v>1.0026489999999999</v>
      </c>
      <c r="P3290">
        <f t="shared" si="205"/>
        <v>48.437149758454105</v>
      </c>
      <c r="Q3290" t="s">
        <v>8321</v>
      </c>
      <c r="R3290" t="s">
        <v>8322</v>
      </c>
      <c r="S3290" s="11">
        <f t="shared" si="206"/>
        <v>42505.566145833327</v>
      </c>
      <c r="T3290" s="11">
        <f t="shared" si="207"/>
        <v>42541.749999999993</v>
      </c>
    </row>
    <row r="3291" spans="1:20" ht="48" x14ac:dyDescent="0.2">
      <c r="A3291">
        <v>3289</v>
      </c>
      <c r="B3291" s="3" t="s">
        <v>3289</v>
      </c>
      <c r="C3291" s="3" t="s">
        <v>7399</v>
      </c>
      <c r="D3291">
        <v>500</v>
      </c>
      <c r="E3291">
        <v>665.21</v>
      </c>
      <c r="F3291" t="s">
        <v>8219</v>
      </c>
      <c r="G3291" t="s">
        <v>8225</v>
      </c>
      <c r="H3291" t="s">
        <v>8247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8271</v>
      </c>
      <c r="O3291" s="6">
        <f t="shared" si="204"/>
        <v>1.3304200000000002</v>
      </c>
      <c r="P3291">
        <f t="shared" si="205"/>
        <v>26.608400000000003</v>
      </c>
      <c r="Q3291" t="s">
        <v>8321</v>
      </c>
      <c r="R3291" t="s">
        <v>8322</v>
      </c>
      <c r="S3291" s="11">
        <f t="shared" si="206"/>
        <v>42758.159745370365</v>
      </c>
      <c r="T3291" s="11">
        <f t="shared" si="207"/>
        <v>42786.159745370365</v>
      </c>
    </row>
    <row r="3292" spans="1:20" ht="80" x14ac:dyDescent="0.2">
      <c r="A3292">
        <v>3290</v>
      </c>
      <c r="B3292" s="3" t="s">
        <v>3290</v>
      </c>
      <c r="C3292" s="3" t="s">
        <v>7400</v>
      </c>
      <c r="D3292">
        <v>2000</v>
      </c>
      <c r="E3292">
        <v>2424</v>
      </c>
      <c r="F3292" t="s">
        <v>8219</v>
      </c>
      <c r="G3292" t="s">
        <v>8225</v>
      </c>
      <c r="H3292" t="s">
        <v>8247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8271</v>
      </c>
      <c r="O3292" s="6">
        <f t="shared" si="204"/>
        <v>1.212</v>
      </c>
      <c r="P3292">
        <f t="shared" si="205"/>
        <v>33.666666666666664</v>
      </c>
      <c r="Q3292" t="s">
        <v>8321</v>
      </c>
      <c r="R3292" t="s">
        <v>8322</v>
      </c>
      <c r="S3292" s="11">
        <f t="shared" si="206"/>
        <v>42775.306608796294</v>
      </c>
      <c r="T3292" s="11">
        <f t="shared" si="207"/>
        <v>42805.306608796294</v>
      </c>
    </row>
    <row r="3293" spans="1:20" ht="48" x14ac:dyDescent="0.2">
      <c r="A3293">
        <v>3291</v>
      </c>
      <c r="B3293" s="3" t="s">
        <v>3291</v>
      </c>
      <c r="C3293" s="3" t="s">
        <v>7401</v>
      </c>
      <c r="D3293">
        <v>500</v>
      </c>
      <c r="E3293">
        <v>570</v>
      </c>
      <c r="F3293" t="s">
        <v>8219</v>
      </c>
      <c r="G3293" t="s">
        <v>8224</v>
      </c>
      <c r="H3293" t="s">
        <v>8246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8271</v>
      </c>
      <c r="O3293" s="6">
        <f t="shared" si="204"/>
        <v>1.1399999999999999</v>
      </c>
      <c r="P3293">
        <f t="shared" si="205"/>
        <v>40.714285714285715</v>
      </c>
      <c r="Q3293" t="s">
        <v>8321</v>
      </c>
      <c r="R3293" t="s">
        <v>8322</v>
      </c>
      <c r="S3293" s="11">
        <f t="shared" si="206"/>
        <v>42232.494212962956</v>
      </c>
      <c r="T3293" s="11">
        <f t="shared" si="207"/>
        <v>42263.957638888889</v>
      </c>
    </row>
    <row r="3294" spans="1:20" ht="48" x14ac:dyDescent="0.2">
      <c r="A3294">
        <v>3292</v>
      </c>
      <c r="B3294" s="3" t="s">
        <v>3292</v>
      </c>
      <c r="C3294" s="3" t="s">
        <v>7402</v>
      </c>
      <c r="D3294">
        <v>101</v>
      </c>
      <c r="E3294">
        <v>289</v>
      </c>
      <c r="F3294" t="s">
        <v>8219</v>
      </c>
      <c r="G3294" t="s">
        <v>8225</v>
      </c>
      <c r="H3294" t="s">
        <v>8247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8271</v>
      </c>
      <c r="O3294" s="6">
        <f t="shared" si="204"/>
        <v>2.8613861386138613</v>
      </c>
      <c r="P3294">
        <f t="shared" si="205"/>
        <v>19.266666666666666</v>
      </c>
      <c r="Q3294" t="s">
        <v>8321</v>
      </c>
      <c r="R3294" t="s">
        <v>8322</v>
      </c>
      <c r="S3294" s="11">
        <f t="shared" si="206"/>
        <v>42282.561898148146</v>
      </c>
      <c r="T3294" s="11">
        <f t="shared" si="207"/>
        <v>42342.603564814817</v>
      </c>
    </row>
    <row r="3295" spans="1:20" ht="48" x14ac:dyDescent="0.2">
      <c r="A3295">
        <v>3293</v>
      </c>
      <c r="B3295" s="3" t="s">
        <v>3293</v>
      </c>
      <c r="C3295" s="3" t="s">
        <v>7403</v>
      </c>
      <c r="D3295">
        <v>4500</v>
      </c>
      <c r="E3295">
        <v>7670</v>
      </c>
      <c r="F3295" t="s">
        <v>8219</v>
      </c>
      <c r="G3295" t="s">
        <v>8228</v>
      </c>
      <c r="H3295" t="s">
        <v>8250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8271</v>
      </c>
      <c r="O3295" s="6">
        <f t="shared" si="204"/>
        <v>1.7044444444444444</v>
      </c>
      <c r="P3295">
        <f t="shared" si="205"/>
        <v>84.285714285714292</v>
      </c>
      <c r="Q3295" t="s">
        <v>8321</v>
      </c>
      <c r="R3295" t="s">
        <v>8322</v>
      </c>
      <c r="S3295" s="11">
        <f t="shared" si="206"/>
        <v>42768.217037037037</v>
      </c>
      <c r="T3295" s="11">
        <f t="shared" si="207"/>
        <v>42798.217037037037</v>
      </c>
    </row>
    <row r="3296" spans="1:20" ht="48" x14ac:dyDescent="0.2">
      <c r="A3296">
        <v>3294</v>
      </c>
      <c r="B3296" s="3" t="s">
        <v>3294</v>
      </c>
      <c r="C3296" s="3" t="s">
        <v>7404</v>
      </c>
      <c r="D3296">
        <v>600</v>
      </c>
      <c r="E3296">
        <v>710</v>
      </c>
      <c r="F3296" t="s">
        <v>8219</v>
      </c>
      <c r="G3296" t="s">
        <v>8225</v>
      </c>
      <c r="H3296" t="s">
        <v>8247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8271</v>
      </c>
      <c r="O3296" s="6">
        <f t="shared" si="204"/>
        <v>1.1833333333333333</v>
      </c>
      <c r="P3296">
        <f t="shared" si="205"/>
        <v>29.583333333333332</v>
      </c>
      <c r="Q3296" t="s">
        <v>8321</v>
      </c>
      <c r="R3296" t="s">
        <v>8322</v>
      </c>
      <c r="S3296" s="11">
        <f t="shared" si="206"/>
        <v>42141.33280092592</v>
      </c>
      <c r="T3296" s="11">
        <f t="shared" si="207"/>
        <v>42171.33280092592</v>
      </c>
    </row>
    <row r="3297" spans="1:20" ht="48" x14ac:dyDescent="0.2">
      <c r="A3297">
        <v>3295</v>
      </c>
      <c r="B3297" s="3" t="s">
        <v>3295</v>
      </c>
      <c r="C3297" s="3" t="s">
        <v>7405</v>
      </c>
      <c r="D3297">
        <v>700</v>
      </c>
      <c r="E3297">
        <v>720.01</v>
      </c>
      <c r="F3297" t="s">
        <v>8219</v>
      </c>
      <c r="G3297" t="s">
        <v>8225</v>
      </c>
      <c r="H3297" t="s">
        <v>8247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8271</v>
      </c>
      <c r="O3297" s="6">
        <f t="shared" si="204"/>
        <v>1.0285857142857142</v>
      </c>
      <c r="P3297">
        <f t="shared" si="205"/>
        <v>26.667037037037037</v>
      </c>
      <c r="Q3297" t="s">
        <v>8321</v>
      </c>
      <c r="R3297" t="s">
        <v>8322</v>
      </c>
      <c r="S3297" s="11">
        <f t="shared" si="206"/>
        <v>42609.234131944446</v>
      </c>
      <c r="T3297" s="11">
        <f t="shared" si="207"/>
        <v>42639.234131944446</v>
      </c>
    </row>
    <row r="3298" spans="1:20" ht="48" x14ac:dyDescent="0.2">
      <c r="A3298">
        <v>3296</v>
      </c>
      <c r="B3298" s="3" t="s">
        <v>3296</v>
      </c>
      <c r="C3298" s="3" t="s">
        <v>7406</v>
      </c>
      <c r="D3298">
        <v>1500</v>
      </c>
      <c r="E3298">
        <v>2161</v>
      </c>
      <c r="F3298" t="s">
        <v>8219</v>
      </c>
      <c r="G3298" t="s">
        <v>8225</v>
      </c>
      <c r="H3298" t="s">
        <v>8247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8271</v>
      </c>
      <c r="O3298" s="6">
        <f t="shared" si="204"/>
        <v>1.4406666666666668</v>
      </c>
      <c r="P3298">
        <f t="shared" si="205"/>
        <v>45.978723404255319</v>
      </c>
      <c r="Q3298" t="s">
        <v>8321</v>
      </c>
      <c r="R3298" t="s">
        <v>8322</v>
      </c>
      <c r="S3298" s="11">
        <f t="shared" si="206"/>
        <v>42309.54828703704</v>
      </c>
      <c r="T3298" s="11">
        <f t="shared" si="207"/>
        <v>42330.708333333336</v>
      </c>
    </row>
    <row r="3299" spans="1:20" ht="48" x14ac:dyDescent="0.2">
      <c r="A3299">
        <v>3297</v>
      </c>
      <c r="B3299" s="3" t="s">
        <v>3297</v>
      </c>
      <c r="C3299" s="3" t="s">
        <v>7407</v>
      </c>
      <c r="D3299">
        <v>5500</v>
      </c>
      <c r="E3299">
        <v>5504</v>
      </c>
      <c r="F3299" t="s">
        <v>8219</v>
      </c>
      <c r="G3299" t="s">
        <v>8225</v>
      </c>
      <c r="H3299" t="s">
        <v>8247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8271</v>
      </c>
      <c r="O3299" s="6">
        <f t="shared" si="204"/>
        <v>1.0007272727272727</v>
      </c>
      <c r="P3299">
        <f t="shared" si="205"/>
        <v>125.09090909090909</v>
      </c>
      <c r="Q3299" t="s">
        <v>8321</v>
      </c>
      <c r="R3299" t="s">
        <v>8322</v>
      </c>
      <c r="S3299" s="11">
        <f t="shared" si="206"/>
        <v>42193.563148148147</v>
      </c>
      <c r="T3299" s="11">
        <f t="shared" si="207"/>
        <v>42212.749305555553</v>
      </c>
    </row>
    <row r="3300" spans="1:20" ht="48" x14ac:dyDescent="0.2">
      <c r="A3300">
        <v>3298</v>
      </c>
      <c r="B3300" s="3" t="s">
        <v>3298</v>
      </c>
      <c r="C3300" s="3" t="s">
        <v>7408</v>
      </c>
      <c r="D3300">
        <v>10000</v>
      </c>
      <c r="E3300">
        <v>10173</v>
      </c>
      <c r="F3300" t="s">
        <v>8219</v>
      </c>
      <c r="G3300" t="s">
        <v>8224</v>
      </c>
      <c r="H3300" t="s">
        <v>8246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8271</v>
      </c>
      <c r="O3300" s="6">
        <f t="shared" si="204"/>
        <v>1.0173000000000001</v>
      </c>
      <c r="P3300">
        <f t="shared" si="205"/>
        <v>141.29166666666666</v>
      </c>
      <c r="Q3300" t="s">
        <v>8321</v>
      </c>
      <c r="R3300" t="s">
        <v>8322</v>
      </c>
      <c r="S3300" s="11">
        <f t="shared" si="206"/>
        <v>42239.749629629623</v>
      </c>
      <c r="T3300" s="11">
        <f t="shared" si="207"/>
        <v>42259.791666666664</v>
      </c>
    </row>
    <row r="3301" spans="1:20" ht="48" x14ac:dyDescent="0.2">
      <c r="A3301">
        <v>3299</v>
      </c>
      <c r="B3301" s="3" t="s">
        <v>3299</v>
      </c>
      <c r="C3301" s="3" t="s">
        <v>7409</v>
      </c>
      <c r="D3301">
        <v>3000</v>
      </c>
      <c r="E3301">
        <v>3486</v>
      </c>
      <c r="F3301" t="s">
        <v>8219</v>
      </c>
      <c r="G3301" t="s">
        <v>8224</v>
      </c>
      <c r="H3301" t="s">
        <v>8246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8271</v>
      </c>
      <c r="O3301" s="6">
        <f t="shared" si="204"/>
        <v>1.1619999999999999</v>
      </c>
      <c r="P3301">
        <f t="shared" si="205"/>
        <v>55.333333333333336</v>
      </c>
      <c r="Q3301" t="s">
        <v>8321</v>
      </c>
      <c r="R3301" t="s">
        <v>8322</v>
      </c>
      <c r="S3301" s="11">
        <f t="shared" si="206"/>
        <v>42261.709062499998</v>
      </c>
      <c r="T3301" s="11">
        <f t="shared" si="207"/>
        <v>42291.709062499998</v>
      </c>
    </row>
    <row r="3302" spans="1:20" ht="48" x14ac:dyDescent="0.2">
      <c r="A3302">
        <v>3300</v>
      </c>
      <c r="B3302" s="3" t="s">
        <v>3300</v>
      </c>
      <c r="C3302" s="3" t="s">
        <v>7410</v>
      </c>
      <c r="D3302">
        <v>3000</v>
      </c>
      <c r="E3302">
        <v>4085</v>
      </c>
      <c r="F3302" t="s">
        <v>8219</v>
      </c>
      <c r="G3302" t="s">
        <v>8224</v>
      </c>
      <c r="H3302" t="s">
        <v>8246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8271</v>
      </c>
      <c r="O3302" s="6">
        <f t="shared" si="204"/>
        <v>1.3616666666666666</v>
      </c>
      <c r="P3302">
        <f t="shared" si="205"/>
        <v>46.420454545454547</v>
      </c>
      <c r="Q3302" t="s">
        <v>8321</v>
      </c>
      <c r="R3302" t="s">
        <v>8322</v>
      </c>
      <c r="S3302" s="11">
        <f t="shared" si="206"/>
        <v>42102.535439814812</v>
      </c>
      <c r="T3302" s="11">
        <f t="shared" si="207"/>
        <v>42123.535439814812</v>
      </c>
    </row>
    <row r="3303" spans="1:20" ht="48" x14ac:dyDescent="0.2">
      <c r="A3303">
        <v>3301</v>
      </c>
      <c r="B3303" s="3" t="s">
        <v>3301</v>
      </c>
      <c r="C3303" s="3" t="s">
        <v>7411</v>
      </c>
      <c r="D3303">
        <v>3000</v>
      </c>
      <c r="E3303">
        <v>4004</v>
      </c>
      <c r="F3303" t="s">
        <v>8219</v>
      </c>
      <c r="G3303" t="s">
        <v>8224</v>
      </c>
      <c r="H3303" t="s">
        <v>8246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8271</v>
      </c>
      <c r="O3303" s="6">
        <f t="shared" si="204"/>
        <v>1.3346666666666667</v>
      </c>
      <c r="P3303">
        <f t="shared" si="205"/>
        <v>57.2</v>
      </c>
      <c r="Q3303" t="s">
        <v>8321</v>
      </c>
      <c r="R3303" t="s">
        <v>8322</v>
      </c>
      <c r="S3303" s="11">
        <f t="shared" si="206"/>
        <v>42538.527499999997</v>
      </c>
      <c r="T3303" s="11">
        <f t="shared" si="207"/>
        <v>42583.082638888889</v>
      </c>
    </row>
    <row r="3304" spans="1:20" ht="16" x14ac:dyDescent="0.2">
      <c r="A3304">
        <v>3302</v>
      </c>
      <c r="B3304" s="3" t="s">
        <v>3302</v>
      </c>
      <c r="C3304" s="3" t="s">
        <v>7412</v>
      </c>
      <c r="D3304">
        <v>8400</v>
      </c>
      <c r="E3304">
        <v>8685</v>
      </c>
      <c r="F3304" t="s">
        <v>8219</v>
      </c>
      <c r="G3304" t="s">
        <v>8227</v>
      </c>
      <c r="H3304" t="s">
        <v>8249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8271</v>
      </c>
      <c r="O3304" s="6">
        <f t="shared" si="204"/>
        <v>1.0339285714285715</v>
      </c>
      <c r="P3304">
        <f t="shared" si="205"/>
        <v>173.7</v>
      </c>
      <c r="Q3304" t="s">
        <v>8321</v>
      </c>
      <c r="R3304" t="s">
        <v>8322</v>
      </c>
      <c r="S3304" s="11">
        <f t="shared" si="206"/>
        <v>42681.143240740734</v>
      </c>
      <c r="T3304" s="11">
        <f t="shared" si="207"/>
        <v>42711.143240740734</v>
      </c>
    </row>
    <row r="3305" spans="1:20" ht="48" x14ac:dyDescent="0.2">
      <c r="A3305">
        <v>3303</v>
      </c>
      <c r="B3305" s="3" t="s">
        <v>3303</v>
      </c>
      <c r="C3305" s="3" t="s">
        <v>7413</v>
      </c>
      <c r="D3305">
        <v>1800</v>
      </c>
      <c r="E3305">
        <v>2086</v>
      </c>
      <c r="F3305" t="s">
        <v>8219</v>
      </c>
      <c r="G3305" t="s">
        <v>8224</v>
      </c>
      <c r="H3305" t="s">
        <v>8246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8271</v>
      </c>
      <c r="O3305" s="6">
        <f t="shared" si="204"/>
        <v>1.1588888888888889</v>
      </c>
      <c r="P3305">
        <f t="shared" si="205"/>
        <v>59.6</v>
      </c>
      <c r="Q3305" t="s">
        <v>8321</v>
      </c>
      <c r="R3305" t="s">
        <v>8322</v>
      </c>
      <c r="S3305" s="11">
        <f t="shared" si="206"/>
        <v>42056.443101851844</v>
      </c>
      <c r="T3305" s="11">
        <f t="shared" si="207"/>
        <v>42091.401435185187</v>
      </c>
    </row>
    <row r="3306" spans="1:20" ht="48" x14ac:dyDescent="0.2">
      <c r="A3306">
        <v>3304</v>
      </c>
      <c r="B3306" s="3" t="s">
        <v>3304</v>
      </c>
      <c r="C3306" s="3" t="s">
        <v>7414</v>
      </c>
      <c r="D3306">
        <v>15000</v>
      </c>
      <c r="E3306">
        <v>15677.5</v>
      </c>
      <c r="F3306" t="s">
        <v>8219</v>
      </c>
      <c r="G3306" t="s">
        <v>8224</v>
      </c>
      <c r="H3306" t="s">
        <v>8246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8271</v>
      </c>
      <c r="O3306" s="6">
        <f t="shared" si="204"/>
        <v>1.0451666666666666</v>
      </c>
      <c r="P3306">
        <f t="shared" si="205"/>
        <v>89.585714285714289</v>
      </c>
      <c r="Q3306" t="s">
        <v>8321</v>
      </c>
      <c r="R3306" t="s">
        <v>8322</v>
      </c>
      <c r="S3306" s="11">
        <f t="shared" si="206"/>
        <v>42696.41611111111</v>
      </c>
      <c r="T3306" s="11">
        <f t="shared" si="207"/>
        <v>42726.41611111111</v>
      </c>
    </row>
    <row r="3307" spans="1:20" ht="48" x14ac:dyDescent="0.2">
      <c r="A3307">
        <v>3305</v>
      </c>
      <c r="B3307" s="3" t="s">
        <v>3305</v>
      </c>
      <c r="C3307" s="3" t="s">
        <v>7415</v>
      </c>
      <c r="D3307">
        <v>4000</v>
      </c>
      <c r="E3307">
        <v>4081</v>
      </c>
      <c r="F3307" t="s">
        <v>8219</v>
      </c>
      <c r="G3307" t="s">
        <v>8224</v>
      </c>
      <c r="H3307" t="s">
        <v>8246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8271</v>
      </c>
      <c r="O3307" s="6">
        <f t="shared" si="204"/>
        <v>1.0202500000000001</v>
      </c>
      <c r="P3307">
        <f t="shared" si="205"/>
        <v>204.05</v>
      </c>
      <c r="Q3307" t="s">
        <v>8321</v>
      </c>
      <c r="R3307" t="s">
        <v>8322</v>
      </c>
      <c r="S3307" s="11">
        <f t="shared" si="206"/>
        <v>42186.647546296292</v>
      </c>
      <c r="T3307" s="11">
        <f t="shared" si="207"/>
        <v>42216.647546296292</v>
      </c>
    </row>
    <row r="3308" spans="1:20" ht="48" x14ac:dyDescent="0.2">
      <c r="A3308">
        <v>3306</v>
      </c>
      <c r="B3308" s="3" t="s">
        <v>3306</v>
      </c>
      <c r="C3308" s="3" t="s">
        <v>7416</v>
      </c>
      <c r="D3308">
        <v>1500</v>
      </c>
      <c r="E3308">
        <v>2630</v>
      </c>
      <c r="F3308" t="s">
        <v>8219</v>
      </c>
      <c r="G3308" t="s">
        <v>8224</v>
      </c>
      <c r="H3308" t="s">
        <v>8246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8271</v>
      </c>
      <c r="O3308" s="6">
        <f t="shared" si="204"/>
        <v>1.7533333333333334</v>
      </c>
      <c r="P3308">
        <f t="shared" si="205"/>
        <v>48.703703703703702</v>
      </c>
      <c r="Q3308" t="s">
        <v>8321</v>
      </c>
      <c r="R3308" t="s">
        <v>8322</v>
      </c>
      <c r="S3308" s="11">
        <f t="shared" si="206"/>
        <v>42493.010902777773</v>
      </c>
      <c r="T3308" s="11">
        <f t="shared" si="207"/>
        <v>42530.916666666664</v>
      </c>
    </row>
    <row r="3309" spans="1:20" ht="48" x14ac:dyDescent="0.2">
      <c r="A3309">
        <v>3307</v>
      </c>
      <c r="B3309" s="3" t="s">
        <v>3307</v>
      </c>
      <c r="C3309" s="3" t="s">
        <v>7417</v>
      </c>
      <c r="D3309">
        <v>1000</v>
      </c>
      <c r="E3309">
        <v>1066.8</v>
      </c>
      <c r="F3309" t="s">
        <v>8219</v>
      </c>
      <c r="G3309" t="s">
        <v>8224</v>
      </c>
      <c r="H3309" t="s">
        <v>8246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8271</v>
      </c>
      <c r="O3309" s="6">
        <f t="shared" si="204"/>
        <v>1.0668</v>
      </c>
      <c r="P3309">
        <f t="shared" si="205"/>
        <v>53.339999999999996</v>
      </c>
      <c r="Q3309" t="s">
        <v>8321</v>
      </c>
      <c r="R3309" t="s">
        <v>8322</v>
      </c>
      <c r="S3309" s="11">
        <f t="shared" si="206"/>
        <v>42474.848831018513</v>
      </c>
      <c r="T3309" s="11">
        <f t="shared" si="207"/>
        <v>42504.848831018513</v>
      </c>
    </row>
    <row r="3310" spans="1:20" ht="48" x14ac:dyDescent="0.2">
      <c r="A3310">
        <v>3308</v>
      </c>
      <c r="B3310" s="3" t="s">
        <v>3308</v>
      </c>
      <c r="C3310" s="3" t="s">
        <v>7418</v>
      </c>
      <c r="D3310">
        <v>3500</v>
      </c>
      <c r="E3310">
        <v>4280</v>
      </c>
      <c r="F3310" t="s">
        <v>8219</v>
      </c>
      <c r="G3310" t="s">
        <v>8224</v>
      </c>
      <c r="H3310" t="s">
        <v>8246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8271</v>
      </c>
      <c r="O3310" s="6">
        <f t="shared" si="204"/>
        <v>1.2228571428571429</v>
      </c>
      <c r="P3310">
        <f t="shared" si="205"/>
        <v>75.087719298245617</v>
      </c>
      <c r="Q3310" t="s">
        <v>8321</v>
      </c>
      <c r="R3310" t="s">
        <v>8322</v>
      </c>
      <c r="S3310" s="11">
        <f t="shared" si="206"/>
        <v>42452.668576388889</v>
      </c>
      <c r="T3310" s="11">
        <f t="shared" si="207"/>
        <v>42473.668576388889</v>
      </c>
    </row>
    <row r="3311" spans="1:20" ht="32" x14ac:dyDescent="0.2">
      <c r="A3311">
        <v>3309</v>
      </c>
      <c r="B3311" s="3" t="s">
        <v>3309</v>
      </c>
      <c r="C3311" s="3" t="s">
        <v>7419</v>
      </c>
      <c r="D3311">
        <v>350</v>
      </c>
      <c r="E3311">
        <v>558</v>
      </c>
      <c r="F3311" t="s">
        <v>8219</v>
      </c>
      <c r="G3311" t="s">
        <v>8225</v>
      </c>
      <c r="H3311" t="s">
        <v>8247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8271</v>
      </c>
      <c r="O3311" s="6">
        <f t="shared" si="204"/>
        <v>1.5942857142857143</v>
      </c>
      <c r="P3311">
        <f t="shared" si="205"/>
        <v>18</v>
      </c>
      <c r="Q3311" t="s">
        <v>8321</v>
      </c>
      <c r="R3311" t="s">
        <v>8322</v>
      </c>
      <c r="S3311" s="11">
        <f t="shared" si="206"/>
        <v>42628.441874999997</v>
      </c>
      <c r="T3311" s="11">
        <f t="shared" si="207"/>
        <v>42659.441874999997</v>
      </c>
    </row>
    <row r="3312" spans="1:20" ht="32" x14ac:dyDescent="0.2">
      <c r="A3312">
        <v>3310</v>
      </c>
      <c r="B3312" s="3" t="s">
        <v>3310</v>
      </c>
      <c r="C3312" s="3" t="s">
        <v>7420</v>
      </c>
      <c r="D3312">
        <v>6500</v>
      </c>
      <c r="E3312">
        <v>6505</v>
      </c>
      <c r="F3312" t="s">
        <v>8219</v>
      </c>
      <c r="G3312" t="s">
        <v>8224</v>
      </c>
      <c r="H3312" t="s">
        <v>8246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8271</v>
      </c>
      <c r="O3312" s="6">
        <f t="shared" si="204"/>
        <v>1.0007692307692309</v>
      </c>
      <c r="P3312">
        <f t="shared" si="205"/>
        <v>209.83870967741936</v>
      </c>
      <c r="Q3312" t="s">
        <v>8321</v>
      </c>
      <c r="R3312" t="s">
        <v>8322</v>
      </c>
      <c r="S3312" s="11">
        <f t="shared" si="206"/>
        <v>42253.720196759255</v>
      </c>
      <c r="T3312" s="11">
        <f t="shared" si="207"/>
        <v>42283.720196759255</v>
      </c>
    </row>
    <row r="3313" spans="1:20" ht="48" x14ac:dyDescent="0.2">
      <c r="A3313">
        <v>3311</v>
      </c>
      <c r="B3313" s="3" t="s">
        <v>3311</v>
      </c>
      <c r="C3313" s="3" t="s">
        <v>7421</v>
      </c>
      <c r="D3313">
        <v>2500</v>
      </c>
      <c r="E3313">
        <v>2746</v>
      </c>
      <c r="F3313" t="s">
        <v>8219</v>
      </c>
      <c r="G3313" t="s">
        <v>8224</v>
      </c>
      <c r="H3313" t="s">
        <v>8246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8271</v>
      </c>
      <c r="O3313" s="6">
        <f t="shared" si="204"/>
        <v>1.0984</v>
      </c>
      <c r="P3313">
        <f t="shared" si="205"/>
        <v>61.022222222222226</v>
      </c>
      <c r="Q3313" t="s">
        <v>8321</v>
      </c>
      <c r="R3313" t="s">
        <v>8322</v>
      </c>
      <c r="S3313" s="11">
        <f t="shared" si="206"/>
        <v>42264.083449074074</v>
      </c>
      <c r="T3313" s="11">
        <f t="shared" si="207"/>
        <v>42294.083449074074</v>
      </c>
    </row>
    <row r="3314" spans="1:20" ht="48" x14ac:dyDescent="0.2">
      <c r="A3314">
        <v>3312</v>
      </c>
      <c r="B3314" s="3" t="s">
        <v>3312</v>
      </c>
      <c r="C3314" s="3" t="s">
        <v>7422</v>
      </c>
      <c r="D3314">
        <v>2500</v>
      </c>
      <c r="E3314">
        <v>2501</v>
      </c>
      <c r="F3314" t="s">
        <v>8219</v>
      </c>
      <c r="G3314" t="s">
        <v>8224</v>
      </c>
      <c r="H3314" t="s">
        <v>8246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8271</v>
      </c>
      <c r="O3314" s="6">
        <f t="shared" si="204"/>
        <v>1.0004</v>
      </c>
      <c r="P3314">
        <f t="shared" si="205"/>
        <v>61</v>
      </c>
      <c r="Q3314" t="s">
        <v>8321</v>
      </c>
      <c r="R3314" t="s">
        <v>8322</v>
      </c>
      <c r="S3314" s="11">
        <f t="shared" si="206"/>
        <v>42664.601226851846</v>
      </c>
      <c r="T3314" s="11">
        <f t="shared" si="207"/>
        <v>42685.708333333336</v>
      </c>
    </row>
    <row r="3315" spans="1:20" ht="48" x14ac:dyDescent="0.2">
      <c r="A3315">
        <v>3313</v>
      </c>
      <c r="B3315" s="3" t="s">
        <v>3313</v>
      </c>
      <c r="C3315" s="3" t="s">
        <v>7423</v>
      </c>
      <c r="D3315">
        <v>2000</v>
      </c>
      <c r="E3315">
        <v>2321</v>
      </c>
      <c r="F3315" t="s">
        <v>8219</v>
      </c>
      <c r="G3315" t="s">
        <v>8224</v>
      </c>
      <c r="H3315" t="s">
        <v>8246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8271</v>
      </c>
      <c r="O3315" s="6">
        <f t="shared" si="204"/>
        <v>1.1605000000000001</v>
      </c>
      <c r="P3315">
        <f t="shared" si="205"/>
        <v>80.034482758620683</v>
      </c>
      <c r="Q3315" t="s">
        <v>8321</v>
      </c>
      <c r="R3315" t="s">
        <v>8322</v>
      </c>
      <c r="S3315" s="11">
        <f t="shared" si="206"/>
        <v>42382.036076388882</v>
      </c>
      <c r="T3315" s="11">
        <f t="shared" si="207"/>
        <v>42395.833333333336</v>
      </c>
    </row>
    <row r="3316" spans="1:20" ht="48" x14ac:dyDescent="0.2">
      <c r="A3316">
        <v>3314</v>
      </c>
      <c r="B3316" s="3" t="s">
        <v>3314</v>
      </c>
      <c r="C3316" s="3" t="s">
        <v>7424</v>
      </c>
      <c r="D3316">
        <v>800</v>
      </c>
      <c r="E3316">
        <v>1686</v>
      </c>
      <c r="F3316" t="s">
        <v>8219</v>
      </c>
      <c r="G3316" t="s">
        <v>8225</v>
      </c>
      <c r="H3316" t="s">
        <v>8247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8271</v>
      </c>
      <c r="O3316" s="6">
        <f t="shared" si="204"/>
        <v>2.1074999999999999</v>
      </c>
      <c r="P3316">
        <f t="shared" si="205"/>
        <v>29.068965517241381</v>
      </c>
      <c r="Q3316" t="s">
        <v>8321</v>
      </c>
      <c r="R3316" t="s">
        <v>8322</v>
      </c>
      <c r="S3316" s="11">
        <f t="shared" si="206"/>
        <v>42105.059155092589</v>
      </c>
      <c r="T3316" s="11">
        <f t="shared" si="207"/>
        <v>42132.628472222219</v>
      </c>
    </row>
    <row r="3317" spans="1:20" ht="48" x14ac:dyDescent="0.2">
      <c r="A3317">
        <v>3315</v>
      </c>
      <c r="B3317" s="3" t="s">
        <v>3315</v>
      </c>
      <c r="C3317" s="3" t="s">
        <v>7425</v>
      </c>
      <c r="D3317">
        <v>4000</v>
      </c>
      <c r="E3317">
        <v>4400</v>
      </c>
      <c r="F3317" t="s">
        <v>8219</v>
      </c>
      <c r="G3317" t="s">
        <v>8225</v>
      </c>
      <c r="H3317" t="s">
        <v>8247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8271</v>
      </c>
      <c r="O3317" s="6">
        <f t="shared" si="204"/>
        <v>1.1000000000000001</v>
      </c>
      <c r="P3317">
        <f t="shared" si="205"/>
        <v>49.438202247191015</v>
      </c>
      <c r="Q3317" t="s">
        <v>8321</v>
      </c>
      <c r="R3317" t="s">
        <v>8322</v>
      </c>
      <c r="S3317" s="11">
        <f t="shared" si="206"/>
        <v>42466.09538194444</v>
      </c>
      <c r="T3317" s="11">
        <f t="shared" si="207"/>
        <v>42496.09538194444</v>
      </c>
    </row>
    <row r="3318" spans="1:20" ht="80" x14ac:dyDescent="0.2">
      <c r="A3318">
        <v>3316</v>
      </c>
      <c r="B3318" s="3" t="s">
        <v>3316</v>
      </c>
      <c r="C3318" s="3" t="s">
        <v>7426</v>
      </c>
      <c r="D3318">
        <v>11737</v>
      </c>
      <c r="E3318">
        <v>11747.18</v>
      </c>
      <c r="F3318" t="s">
        <v>8219</v>
      </c>
      <c r="G3318" t="s">
        <v>8224</v>
      </c>
      <c r="H3318" t="s">
        <v>8246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8271</v>
      </c>
      <c r="O3318" s="6">
        <f t="shared" si="204"/>
        <v>1.0008673425918038</v>
      </c>
      <c r="P3318">
        <f t="shared" si="205"/>
        <v>93.977440000000001</v>
      </c>
      <c r="Q3318" t="s">
        <v>8321</v>
      </c>
      <c r="R3318" t="s">
        <v>8322</v>
      </c>
      <c r="S3318" s="11">
        <f t="shared" si="206"/>
        <v>41826.662905092591</v>
      </c>
      <c r="T3318" s="11">
        <f t="shared" si="207"/>
        <v>41859.370833333327</v>
      </c>
    </row>
    <row r="3319" spans="1:20" ht="48" x14ac:dyDescent="0.2">
      <c r="A3319">
        <v>3317</v>
      </c>
      <c r="B3319" s="3" t="s">
        <v>3317</v>
      </c>
      <c r="C3319" s="3" t="s">
        <v>7427</v>
      </c>
      <c r="D3319">
        <v>1050</v>
      </c>
      <c r="E3319">
        <v>1115</v>
      </c>
      <c r="F3319" t="s">
        <v>8219</v>
      </c>
      <c r="G3319" t="s">
        <v>8224</v>
      </c>
      <c r="H3319" t="s">
        <v>8246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8271</v>
      </c>
      <c r="O3319" s="6">
        <f t="shared" si="204"/>
        <v>1.0619047619047619</v>
      </c>
      <c r="P3319">
        <f t="shared" si="205"/>
        <v>61.944444444444443</v>
      </c>
      <c r="Q3319" t="s">
        <v>8321</v>
      </c>
      <c r="R3319" t="s">
        <v>8322</v>
      </c>
      <c r="S3319" s="11">
        <f t="shared" si="206"/>
        <v>42498.831296296295</v>
      </c>
      <c r="T3319" s="11">
        <f t="shared" si="207"/>
        <v>42528.831296296295</v>
      </c>
    </row>
    <row r="3320" spans="1:20" ht="32" x14ac:dyDescent="0.2">
      <c r="A3320">
        <v>3318</v>
      </c>
      <c r="B3320" s="3" t="s">
        <v>3318</v>
      </c>
      <c r="C3320" s="3" t="s">
        <v>7428</v>
      </c>
      <c r="D3320">
        <v>2000</v>
      </c>
      <c r="E3320">
        <v>2512</v>
      </c>
      <c r="F3320" t="s">
        <v>8219</v>
      </c>
      <c r="G3320" t="s">
        <v>8229</v>
      </c>
      <c r="H3320" t="s">
        <v>8251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8271</v>
      </c>
      <c r="O3320" s="6">
        <f t="shared" si="204"/>
        <v>1.256</v>
      </c>
      <c r="P3320">
        <f t="shared" si="205"/>
        <v>78.5</v>
      </c>
      <c r="Q3320" t="s">
        <v>8321</v>
      </c>
      <c r="R3320" t="s">
        <v>8322</v>
      </c>
      <c r="S3320" s="11">
        <f t="shared" si="206"/>
        <v>42431.093668981477</v>
      </c>
      <c r="T3320" s="11">
        <f t="shared" si="207"/>
        <v>42470.895833333336</v>
      </c>
    </row>
    <row r="3321" spans="1:20" ht="48" x14ac:dyDescent="0.2">
      <c r="A3321">
        <v>3319</v>
      </c>
      <c r="B3321" s="3" t="s">
        <v>3319</v>
      </c>
      <c r="C3321" s="3" t="s">
        <v>7429</v>
      </c>
      <c r="D3321">
        <v>500</v>
      </c>
      <c r="E3321">
        <v>540</v>
      </c>
      <c r="F3321" t="s">
        <v>8219</v>
      </c>
      <c r="G3321" t="s">
        <v>8225</v>
      </c>
      <c r="H3321" t="s">
        <v>8247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8271</v>
      </c>
      <c r="O3321" s="6">
        <f t="shared" si="204"/>
        <v>1.08</v>
      </c>
      <c r="P3321">
        <f t="shared" si="205"/>
        <v>33.75</v>
      </c>
      <c r="Q3321" t="s">
        <v>8321</v>
      </c>
      <c r="R3321" t="s">
        <v>8322</v>
      </c>
      <c r="S3321" s="11">
        <f t="shared" si="206"/>
        <v>41990.377152777779</v>
      </c>
      <c r="T3321" s="11">
        <f t="shared" si="207"/>
        <v>42035.377152777779</v>
      </c>
    </row>
    <row r="3322" spans="1:20" ht="48" x14ac:dyDescent="0.2">
      <c r="A3322">
        <v>3320</v>
      </c>
      <c r="B3322" s="3" t="s">
        <v>3320</v>
      </c>
      <c r="C3322" s="3" t="s">
        <v>7430</v>
      </c>
      <c r="D3322">
        <v>2500</v>
      </c>
      <c r="E3322">
        <v>2525</v>
      </c>
      <c r="F3322" t="s">
        <v>8219</v>
      </c>
      <c r="G3322" t="s">
        <v>8224</v>
      </c>
      <c r="H3322" t="s">
        <v>8246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8271</v>
      </c>
      <c r="O3322" s="6">
        <f t="shared" si="204"/>
        <v>1.01</v>
      </c>
      <c r="P3322">
        <f t="shared" si="205"/>
        <v>66.44736842105263</v>
      </c>
      <c r="Q3322" t="s">
        <v>8321</v>
      </c>
      <c r="R3322" t="s">
        <v>8322</v>
      </c>
      <c r="S3322" s="11">
        <f t="shared" si="206"/>
        <v>42512.837465277778</v>
      </c>
      <c r="T3322" s="11">
        <f t="shared" si="207"/>
        <v>42542.837465277778</v>
      </c>
    </row>
    <row r="3323" spans="1:20" ht="48" x14ac:dyDescent="0.2">
      <c r="A3323">
        <v>3321</v>
      </c>
      <c r="B3323" s="3" t="s">
        <v>3321</v>
      </c>
      <c r="C3323" s="3" t="s">
        <v>7431</v>
      </c>
      <c r="D3323">
        <v>500</v>
      </c>
      <c r="E3323">
        <v>537</v>
      </c>
      <c r="F3323" t="s">
        <v>8219</v>
      </c>
      <c r="G3323" t="s">
        <v>8224</v>
      </c>
      <c r="H3323" t="s">
        <v>8246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8271</v>
      </c>
      <c r="O3323" s="6">
        <f t="shared" si="204"/>
        <v>1.0740000000000001</v>
      </c>
      <c r="P3323">
        <f t="shared" si="205"/>
        <v>35.799999999999997</v>
      </c>
      <c r="Q3323" t="s">
        <v>8321</v>
      </c>
      <c r="R3323" t="s">
        <v>8322</v>
      </c>
      <c r="S3323" s="11">
        <f t="shared" si="206"/>
        <v>41913.891956018517</v>
      </c>
      <c r="T3323" s="11">
        <f t="shared" si="207"/>
        <v>41927.957638888889</v>
      </c>
    </row>
    <row r="3324" spans="1:20" ht="48" x14ac:dyDescent="0.2">
      <c r="A3324">
        <v>3322</v>
      </c>
      <c r="B3324" s="3" t="s">
        <v>3322</v>
      </c>
      <c r="C3324" s="3" t="s">
        <v>7432</v>
      </c>
      <c r="D3324">
        <v>3300</v>
      </c>
      <c r="E3324">
        <v>3350</v>
      </c>
      <c r="F3324" t="s">
        <v>8219</v>
      </c>
      <c r="G3324" t="s">
        <v>8224</v>
      </c>
      <c r="H3324" t="s">
        <v>8246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8271</v>
      </c>
      <c r="O3324" s="6">
        <f t="shared" si="204"/>
        <v>1.0151515151515151</v>
      </c>
      <c r="P3324">
        <f t="shared" si="205"/>
        <v>145.65217391304347</v>
      </c>
      <c r="Q3324" t="s">
        <v>8321</v>
      </c>
      <c r="R3324" t="s">
        <v>8322</v>
      </c>
      <c r="S3324" s="11">
        <f t="shared" si="206"/>
        <v>42520.802037037036</v>
      </c>
      <c r="T3324" s="11">
        <f t="shared" si="207"/>
        <v>42542.954861111109</v>
      </c>
    </row>
    <row r="3325" spans="1:20" ht="48" x14ac:dyDescent="0.2">
      <c r="A3325">
        <v>3323</v>
      </c>
      <c r="B3325" s="3" t="s">
        <v>3323</v>
      </c>
      <c r="C3325" s="3" t="s">
        <v>7433</v>
      </c>
      <c r="D3325">
        <v>1000</v>
      </c>
      <c r="E3325">
        <v>1259</v>
      </c>
      <c r="F3325" t="s">
        <v>8219</v>
      </c>
      <c r="G3325" t="s">
        <v>8225</v>
      </c>
      <c r="H3325" t="s">
        <v>8247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8271</v>
      </c>
      <c r="O3325" s="6">
        <f t="shared" si="204"/>
        <v>1.2589999999999999</v>
      </c>
      <c r="P3325">
        <f t="shared" si="205"/>
        <v>25.693877551020407</v>
      </c>
      <c r="Q3325" t="s">
        <v>8321</v>
      </c>
      <c r="R3325" t="s">
        <v>8322</v>
      </c>
      <c r="S3325" s="11">
        <f t="shared" si="206"/>
        <v>42608.157499999994</v>
      </c>
      <c r="T3325" s="11">
        <f t="shared" si="207"/>
        <v>42638.157499999994</v>
      </c>
    </row>
    <row r="3326" spans="1:20" ht="32" x14ac:dyDescent="0.2">
      <c r="A3326">
        <v>3324</v>
      </c>
      <c r="B3326" s="3" t="s">
        <v>3324</v>
      </c>
      <c r="C3326" s="3" t="s">
        <v>7434</v>
      </c>
      <c r="D3326">
        <v>1500</v>
      </c>
      <c r="E3326">
        <v>1525</v>
      </c>
      <c r="F3326" t="s">
        <v>8219</v>
      </c>
      <c r="G3326" t="s">
        <v>8241</v>
      </c>
      <c r="H3326" t="s">
        <v>8249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8271</v>
      </c>
      <c r="O3326" s="6">
        <f t="shared" si="204"/>
        <v>1.0166666666666666</v>
      </c>
      <c r="P3326">
        <f t="shared" si="205"/>
        <v>152.5</v>
      </c>
      <c r="Q3326" t="s">
        <v>8321</v>
      </c>
      <c r="R3326" t="s">
        <v>8322</v>
      </c>
      <c r="S3326" s="11">
        <f t="shared" si="206"/>
        <v>42512.374884259254</v>
      </c>
      <c r="T3326" s="11">
        <f t="shared" si="207"/>
        <v>42526.374884259254</v>
      </c>
    </row>
    <row r="3327" spans="1:20" ht="48" x14ac:dyDescent="0.2">
      <c r="A3327">
        <v>3325</v>
      </c>
      <c r="B3327" s="3" t="s">
        <v>3325</v>
      </c>
      <c r="C3327" s="3" t="s">
        <v>7435</v>
      </c>
      <c r="D3327">
        <v>400</v>
      </c>
      <c r="E3327">
        <v>450</v>
      </c>
      <c r="F3327" t="s">
        <v>8219</v>
      </c>
      <c r="G3327" t="s">
        <v>8225</v>
      </c>
      <c r="H3327" t="s">
        <v>8247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8271</v>
      </c>
      <c r="O3327" s="6">
        <f t="shared" si="204"/>
        <v>1.125</v>
      </c>
      <c r="P3327">
        <f t="shared" si="205"/>
        <v>30</v>
      </c>
      <c r="Q3327" t="s">
        <v>8321</v>
      </c>
      <c r="R3327" t="s">
        <v>8322</v>
      </c>
      <c r="S3327" s="11">
        <f t="shared" si="206"/>
        <v>42064.577280092592</v>
      </c>
      <c r="T3327" s="11">
        <f t="shared" si="207"/>
        <v>42099.535613425927</v>
      </c>
    </row>
    <row r="3328" spans="1:20" ht="48" x14ac:dyDescent="0.2">
      <c r="A3328">
        <v>3326</v>
      </c>
      <c r="B3328" s="3" t="s">
        <v>3326</v>
      </c>
      <c r="C3328" s="3" t="s">
        <v>7436</v>
      </c>
      <c r="D3328">
        <v>8000</v>
      </c>
      <c r="E3328">
        <v>8110</v>
      </c>
      <c r="F3328" t="s">
        <v>8219</v>
      </c>
      <c r="G3328" t="s">
        <v>8224</v>
      </c>
      <c r="H3328" t="s">
        <v>8246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8271</v>
      </c>
      <c r="O3328" s="6">
        <f t="shared" si="204"/>
        <v>1.0137499999999999</v>
      </c>
      <c r="P3328">
        <f t="shared" si="205"/>
        <v>142.28070175438597</v>
      </c>
      <c r="Q3328" t="s">
        <v>8321</v>
      </c>
      <c r="R3328" t="s">
        <v>8322</v>
      </c>
      <c r="S3328" s="11">
        <f t="shared" si="206"/>
        <v>42041.505844907406</v>
      </c>
      <c r="T3328" s="11">
        <f t="shared" si="207"/>
        <v>42071.464178240734</v>
      </c>
    </row>
    <row r="3329" spans="1:20" ht="48" x14ac:dyDescent="0.2">
      <c r="A3329">
        <v>3327</v>
      </c>
      <c r="B3329" s="3" t="s">
        <v>3327</v>
      </c>
      <c r="C3329" s="3" t="s">
        <v>7437</v>
      </c>
      <c r="D3329">
        <v>800</v>
      </c>
      <c r="E3329">
        <v>810</v>
      </c>
      <c r="F3329" t="s">
        <v>8219</v>
      </c>
      <c r="G3329" t="s">
        <v>8225</v>
      </c>
      <c r="H3329" t="s">
        <v>8247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8271</v>
      </c>
      <c r="O3329" s="6">
        <f t="shared" si="204"/>
        <v>1.0125</v>
      </c>
      <c r="P3329">
        <f t="shared" si="205"/>
        <v>24.545454545454547</v>
      </c>
      <c r="Q3329" t="s">
        <v>8321</v>
      </c>
      <c r="R3329" t="s">
        <v>8322</v>
      </c>
      <c r="S3329" s="11">
        <f t="shared" si="206"/>
        <v>42468.166273148141</v>
      </c>
      <c r="T3329" s="11">
        <f t="shared" si="207"/>
        <v>42498.166273148141</v>
      </c>
    </row>
    <row r="3330" spans="1:20" ht="48" x14ac:dyDescent="0.2">
      <c r="A3330">
        <v>3328</v>
      </c>
      <c r="B3330" s="3" t="s">
        <v>3328</v>
      </c>
      <c r="C3330" s="3" t="s">
        <v>7438</v>
      </c>
      <c r="D3330">
        <v>1800</v>
      </c>
      <c r="E3330">
        <v>2635</v>
      </c>
      <c r="F3330" t="s">
        <v>8219</v>
      </c>
      <c r="G3330" t="s">
        <v>8224</v>
      </c>
      <c r="H3330" t="s">
        <v>8246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8271</v>
      </c>
      <c r="O3330" s="6">
        <f t="shared" si="204"/>
        <v>1.4638888888888888</v>
      </c>
      <c r="P3330">
        <f t="shared" si="205"/>
        <v>292.77777777777777</v>
      </c>
      <c r="Q3330" t="s">
        <v>8321</v>
      </c>
      <c r="R3330" t="s">
        <v>8322</v>
      </c>
      <c r="S3330" s="11">
        <f t="shared" si="206"/>
        <v>41822.366701388884</v>
      </c>
      <c r="T3330" s="11">
        <f t="shared" si="207"/>
        <v>41824.833333333328</v>
      </c>
    </row>
    <row r="3331" spans="1:20" ht="48" x14ac:dyDescent="0.2">
      <c r="A3331">
        <v>3329</v>
      </c>
      <c r="B3331" s="3" t="s">
        <v>3329</v>
      </c>
      <c r="C3331" s="3" t="s">
        <v>7439</v>
      </c>
      <c r="D3331">
        <v>1000</v>
      </c>
      <c r="E3331">
        <v>1168</v>
      </c>
      <c r="F3331" t="s">
        <v>8219</v>
      </c>
      <c r="G3331" t="s">
        <v>8225</v>
      </c>
      <c r="H3331" t="s">
        <v>8247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8271</v>
      </c>
      <c r="O3331" s="6">
        <f t="shared" ref="O3331:O3394" si="208">E3331/D3331</f>
        <v>1.1679999999999999</v>
      </c>
      <c r="P3331">
        <f t="shared" ref="P3331:P3394" si="209">E3331/L3331</f>
        <v>44.92307692307692</v>
      </c>
      <c r="Q3331" t="s">
        <v>8321</v>
      </c>
      <c r="R3331" t="s">
        <v>8322</v>
      </c>
      <c r="S3331" s="11">
        <f t="shared" ref="S3331:S3394" si="210">(J3331/86400) + 25569+ (-5/24)</f>
        <v>41837.114675925921</v>
      </c>
      <c r="T3331" s="11">
        <f t="shared" ref="T3331:T3394" si="211">(I3331/86400) + 25569 + (-5/24)</f>
        <v>41847.75</v>
      </c>
    </row>
    <row r="3332" spans="1:20" ht="48" x14ac:dyDescent="0.2">
      <c r="A3332">
        <v>3330</v>
      </c>
      <c r="B3332" s="3" t="s">
        <v>3330</v>
      </c>
      <c r="C3332" s="3" t="s">
        <v>7440</v>
      </c>
      <c r="D3332">
        <v>1500</v>
      </c>
      <c r="E3332">
        <v>1594</v>
      </c>
      <c r="F3332" t="s">
        <v>8219</v>
      </c>
      <c r="G3332" t="s">
        <v>8225</v>
      </c>
      <c r="H3332" t="s">
        <v>8247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8271</v>
      </c>
      <c r="O3332" s="6">
        <f t="shared" si="208"/>
        <v>1.0626666666666666</v>
      </c>
      <c r="P3332">
        <f t="shared" si="209"/>
        <v>23.10144927536232</v>
      </c>
      <c r="Q3332" t="s">
        <v>8321</v>
      </c>
      <c r="R3332" t="s">
        <v>8322</v>
      </c>
      <c r="S3332" s="11">
        <f t="shared" si="210"/>
        <v>42065.679027777776</v>
      </c>
      <c r="T3332" s="11">
        <f t="shared" si="211"/>
        <v>42095.637361111112</v>
      </c>
    </row>
    <row r="3333" spans="1:20" ht="48" x14ac:dyDescent="0.2">
      <c r="A3333">
        <v>3331</v>
      </c>
      <c r="B3333" s="3" t="s">
        <v>3331</v>
      </c>
      <c r="C3333" s="3" t="s">
        <v>7441</v>
      </c>
      <c r="D3333">
        <v>5000</v>
      </c>
      <c r="E3333">
        <v>5226</v>
      </c>
      <c r="F3333" t="s">
        <v>8219</v>
      </c>
      <c r="G3333" t="s">
        <v>8224</v>
      </c>
      <c r="H3333" t="s">
        <v>8246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8271</v>
      </c>
      <c r="O3333" s="6">
        <f t="shared" si="208"/>
        <v>1.0451999999999999</v>
      </c>
      <c r="P3333">
        <f t="shared" si="209"/>
        <v>80.400000000000006</v>
      </c>
      <c r="Q3333" t="s">
        <v>8321</v>
      </c>
      <c r="R3333" t="s">
        <v>8322</v>
      </c>
      <c r="S3333" s="11">
        <f t="shared" si="210"/>
        <v>42248.48942129629</v>
      </c>
      <c r="T3333" s="11">
        <f t="shared" si="211"/>
        <v>42283.48942129629</v>
      </c>
    </row>
    <row r="3334" spans="1:20" ht="48" x14ac:dyDescent="0.2">
      <c r="A3334">
        <v>3332</v>
      </c>
      <c r="B3334" s="3" t="s">
        <v>3332</v>
      </c>
      <c r="C3334" s="3" t="s">
        <v>7442</v>
      </c>
      <c r="D3334">
        <v>6000</v>
      </c>
      <c r="E3334">
        <v>6000</v>
      </c>
      <c r="F3334" t="s">
        <v>8219</v>
      </c>
      <c r="G3334" t="s">
        <v>8224</v>
      </c>
      <c r="H3334" t="s">
        <v>8246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8271</v>
      </c>
      <c r="O3334" s="6">
        <f t="shared" si="208"/>
        <v>1</v>
      </c>
      <c r="P3334">
        <f t="shared" si="209"/>
        <v>72.289156626506028</v>
      </c>
      <c r="Q3334" t="s">
        <v>8321</v>
      </c>
      <c r="R3334" t="s">
        <v>8322</v>
      </c>
      <c r="S3334" s="11">
        <f t="shared" si="210"/>
        <v>41809.651967592588</v>
      </c>
      <c r="T3334" s="11">
        <f t="shared" si="211"/>
        <v>41839.651967592588</v>
      </c>
    </row>
    <row r="3335" spans="1:20" ht="48" x14ac:dyDescent="0.2">
      <c r="A3335">
        <v>3333</v>
      </c>
      <c r="B3335" s="3" t="s">
        <v>3333</v>
      </c>
      <c r="C3335" s="3" t="s">
        <v>7443</v>
      </c>
      <c r="D3335">
        <v>3500</v>
      </c>
      <c r="E3335">
        <v>3660</v>
      </c>
      <c r="F3335" t="s">
        <v>8219</v>
      </c>
      <c r="G3335" t="s">
        <v>8224</v>
      </c>
      <c r="H3335" t="s">
        <v>8246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8271</v>
      </c>
      <c r="O3335" s="6">
        <f t="shared" si="208"/>
        <v>1.0457142857142858</v>
      </c>
      <c r="P3335">
        <f t="shared" si="209"/>
        <v>32.972972972972975</v>
      </c>
      <c r="Q3335" t="s">
        <v>8321</v>
      </c>
      <c r="R3335" t="s">
        <v>8322</v>
      </c>
      <c r="S3335" s="11">
        <f t="shared" si="210"/>
        <v>42148.468518518515</v>
      </c>
      <c r="T3335" s="11">
        <f t="shared" si="211"/>
        <v>42170.468518518515</v>
      </c>
    </row>
    <row r="3336" spans="1:20" ht="32" x14ac:dyDescent="0.2">
      <c r="A3336">
        <v>3334</v>
      </c>
      <c r="B3336" s="3" t="s">
        <v>3334</v>
      </c>
      <c r="C3336" s="3" t="s">
        <v>7444</v>
      </c>
      <c r="D3336">
        <v>3871</v>
      </c>
      <c r="E3336">
        <v>5366</v>
      </c>
      <c r="F3336" t="s">
        <v>8219</v>
      </c>
      <c r="G3336" t="s">
        <v>8224</v>
      </c>
      <c r="H3336" t="s">
        <v>8246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8271</v>
      </c>
      <c r="O3336" s="6">
        <f t="shared" si="208"/>
        <v>1.3862051149573753</v>
      </c>
      <c r="P3336">
        <f t="shared" si="209"/>
        <v>116.65217391304348</v>
      </c>
      <c r="Q3336" t="s">
        <v>8321</v>
      </c>
      <c r="R3336" t="s">
        <v>8322</v>
      </c>
      <c r="S3336" s="11">
        <f t="shared" si="210"/>
        <v>42185.312754629624</v>
      </c>
      <c r="T3336" s="11">
        <f t="shared" si="211"/>
        <v>42215.312754629624</v>
      </c>
    </row>
    <row r="3337" spans="1:20" ht="48" x14ac:dyDescent="0.2">
      <c r="A3337">
        <v>3335</v>
      </c>
      <c r="B3337" s="3" t="s">
        <v>3335</v>
      </c>
      <c r="C3337" s="3" t="s">
        <v>7445</v>
      </c>
      <c r="D3337">
        <v>5000</v>
      </c>
      <c r="E3337">
        <v>5016</v>
      </c>
      <c r="F3337" t="s">
        <v>8219</v>
      </c>
      <c r="G3337" t="s">
        <v>8225</v>
      </c>
      <c r="H3337" t="s">
        <v>8247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8271</v>
      </c>
      <c r="O3337" s="6">
        <f t="shared" si="208"/>
        <v>1.0032000000000001</v>
      </c>
      <c r="P3337">
        <f t="shared" si="209"/>
        <v>79.61904761904762</v>
      </c>
      <c r="Q3337" t="s">
        <v>8321</v>
      </c>
      <c r="R3337" t="s">
        <v>8322</v>
      </c>
      <c r="S3337" s="11">
        <f t="shared" si="210"/>
        <v>41827.465810185182</v>
      </c>
      <c r="T3337" s="11">
        <f t="shared" si="211"/>
        <v>41854.75</v>
      </c>
    </row>
    <row r="3338" spans="1:20" ht="48" x14ac:dyDescent="0.2">
      <c r="A3338">
        <v>3336</v>
      </c>
      <c r="B3338" s="3" t="s">
        <v>3336</v>
      </c>
      <c r="C3338" s="3" t="s">
        <v>7446</v>
      </c>
      <c r="D3338">
        <v>250</v>
      </c>
      <c r="E3338">
        <v>250</v>
      </c>
      <c r="F3338" t="s">
        <v>8219</v>
      </c>
      <c r="G3338" t="s">
        <v>8225</v>
      </c>
      <c r="H3338" t="s">
        <v>8247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8271</v>
      </c>
      <c r="O3338" s="6">
        <f t="shared" si="208"/>
        <v>1</v>
      </c>
      <c r="P3338">
        <f t="shared" si="209"/>
        <v>27.777777777777779</v>
      </c>
      <c r="Q3338" t="s">
        <v>8321</v>
      </c>
      <c r="R3338" t="s">
        <v>8322</v>
      </c>
      <c r="S3338" s="11">
        <f t="shared" si="210"/>
        <v>42437.190347222218</v>
      </c>
      <c r="T3338" s="11">
        <f t="shared" si="211"/>
        <v>42465.148680555554</v>
      </c>
    </row>
    <row r="3339" spans="1:20" ht="48" x14ac:dyDescent="0.2">
      <c r="A3339">
        <v>3337</v>
      </c>
      <c r="B3339" s="3" t="s">
        <v>3337</v>
      </c>
      <c r="C3339" s="3" t="s">
        <v>7447</v>
      </c>
      <c r="D3339">
        <v>2500</v>
      </c>
      <c r="E3339">
        <v>2755</v>
      </c>
      <c r="F3339" t="s">
        <v>8219</v>
      </c>
      <c r="G3339" t="s">
        <v>8225</v>
      </c>
      <c r="H3339" t="s">
        <v>8247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8271</v>
      </c>
      <c r="O3339" s="6">
        <f t="shared" si="208"/>
        <v>1.1020000000000001</v>
      </c>
      <c r="P3339">
        <f t="shared" si="209"/>
        <v>81.029411764705884</v>
      </c>
      <c r="Q3339" t="s">
        <v>8321</v>
      </c>
      <c r="R3339" t="s">
        <v>8322</v>
      </c>
      <c r="S3339" s="11">
        <f t="shared" si="210"/>
        <v>41901.073692129627</v>
      </c>
      <c r="T3339" s="11">
        <f t="shared" si="211"/>
        <v>41922.666666666664</v>
      </c>
    </row>
    <row r="3340" spans="1:20" ht="32" x14ac:dyDescent="0.2">
      <c r="A3340">
        <v>3338</v>
      </c>
      <c r="B3340" s="3" t="s">
        <v>3338</v>
      </c>
      <c r="C3340" s="3" t="s">
        <v>7448</v>
      </c>
      <c r="D3340">
        <v>15000</v>
      </c>
      <c r="E3340">
        <v>15327</v>
      </c>
      <c r="F3340" t="s">
        <v>8219</v>
      </c>
      <c r="G3340" t="s">
        <v>8224</v>
      </c>
      <c r="H3340" t="s">
        <v>8246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8271</v>
      </c>
      <c r="O3340" s="6">
        <f t="shared" si="208"/>
        <v>1.0218</v>
      </c>
      <c r="P3340">
        <f t="shared" si="209"/>
        <v>136.84821428571428</v>
      </c>
      <c r="Q3340" t="s">
        <v>8321</v>
      </c>
      <c r="R3340" t="s">
        <v>8322</v>
      </c>
      <c r="S3340" s="11">
        <f t="shared" si="210"/>
        <v>42769.366666666661</v>
      </c>
      <c r="T3340" s="11">
        <f t="shared" si="211"/>
        <v>42790.366666666661</v>
      </c>
    </row>
    <row r="3341" spans="1:20" ht="32" x14ac:dyDescent="0.2">
      <c r="A3341">
        <v>3339</v>
      </c>
      <c r="B3341" s="3" t="s">
        <v>3339</v>
      </c>
      <c r="C3341" s="3" t="s">
        <v>7449</v>
      </c>
      <c r="D3341">
        <v>8000</v>
      </c>
      <c r="E3341">
        <v>8348</v>
      </c>
      <c r="F3341" t="s">
        <v>8219</v>
      </c>
      <c r="G3341" t="s">
        <v>8224</v>
      </c>
      <c r="H3341" t="s">
        <v>8246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8271</v>
      </c>
      <c r="O3341" s="6">
        <f t="shared" si="208"/>
        <v>1.0435000000000001</v>
      </c>
      <c r="P3341">
        <f t="shared" si="209"/>
        <v>177.61702127659575</v>
      </c>
      <c r="Q3341" t="s">
        <v>8321</v>
      </c>
      <c r="R3341" t="s">
        <v>8322</v>
      </c>
      <c r="S3341" s="11">
        <f t="shared" si="210"/>
        <v>42549.457384259258</v>
      </c>
      <c r="T3341" s="11">
        <f t="shared" si="211"/>
        <v>42579.457384259258</v>
      </c>
    </row>
    <row r="3342" spans="1:20" ht="48" x14ac:dyDescent="0.2">
      <c r="A3342">
        <v>3340</v>
      </c>
      <c r="B3342" s="3" t="s">
        <v>3340</v>
      </c>
      <c r="C3342" s="3" t="s">
        <v>7450</v>
      </c>
      <c r="D3342">
        <v>3000</v>
      </c>
      <c r="E3342">
        <v>4145</v>
      </c>
      <c r="F3342" t="s">
        <v>8219</v>
      </c>
      <c r="G3342" t="s">
        <v>8224</v>
      </c>
      <c r="H3342" t="s">
        <v>8246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8271</v>
      </c>
      <c r="O3342" s="6">
        <f t="shared" si="208"/>
        <v>1.3816666666666666</v>
      </c>
      <c r="P3342">
        <f t="shared" si="209"/>
        <v>109.07894736842105</v>
      </c>
      <c r="Q3342" t="s">
        <v>8321</v>
      </c>
      <c r="R3342" t="s">
        <v>8322</v>
      </c>
      <c r="S3342" s="11">
        <f t="shared" si="210"/>
        <v>42685.765671296293</v>
      </c>
      <c r="T3342" s="11">
        <f t="shared" si="211"/>
        <v>42710.765671296293</v>
      </c>
    </row>
    <row r="3343" spans="1:20" ht="48" x14ac:dyDescent="0.2">
      <c r="A3343">
        <v>3341</v>
      </c>
      <c r="B3343" s="3" t="s">
        <v>3341</v>
      </c>
      <c r="C3343" s="3" t="s">
        <v>7451</v>
      </c>
      <c r="D3343">
        <v>3350</v>
      </c>
      <c r="E3343">
        <v>3350</v>
      </c>
      <c r="F3343" t="s">
        <v>8219</v>
      </c>
      <c r="G3343" t="s">
        <v>8225</v>
      </c>
      <c r="H3343" t="s">
        <v>8247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8271</v>
      </c>
      <c r="O3343" s="6">
        <f t="shared" si="208"/>
        <v>1</v>
      </c>
      <c r="P3343">
        <f t="shared" si="209"/>
        <v>119.64285714285714</v>
      </c>
      <c r="Q3343" t="s">
        <v>8321</v>
      </c>
      <c r="R3343" t="s">
        <v>8322</v>
      </c>
      <c r="S3343" s="11">
        <f t="shared" si="210"/>
        <v>42510.590520833335</v>
      </c>
      <c r="T3343" s="11">
        <f t="shared" si="211"/>
        <v>42533.499999999993</v>
      </c>
    </row>
    <row r="3344" spans="1:20" ht="32" x14ac:dyDescent="0.2">
      <c r="A3344">
        <v>3342</v>
      </c>
      <c r="B3344" s="3" t="s">
        <v>3342</v>
      </c>
      <c r="C3344" s="3" t="s">
        <v>7452</v>
      </c>
      <c r="D3344">
        <v>6000</v>
      </c>
      <c r="E3344">
        <v>6100</v>
      </c>
      <c r="F3344" t="s">
        <v>8219</v>
      </c>
      <c r="G3344" t="s">
        <v>8224</v>
      </c>
      <c r="H3344" t="s">
        <v>8246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8271</v>
      </c>
      <c r="O3344" s="6">
        <f t="shared" si="208"/>
        <v>1.0166666666666666</v>
      </c>
      <c r="P3344">
        <f t="shared" si="209"/>
        <v>78.205128205128204</v>
      </c>
      <c r="Q3344" t="s">
        <v>8321</v>
      </c>
      <c r="R3344" t="s">
        <v>8322</v>
      </c>
      <c r="S3344" s="11">
        <f t="shared" si="210"/>
        <v>42062.088078703702</v>
      </c>
      <c r="T3344" s="11">
        <f t="shared" si="211"/>
        <v>42094.999305555553</v>
      </c>
    </row>
    <row r="3345" spans="1:20" ht="48" x14ac:dyDescent="0.2">
      <c r="A3345">
        <v>3343</v>
      </c>
      <c r="B3345" s="3" t="s">
        <v>3343</v>
      </c>
      <c r="C3345" s="3" t="s">
        <v>7453</v>
      </c>
      <c r="D3345">
        <v>700</v>
      </c>
      <c r="E3345">
        <v>1200</v>
      </c>
      <c r="F3345" t="s">
        <v>8219</v>
      </c>
      <c r="G3345" t="s">
        <v>8225</v>
      </c>
      <c r="H3345" t="s">
        <v>8247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8271</v>
      </c>
      <c r="O3345" s="6">
        <f t="shared" si="208"/>
        <v>1.7142857142857142</v>
      </c>
      <c r="P3345">
        <f t="shared" si="209"/>
        <v>52.173913043478258</v>
      </c>
      <c r="Q3345" t="s">
        <v>8321</v>
      </c>
      <c r="R3345" t="s">
        <v>8322</v>
      </c>
      <c r="S3345" s="11">
        <f t="shared" si="210"/>
        <v>42452.708148148151</v>
      </c>
      <c r="T3345" s="11">
        <f t="shared" si="211"/>
        <v>42473.345833333333</v>
      </c>
    </row>
    <row r="3346" spans="1:20" ht="48" x14ac:dyDescent="0.2">
      <c r="A3346">
        <v>3344</v>
      </c>
      <c r="B3346" s="3" t="s">
        <v>3344</v>
      </c>
      <c r="C3346" s="3" t="s">
        <v>7454</v>
      </c>
      <c r="D3346">
        <v>4500</v>
      </c>
      <c r="E3346">
        <v>4565</v>
      </c>
      <c r="F3346" t="s">
        <v>8219</v>
      </c>
      <c r="G3346" t="s">
        <v>8224</v>
      </c>
      <c r="H3346" t="s">
        <v>8246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8271</v>
      </c>
      <c r="O3346" s="6">
        <f t="shared" si="208"/>
        <v>1.0144444444444445</v>
      </c>
      <c r="P3346">
        <f t="shared" si="209"/>
        <v>114.125</v>
      </c>
      <c r="Q3346" t="s">
        <v>8321</v>
      </c>
      <c r="R3346" t="s">
        <v>8322</v>
      </c>
      <c r="S3346" s="11">
        <f t="shared" si="210"/>
        <v>41850.991817129623</v>
      </c>
      <c r="T3346" s="11">
        <f t="shared" si="211"/>
        <v>41880.991817129623</v>
      </c>
    </row>
    <row r="3347" spans="1:20" ht="48" x14ac:dyDescent="0.2">
      <c r="A3347">
        <v>3345</v>
      </c>
      <c r="B3347" s="3" t="s">
        <v>3345</v>
      </c>
      <c r="C3347" s="3" t="s">
        <v>7455</v>
      </c>
      <c r="D3347">
        <v>500</v>
      </c>
      <c r="E3347">
        <v>650</v>
      </c>
      <c r="F3347" t="s">
        <v>8219</v>
      </c>
      <c r="G3347" t="s">
        <v>8224</v>
      </c>
      <c r="H3347" t="s">
        <v>8246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8271</v>
      </c>
      <c r="O3347" s="6">
        <f t="shared" si="208"/>
        <v>1.3</v>
      </c>
      <c r="P3347">
        <f t="shared" si="209"/>
        <v>50</v>
      </c>
      <c r="Q3347" t="s">
        <v>8321</v>
      </c>
      <c r="R3347" t="s">
        <v>8322</v>
      </c>
      <c r="S3347" s="11">
        <f t="shared" si="210"/>
        <v>42052.897777777776</v>
      </c>
      <c r="T3347" s="11">
        <f t="shared" si="211"/>
        <v>42111.817361111105</v>
      </c>
    </row>
    <row r="3348" spans="1:20" ht="48" x14ac:dyDescent="0.2">
      <c r="A3348">
        <v>3346</v>
      </c>
      <c r="B3348" s="3" t="s">
        <v>3346</v>
      </c>
      <c r="C3348" s="3" t="s">
        <v>7456</v>
      </c>
      <c r="D3348">
        <v>1500</v>
      </c>
      <c r="E3348">
        <v>1650</v>
      </c>
      <c r="F3348" t="s">
        <v>8219</v>
      </c>
      <c r="G3348" t="s">
        <v>8224</v>
      </c>
      <c r="H3348" t="s">
        <v>8246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8271</v>
      </c>
      <c r="O3348" s="6">
        <f t="shared" si="208"/>
        <v>1.1000000000000001</v>
      </c>
      <c r="P3348">
        <f t="shared" si="209"/>
        <v>91.666666666666671</v>
      </c>
      <c r="Q3348" t="s">
        <v>8321</v>
      </c>
      <c r="R3348" t="s">
        <v>8322</v>
      </c>
      <c r="S3348" s="11">
        <f t="shared" si="210"/>
        <v>42053.816087962965</v>
      </c>
      <c r="T3348" s="11">
        <f t="shared" si="211"/>
        <v>42060.816087962965</v>
      </c>
    </row>
    <row r="3349" spans="1:20" ht="48" x14ac:dyDescent="0.2">
      <c r="A3349">
        <v>3347</v>
      </c>
      <c r="B3349" s="3" t="s">
        <v>3347</v>
      </c>
      <c r="C3349" s="3" t="s">
        <v>7457</v>
      </c>
      <c r="D3349">
        <v>2000</v>
      </c>
      <c r="E3349">
        <v>2389</v>
      </c>
      <c r="F3349" t="s">
        <v>8219</v>
      </c>
      <c r="G3349" t="s">
        <v>8225</v>
      </c>
      <c r="H3349" t="s">
        <v>8247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8271</v>
      </c>
      <c r="O3349" s="6">
        <f t="shared" si="208"/>
        <v>1.1944999999999999</v>
      </c>
      <c r="P3349">
        <f t="shared" si="209"/>
        <v>108.59090909090909</v>
      </c>
      <c r="Q3349" t="s">
        <v>8321</v>
      </c>
      <c r="R3349" t="s">
        <v>8322</v>
      </c>
      <c r="S3349" s="11">
        <f t="shared" si="210"/>
        <v>42484.343217592592</v>
      </c>
      <c r="T3349" s="11">
        <f t="shared" si="211"/>
        <v>42498.666666666664</v>
      </c>
    </row>
    <row r="3350" spans="1:20" ht="48" x14ac:dyDescent="0.2">
      <c r="A3350">
        <v>3348</v>
      </c>
      <c r="B3350" s="3" t="s">
        <v>3266</v>
      </c>
      <c r="C3350" s="3" t="s">
        <v>7458</v>
      </c>
      <c r="D3350">
        <v>5500</v>
      </c>
      <c r="E3350">
        <v>5516</v>
      </c>
      <c r="F3350" t="s">
        <v>8219</v>
      </c>
      <c r="G3350" t="s">
        <v>8224</v>
      </c>
      <c r="H3350" t="s">
        <v>8246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8271</v>
      </c>
      <c r="O3350" s="6">
        <f t="shared" si="208"/>
        <v>1.002909090909091</v>
      </c>
      <c r="P3350">
        <f t="shared" si="209"/>
        <v>69.822784810126578</v>
      </c>
      <c r="Q3350" t="s">
        <v>8321</v>
      </c>
      <c r="R3350" t="s">
        <v>8322</v>
      </c>
      <c r="S3350" s="11">
        <f t="shared" si="210"/>
        <v>42466.350462962961</v>
      </c>
      <c r="T3350" s="11">
        <f t="shared" si="211"/>
        <v>42489.957638888889</v>
      </c>
    </row>
    <row r="3351" spans="1:20" ht="48" x14ac:dyDescent="0.2">
      <c r="A3351">
        <v>3349</v>
      </c>
      <c r="B3351" s="3" t="s">
        <v>3348</v>
      </c>
      <c r="C3351" s="3" t="s">
        <v>7459</v>
      </c>
      <c r="D3351">
        <v>1000</v>
      </c>
      <c r="E3351">
        <v>1534</v>
      </c>
      <c r="F3351" t="s">
        <v>8219</v>
      </c>
      <c r="G3351" t="s">
        <v>8224</v>
      </c>
      <c r="H3351" t="s">
        <v>8246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8271</v>
      </c>
      <c r="O3351" s="6">
        <f t="shared" si="208"/>
        <v>1.534</v>
      </c>
      <c r="P3351">
        <f t="shared" si="209"/>
        <v>109.57142857142857</v>
      </c>
      <c r="Q3351" t="s">
        <v>8321</v>
      </c>
      <c r="R3351" t="s">
        <v>8322</v>
      </c>
      <c r="S3351" s="11">
        <f t="shared" si="210"/>
        <v>42512.902453703697</v>
      </c>
      <c r="T3351" s="11">
        <f t="shared" si="211"/>
        <v>42534.499999999993</v>
      </c>
    </row>
    <row r="3352" spans="1:20" ht="48" x14ac:dyDescent="0.2">
      <c r="A3352">
        <v>3350</v>
      </c>
      <c r="B3352" s="3" t="s">
        <v>3349</v>
      </c>
      <c r="C3352" s="3" t="s">
        <v>7460</v>
      </c>
      <c r="D3352">
        <v>3500</v>
      </c>
      <c r="E3352">
        <v>3655</v>
      </c>
      <c r="F3352" t="s">
        <v>8219</v>
      </c>
      <c r="G3352" t="s">
        <v>8243</v>
      </c>
      <c r="H3352" t="s">
        <v>8249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8271</v>
      </c>
      <c r="O3352" s="6">
        <f t="shared" si="208"/>
        <v>1.0442857142857143</v>
      </c>
      <c r="P3352">
        <f t="shared" si="209"/>
        <v>71.666666666666671</v>
      </c>
      <c r="Q3352" t="s">
        <v>8321</v>
      </c>
      <c r="R3352" t="s">
        <v>8322</v>
      </c>
      <c r="S3352" s="11">
        <f t="shared" si="210"/>
        <v>42302.493182870363</v>
      </c>
      <c r="T3352" s="11">
        <f t="shared" si="211"/>
        <v>42337.749999999993</v>
      </c>
    </row>
    <row r="3353" spans="1:20" ht="48" x14ac:dyDescent="0.2">
      <c r="A3353">
        <v>3351</v>
      </c>
      <c r="B3353" s="3" t="s">
        <v>3350</v>
      </c>
      <c r="C3353" s="3" t="s">
        <v>7461</v>
      </c>
      <c r="D3353">
        <v>5000</v>
      </c>
      <c r="E3353">
        <v>5055</v>
      </c>
      <c r="F3353" t="s">
        <v>8219</v>
      </c>
      <c r="G3353" t="s">
        <v>8225</v>
      </c>
      <c r="H3353" t="s">
        <v>8247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8271</v>
      </c>
      <c r="O3353" s="6">
        <f t="shared" si="208"/>
        <v>1.0109999999999999</v>
      </c>
      <c r="P3353">
        <f t="shared" si="209"/>
        <v>93.611111111111114</v>
      </c>
      <c r="Q3353" t="s">
        <v>8321</v>
      </c>
      <c r="R3353" t="s">
        <v>8322</v>
      </c>
      <c r="S3353" s="11">
        <f t="shared" si="210"/>
        <v>41806.187094907407</v>
      </c>
      <c r="T3353" s="11">
        <f t="shared" si="211"/>
        <v>41843.25</v>
      </c>
    </row>
    <row r="3354" spans="1:20" ht="48" x14ac:dyDescent="0.2">
      <c r="A3354">
        <v>3352</v>
      </c>
      <c r="B3354" s="3" t="s">
        <v>3351</v>
      </c>
      <c r="C3354" s="3" t="s">
        <v>7462</v>
      </c>
      <c r="D3354">
        <v>5000</v>
      </c>
      <c r="E3354">
        <v>5376</v>
      </c>
      <c r="F3354" t="s">
        <v>8219</v>
      </c>
      <c r="G3354" t="s">
        <v>8225</v>
      </c>
      <c r="H3354" t="s">
        <v>8247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8271</v>
      </c>
      <c r="O3354" s="6">
        <f t="shared" si="208"/>
        <v>1.0751999999999999</v>
      </c>
      <c r="P3354">
        <f t="shared" si="209"/>
        <v>76.8</v>
      </c>
      <c r="Q3354" t="s">
        <v>8321</v>
      </c>
      <c r="R3354" t="s">
        <v>8322</v>
      </c>
      <c r="S3354" s="11">
        <f t="shared" si="210"/>
        <v>42495.784467592595</v>
      </c>
      <c r="T3354" s="11">
        <f t="shared" si="211"/>
        <v>42552.749999999993</v>
      </c>
    </row>
    <row r="3355" spans="1:20" ht="48" x14ac:dyDescent="0.2">
      <c r="A3355">
        <v>3353</v>
      </c>
      <c r="B3355" s="3" t="s">
        <v>3352</v>
      </c>
      <c r="C3355" s="3" t="s">
        <v>7463</v>
      </c>
      <c r="D3355">
        <v>500</v>
      </c>
      <c r="E3355">
        <v>1575</v>
      </c>
      <c r="F3355" t="s">
        <v>8219</v>
      </c>
      <c r="G3355" t="s">
        <v>8225</v>
      </c>
      <c r="H3355" t="s">
        <v>8247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8271</v>
      </c>
      <c r="O3355" s="6">
        <f t="shared" si="208"/>
        <v>3.15</v>
      </c>
      <c r="P3355">
        <f t="shared" si="209"/>
        <v>35.795454545454547</v>
      </c>
      <c r="Q3355" t="s">
        <v>8321</v>
      </c>
      <c r="R3355" t="s">
        <v>8322</v>
      </c>
      <c r="S3355" s="11">
        <f t="shared" si="210"/>
        <v>42479.223958333336</v>
      </c>
      <c r="T3355" s="11">
        <f t="shared" si="211"/>
        <v>42492.749999999993</v>
      </c>
    </row>
    <row r="3356" spans="1:20" ht="32" x14ac:dyDescent="0.2">
      <c r="A3356">
        <v>3354</v>
      </c>
      <c r="B3356" s="3" t="s">
        <v>3353</v>
      </c>
      <c r="C3356" s="3" t="s">
        <v>7464</v>
      </c>
      <c r="D3356">
        <v>3000</v>
      </c>
      <c r="E3356">
        <v>3058</v>
      </c>
      <c r="F3356" t="s">
        <v>8219</v>
      </c>
      <c r="G3356" t="s">
        <v>8224</v>
      </c>
      <c r="H3356" t="s">
        <v>8246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8271</v>
      </c>
      <c r="O3356" s="6">
        <f t="shared" si="208"/>
        <v>1.0193333333333334</v>
      </c>
      <c r="P3356">
        <f t="shared" si="209"/>
        <v>55.6</v>
      </c>
      <c r="Q3356" t="s">
        <v>8321</v>
      </c>
      <c r="R3356" t="s">
        <v>8322</v>
      </c>
      <c r="S3356" s="11">
        <f t="shared" si="210"/>
        <v>42270.518587962964</v>
      </c>
      <c r="T3356" s="11">
        <f t="shared" si="211"/>
        <v>42305.959027777775</v>
      </c>
    </row>
    <row r="3357" spans="1:20" ht="48" x14ac:dyDescent="0.2">
      <c r="A3357">
        <v>3355</v>
      </c>
      <c r="B3357" s="3" t="s">
        <v>3354</v>
      </c>
      <c r="C3357" s="3" t="s">
        <v>7465</v>
      </c>
      <c r="D3357">
        <v>1750</v>
      </c>
      <c r="E3357">
        <v>2210</v>
      </c>
      <c r="F3357" t="s">
        <v>8219</v>
      </c>
      <c r="G3357" t="s">
        <v>8225</v>
      </c>
      <c r="H3357" t="s">
        <v>8247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8271</v>
      </c>
      <c r="O3357" s="6">
        <f t="shared" si="208"/>
        <v>1.2628571428571429</v>
      </c>
      <c r="P3357">
        <f t="shared" si="209"/>
        <v>147.33333333333334</v>
      </c>
      <c r="Q3357" t="s">
        <v>8321</v>
      </c>
      <c r="R3357" t="s">
        <v>8322</v>
      </c>
      <c r="S3357" s="11">
        <f t="shared" si="210"/>
        <v>42489.411192129628</v>
      </c>
      <c r="T3357" s="11">
        <f t="shared" si="211"/>
        <v>42500.261805555558</v>
      </c>
    </row>
    <row r="3358" spans="1:20" ht="48" x14ac:dyDescent="0.2">
      <c r="A3358">
        <v>3356</v>
      </c>
      <c r="B3358" s="3" t="s">
        <v>3355</v>
      </c>
      <c r="C3358" s="3" t="s">
        <v>7466</v>
      </c>
      <c r="D3358">
        <v>1500</v>
      </c>
      <c r="E3358">
        <v>1521</v>
      </c>
      <c r="F3358" t="s">
        <v>8219</v>
      </c>
      <c r="G3358" t="s">
        <v>8225</v>
      </c>
      <c r="H3358" t="s">
        <v>8247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8271</v>
      </c>
      <c r="O3358" s="6">
        <f t="shared" si="208"/>
        <v>1.014</v>
      </c>
      <c r="P3358">
        <f t="shared" si="209"/>
        <v>56.333333333333336</v>
      </c>
      <c r="Q3358" t="s">
        <v>8321</v>
      </c>
      <c r="R3358" t="s">
        <v>8322</v>
      </c>
      <c r="S3358" s="11">
        <f t="shared" si="210"/>
        <v>42536.607314814813</v>
      </c>
      <c r="T3358" s="11">
        <f t="shared" si="211"/>
        <v>42566.607314814813</v>
      </c>
    </row>
    <row r="3359" spans="1:20" ht="48" x14ac:dyDescent="0.2">
      <c r="A3359">
        <v>3357</v>
      </c>
      <c r="B3359" s="3" t="s">
        <v>3356</v>
      </c>
      <c r="C3359" s="3" t="s">
        <v>7467</v>
      </c>
      <c r="D3359">
        <v>2000</v>
      </c>
      <c r="E3359">
        <v>2020</v>
      </c>
      <c r="F3359" t="s">
        <v>8219</v>
      </c>
      <c r="G3359" t="s">
        <v>8225</v>
      </c>
      <c r="H3359" t="s">
        <v>8247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8271</v>
      </c>
      <c r="O3359" s="6">
        <f t="shared" si="208"/>
        <v>1.01</v>
      </c>
      <c r="P3359">
        <f t="shared" si="209"/>
        <v>96.19047619047619</v>
      </c>
      <c r="Q3359" t="s">
        <v>8321</v>
      </c>
      <c r="R3359" t="s">
        <v>8322</v>
      </c>
      <c r="S3359" s="11">
        <f t="shared" si="210"/>
        <v>41822.209606481476</v>
      </c>
      <c r="T3359" s="11">
        <f t="shared" si="211"/>
        <v>41852.209606481476</v>
      </c>
    </row>
    <row r="3360" spans="1:20" ht="48" x14ac:dyDescent="0.2">
      <c r="A3360">
        <v>3358</v>
      </c>
      <c r="B3360" s="3" t="s">
        <v>3357</v>
      </c>
      <c r="C3360" s="3" t="s">
        <v>7468</v>
      </c>
      <c r="D3360">
        <v>10000</v>
      </c>
      <c r="E3360">
        <v>10299</v>
      </c>
      <c r="F3360" t="s">
        <v>8219</v>
      </c>
      <c r="G3360" t="s">
        <v>8224</v>
      </c>
      <c r="H3360" t="s">
        <v>8246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8271</v>
      </c>
      <c r="O3360" s="6">
        <f t="shared" si="208"/>
        <v>1.0299</v>
      </c>
      <c r="P3360">
        <f t="shared" si="209"/>
        <v>63.574074074074076</v>
      </c>
      <c r="Q3360" t="s">
        <v>8321</v>
      </c>
      <c r="R3360" t="s">
        <v>8322</v>
      </c>
      <c r="S3360" s="11">
        <f t="shared" si="210"/>
        <v>41932.102766203701</v>
      </c>
      <c r="T3360" s="11">
        <f t="shared" si="211"/>
        <v>41962.144432870373</v>
      </c>
    </row>
    <row r="3361" spans="1:20" ht="32" x14ac:dyDescent="0.2">
      <c r="A3361">
        <v>3359</v>
      </c>
      <c r="B3361" s="3" t="s">
        <v>3358</v>
      </c>
      <c r="C3361" s="3" t="s">
        <v>7469</v>
      </c>
      <c r="D3361">
        <v>4000</v>
      </c>
      <c r="E3361">
        <v>4250</v>
      </c>
      <c r="F3361" t="s">
        <v>8219</v>
      </c>
      <c r="G3361" t="s">
        <v>8224</v>
      </c>
      <c r="H3361" t="s">
        <v>8246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8271</v>
      </c>
      <c r="O3361" s="6">
        <f t="shared" si="208"/>
        <v>1.0625</v>
      </c>
      <c r="P3361">
        <f t="shared" si="209"/>
        <v>184.78260869565219</v>
      </c>
      <c r="Q3361" t="s">
        <v>8321</v>
      </c>
      <c r="R3361" t="s">
        <v>8322</v>
      </c>
      <c r="S3361" s="11">
        <f t="shared" si="210"/>
        <v>42745.848773148151</v>
      </c>
      <c r="T3361" s="11">
        <f t="shared" si="211"/>
        <v>42790.848773148151</v>
      </c>
    </row>
    <row r="3362" spans="1:20" ht="32" x14ac:dyDescent="0.2">
      <c r="A3362">
        <v>3360</v>
      </c>
      <c r="B3362" s="3" t="s">
        <v>3359</v>
      </c>
      <c r="C3362" s="3" t="s">
        <v>7470</v>
      </c>
      <c r="D3362">
        <v>9000</v>
      </c>
      <c r="E3362">
        <v>9124</v>
      </c>
      <c r="F3362" t="s">
        <v>8219</v>
      </c>
      <c r="G3362" t="s">
        <v>8244</v>
      </c>
      <c r="H3362" t="s">
        <v>8258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8271</v>
      </c>
      <c r="O3362" s="6">
        <f t="shared" si="208"/>
        <v>1.0137777777777779</v>
      </c>
      <c r="P3362">
        <f t="shared" si="209"/>
        <v>126.72222222222223</v>
      </c>
      <c r="Q3362" t="s">
        <v>8321</v>
      </c>
      <c r="R3362" t="s">
        <v>8322</v>
      </c>
      <c r="S3362" s="11">
        <f t="shared" si="210"/>
        <v>42696.874340277776</v>
      </c>
      <c r="T3362" s="11">
        <f t="shared" si="211"/>
        <v>42718.457638888889</v>
      </c>
    </row>
    <row r="3363" spans="1:20" ht="48" x14ac:dyDescent="0.2">
      <c r="A3363">
        <v>3361</v>
      </c>
      <c r="B3363" s="3" t="s">
        <v>3360</v>
      </c>
      <c r="C3363" s="3" t="s">
        <v>7471</v>
      </c>
      <c r="D3363">
        <v>5000</v>
      </c>
      <c r="E3363">
        <v>5673</v>
      </c>
      <c r="F3363" t="s">
        <v>8219</v>
      </c>
      <c r="G3363" t="s">
        <v>8224</v>
      </c>
      <c r="H3363" t="s">
        <v>8246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8271</v>
      </c>
      <c r="O3363" s="6">
        <f t="shared" si="208"/>
        <v>1.1346000000000001</v>
      </c>
      <c r="P3363">
        <f t="shared" si="209"/>
        <v>83.42647058823529</v>
      </c>
      <c r="Q3363" t="s">
        <v>8321</v>
      </c>
      <c r="R3363" t="s">
        <v>8322</v>
      </c>
      <c r="S3363" s="11">
        <f t="shared" si="210"/>
        <v>41865.817013888889</v>
      </c>
      <c r="T3363" s="11">
        <f t="shared" si="211"/>
        <v>41883.457638888889</v>
      </c>
    </row>
    <row r="3364" spans="1:20" ht="48" x14ac:dyDescent="0.2">
      <c r="A3364">
        <v>3362</v>
      </c>
      <c r="B3364" s="3" t="s">
        <v>3361</v>
      </c>
      <c r="C3364" s="3" t="s">
        <v>7472</v>
      </c>
      <c r="D3364">
        <v>500</v>
      </c>
      <c r="E3364">
        <v>1090</v>
      </c>
      <c r="F3364" t="s">
        <v>8219</v>
      </c>
      <c r="G3364" t="s">
        <v>8224</v>
      </c>
      <c r="H3364" t="s">
        <v>8246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8271</v>
      </c>
      <c r="O3364" s="6">
        <f t="shared" si="208"/>
        <v>2.1800000000000002</v>
      </c>
      <c r="P3364">
        <f t="shared" si="209"/>
        <v>54.5</v>
      </c>
      <c r="Q3364" t="s">
        <v>8321</v>
      </c>
      <c r="R3364" t="s">
        <v>8322</v>
      </c>
      <c r="S3364" s="11">
        <f t="shared" si="210"/>
        <v>42055.883298611108</v>
      </c>
      <c r="T3364" s="11">
        <f t="shared" si="211"/>
        <v>42069.996527777774</v>
      </c>
    </row>
    <row r="3365" spans="1:20" ht="48" x14ac:dyDescent="0.2">
      <c r="A3365">
        <v>3363</v>
      </c>
      <c r="B3365" s="3" t="s">
        <v>3362</v>
      </c>
      <c r="C3365" s="3" t="s">
        <v>7473</v>
      </c>
      <c r="D3365">
        <v>7750</v>
      </c>
      <c r="E3365">
        <v>7860</v>
      </c>
      <c r="F3365" t="s">
        <v>8219</v>
      </c>
      <c r="G3365" t="s">
        <v>8224</v>
      </c>
      <c r="H3365" t="s">
        <v>8246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8271</v>
      </c>
      <c r="O3365" s="6">
        <f t="shared" si="208"/>
        <v>1.0141935483870967</v>
      </c>
      <c r="P3365">
        <f t="shared" si="209"/>
        <v>302.30769230769232</v>
      </c>
      <c r="Q3365" t="s">
        <v>8321</v>
      </c>
      <c r="R3365" t="s">
        <v>8322</v>
      </c>
      <c r="S3365" s="11">
        <f t="shared" si="210"/>
        <v>41851.563020833331</v>
      </c>
      <c r="T3365" s="11">
        <f t="shared" si="211"/>
        <v>41870.458333333328</v>
      </c>
    </row>
    <row r="3366" spans="1:20" ht="48" x14ac:dyDescent="0.2">
      <c r="A3366">
        <v>3364</v>
      </c>
      <c r="B3366" s="3" t="s">
        <v>3363</v>
      </c>
      <c r="C3366" s="3" t="s">
        <v>7474</v>
      </c>
      <c r="D3366">
        <v>3000</v>
      </c>
      <c r="E3366">
        <v>3178</v>
      </c>
      <c r="F3366" t="s">
        <v>8219</v>
      </c>
      <c r="G3366" t="s">
        <v>8225</v>
      </c>
      <c r="H3366" t="s">
        <v>8247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8271</v>
      </c>
      <c r="O3366" s="6">
        <f t="shared" si="208"/>
        <v>1.0593333333333332</v>
      </c>
      <c r="P3366">
        <f t="shared" si="209"/>
        <v>44.138888888888886</v>
      </c>
      <c r="Q3366" t="s">
        <v>8321</v>
      </c>
      <c r="R3366" t="s">
        <v>8322</v>
      </c>
      <c r="S3366" s="11">
        <f t="shared" si="210"/>
        <v>42422.769085648142</v>
      </c>
      <c r="T3366" s="11">
        <f t="shared" si="211"/>
        <v>42444.666666666664</v>
      </c>
    </row>
    <row r="3367" spans="1:20" ht="48" x14ac:dyDescent="0.2">
      <c r="A3367">
        <v>3365</v>
      </c>
      <c r="B3367" s="3" t="s">
        <v>3364</v>
      </c>
      <c r="C3367" s="3" t="s">
        <v>7475</v>
      </c>
      <c r="D3367">
        <v>2500</v>
      </c>
      <c r="E3367">
        <v>2600</v>
      </c>
      <c r="F3367" t="s">
        <v>8219</v>
      </c>
      <c r="G3367" t="s">
        <v>8224</v>
      </c>
      <c r="H3367" t="s">
        <v>8246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8271</v>
      </c>
      <c r="O3367" s="6">
        <f t="shared" si="208"/>
        <v>1.04</v>
      </c>
      <c r="P3367">
        <f t="shared" si="209"/>
        <v>866.66666666666663</v>
      </c>
      <c r="Q3367" t="s">
        <v>8321</v>
      </c>
      <c r="R3367" t="s">
        <v>8322</v>
      </c>
      <c r="S3367" s="11">
        <f t="shared" si="210"/>
        <v>42320.893425925919</v>
      </c>
      <c r="T3367" s="11">
        <f t="shared" si="211"/>
        <v>42350.893425925919</v>
      </c>
    </row>
    <row r="3368" spans="1:20" ht="48" x14ac:dyDescent="0.2">
      <c r="A3368">
        <v>3366</v>
      </c>
      <c r="B3368" s="3" t="s">
        <v>3365</v>
      </c>
      <c r="C3368" s="3" t="s">
        <v>7476</v>
      </c>
      <c r="D3368">
        <v>500</v>
      </c>
      <c r="E3368">
        <v>1105</v>
      </c>
      <c r="F3368" t="s">
        <v>8219</v>
      </c>
      <c r="G3368" t="s">
        <v>8224</v>
      </c>
      <c r="H3368" t="s">
        <v>8246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8271</v>
      </c>
      <c r="O3368" s="6">
        <f t="shared" si="208"/>
        <v>2.21</v>
      </c>
      <c r="P3368">
        <f t="shared" si="209"/>
        <v>61.388888888888886</v>
      </c>
      <c r="Q3368" t="s">
        <v>8321</v>
      </c>
      <c r="R3368" t="s">
        <v>8322</v>
      </c>
      <c r="S3368" s="11">
        <f t="shared" si="210"/>
        <v>42106.859224537031</v>
      </c>
      <c r="T3368" s="11">
        <f t="shared" si="211"/>
        <v>42136.859224537031</v>
      </c>
    </row>
    <row r="3369" spans="1:20" ht="48" x14ac:dyDescent="0.2">
      <c r="A3369">
        <v>3367</v>
      </c>
      <c r="B3369" s="3" t="s">
        <v>3366</v>
      </c>
      <c r="C3369" s="3" t="s">
        <v>7477</v>
      </c>
      <c r="D3369">
        <v>750</v>
      </c>
      <c r="E3369">
        <v>890</v>
      </c>
      <c r="F3369" t="s">
        <v>8219</v>
      </c>
      <c r="G3369" t="s">
        <v>8225</v>
      </c>
      <c r="H3369" t="s">
        <v>8247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8271</v>
      </c>
      <c r="O3369" s="6">
        <f t="shared" si="208"/>
        <v>1.1866666666666668</v>
      </c>
      <c r="P3369">
        <f t="shared" si="209"/>
        <v>29.666666666666668</v>
      </c>
      <c r="Q3369" t="s">
        <v>8321</v>
      </c>
      <c r="R3369" t="s">
        <v>8322</v>
      </c>
      <c r="S3369" s="11">
        <f t="shared" si="210"/>
        <v>42192.725624999999</v>
      </c>
      <c r="T3369" s="11">
        <f t="shared" si="211"/>
        <v>42217.725624999999</v>
      </c>
    </row>
    <row r="3370" spans="1:20" ht="48" x14ac:dyDescent="0.2">
      <c r="A3370">
        <v>3368</v>
      </c>
      <c r="B3370" s="3" t="s">
        <v>3367</v>
      </c>
      <c r="C3370" s="3" t="s">
        <v>7478</v>
      </c>
      <c r="D3370">
        <v>1000</v>
      </c>
      <c r="E3370">
        <v>1046</v>
      </c>
      <c r="F3370" t="s">
        <v>8219</v>
      </c>
      <c r="G3370" t="s">
        <v>8224</v>
      </c>
      <c r="H3370" t="s">
        <v>8246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8271</v>
      </c>
      <c r="O3370" s="6">
        <f t="shared" si="208"/>
        <v>1.046</v>
      </c>
      <c r="P3370">
        <f t="shared" si="209"/>
        <v>45.478260869565219</v>
      </c>
      <c r="Q3370" t="s">
        <v>8321</v>
      </c>
      <c r="R3370" t="s">
        <v>8322</v>
      </c>
      <c r="S3370" s="11">
        <f t="shared" si="210"/>
        <v>41968.991423611107</v>
      </c>
      <c r="T3370" s="11">
        <f t="shared" si="211"/>
        <v>42004.999999999993</v>
      </c>
    </row>
    <row r="3371" spans="1:20" ht="48" x14ac:dyDescent="0.2">
      <c r="A3371">
        <v>3369</v>
      </c>
      <c r="B3371" s="3" t="s">
        <v>3368</v>
      </c>
      <c r="C3371" s="3" t="s">
        <v>7479</v>
      </c>
      <c r="D3371">
        <v>5000</v>
      </c>
      <c r="E3371">
        <v>5195</v>
      </c>
      <c r="F3371" t="s">
        <v>8219</v>
      </c>
      <c r="G3371" t="s">
        <v>8241</v>
      </c>
      <c r="H3371" t="s">
        <v>8249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8271</v>
      </c>
      <c r="O3371" s="6">
        <f t="shared" si="208"/>
        <v>1.0389999999999999</v>
      </c>
      <c r="P3371">
        <f t="shared" si="209"/>
        <v>96.203703703703709</v>
      </c>
      <c r="Q3371" t="s">
        <v>8321</v>
      </c>
      <c r="R3371" t="s">
        <v>8322</v>
      </c>
      <c r="S3371" s="11">
        <f t="shared" si="210"/>
        <v>42689.833101851851</v>
      </c>
      <c r="T3371" s="11">
        <f t="shared" si="211"/>
        <v>42749.833101851851</v>
      </c>
    </row>
    <row r="3372" spans="1:20" ht="32" x14ac:dyDescent="0.2">
      <c r="A3372">
        <v>3370</v>
      </c>
      <c r="B3372" s="3" t="s">
        <v>3369</v>
      </c>
      <c r="C3372" s="3" t="s">
        <v>7480</v>
      </c>
      <c r="D3372">
        <v>1500</v>
      </c>
      <c r="E3372">
        <v>1766</v>
      </c>
      <c r="F3372" t="s">
        <v>8219</v>
      </c>
      <c r="G3372" t="s">
        <v>8224</v>
      </c>
      <c r="H3372" t="s">
        <v>8246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8271</v>
      </c>
      <c r="O3372" s="6">
        <f t="shared" si="208"/>
        <v>1.1773333333333333</v>
      </c>
      <c r="P3372">
        <f t="shared" si="209"/>
        <v>67.92307692307692</v>
      </c>
      <c r="Q3372" t="s">
        <v>8321</v>
      </c>
      <c r="R3372" t="s">
        <v>8322</v>
      </c>
      <c r="S3372" s="11">
        <f t="shared" si="210"/>
        <v>42690.125983796293</v>
      </c>
      <c r="T3372" s="11">
        <f t="shared" si="211"/>
        <v>42721.124999999993</v>
      </c>
    </row>
    <row r="3373" spans="1:20" ht="32" x14ac:dyDescent="0.2">
      <c r="A3373">
        <v>3371</v>
      </c>
      <c r="B3373" s="3" t="s">
        <v>3370</v>
      </c>
      <c r="C3373" s="3" t="s">
        <v>7481</v>
      </c>
      <c r="D3373">
        <v>200</v>
      </c>
      <c r="E3373">
        <v>277</v>
      </c>
      <c r="F3373" t="s">
        <v>8219</v>
      </c>
      <c r="G3373" t="s">
        <v>8224</v>
      </c>
      <c r="H3373" t="s">
        <v>8246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8271</v>
      </c>
      <c r="O3373" s="6">
        <f t="shared" si="208"/>
        <v>1.385</v>
      </c>
      <c r="P3373">
        <f t="shared" si="209"/>
        <v>30.777777777777779</v>
      </c>
      <c r="Q3373" t="s">
        <v>8321</v>
      </c>
      <c r="R3373" t="s">
        <v>8322</v>
      </c>
      <c r="S3373" s="11">
        <f t="shared" si="210"/>
        <v>42312.666261574072</v>
      </c>
      <c r="T3373" s="11">
        <f t="shared" si="211"/>
        <v>42340.666261574072</v>
      </c>
    </row>
    <row r="3374" spans="1:20" ht="48" x14ac:dyDescent="0.2">
      <c r="A3374">
        <v>3372</v>
      </c>
      <c r="B3374" s="3" t="s">
        <v>3371</v>
      </c>
      <c r="C3374" s="3" t="s">
        <v>7482</v>
      </c>
      <c r="D3374">
        <v>1000</v>
      </c>
      <c r="E3374">
        <v>1035</v>
      </c>
      <c r="F3374" t="s">
        <v>8219</v>
      </c>
      <c r="G3374" t="s">
        <v>8224</v>
      </c>
      <c r="H3374" t="s">
        <v>8246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8271</v>
      </c>
      <c r="O3374" s="6">
        <f t="shared" si="208"/>
        <v>1.0349999999999999</v>
      </c>
      <c r="P3374">
        <f t="shared" si="209"/>
        <v>38.333333333333336</v>
      </c>
      <c r="Q3374" t="s">
        <v>8321</v>
      </c>
      <c r="R3374" t="s">
        <v>8322</v>
      </c>
      <c r="S3374" s="11">
        <f t="shared" si="210"/>
        <v>41855.339768518512</v>
      </c>
      <c r="T3374" s="11">
        <f t="shared" si="211"/>
        <v>41875.999305555553</v>
      </c>
    </row>
    <row r="3375" spans="1:20" ht="48" x14ac:dyDescent="0.2">
      <c r="A3375">
        <v>3373</v>
      </c>
      <c r="B3375" s="3" t="s">
        <v>3372</v>
      </c>
      <c r="C3375" s="3" t="s">
        <v>7483</v>
      </c>
      <c r="D3375">
        <v>2000</v>
      </c>
      <c r="E3375">
        <v>2005</v>
      </c>
      <c r="F3375" t="s">
        <v>8219</v>
      </c>
      <c r="G3375" t="s">
        <v>8225</v>
      </c>
      <c r="H3375" t="s">
        <v>8247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8271</v>
      </c>
      <c r="O3375" s="6">
        <f t="shared" si="208"/>
        <v>1.0024999999999999</v>
      </c>
      <c r="P3375">
        <f t="shared" si="209"/>
        <v>66.833333333333329</v>
      </c>
      <c r="Q3375" t="s">
        <v>8321</v>
      </c>
      <c r="R3375" t="s">
        <v>8322</v>
      </c>
      <c r="S3375" s="11">
        <f t="shared" si="210"/>
        <v>42179.646296296291</v>
      </c>
      <c r="T3375" s="11">
        <f t="shared" si="211"/>
        <v>42203.458333333336</v>
      </c>
    </row>
    <row r="3376" spans="1:20" ht="48" x14ac:dyDescent="0.2">
      <c r="A3376">
        <v>3374</v>
      </c>
      <c r="B3376" s="3" t="s">
        <v>3373</v>
      </c>
      <c r="C3376" s="3" t="s">
        <v>7484</v>
      </c>
      <c r="D3376">
        <v>3500</v>
      </c>
      <c r="E3376">
        <v>3730</v>
      </c>
      <c r="F3376" t="s">
        <v>8219</v>
      </c>
      <c r="G3376" t="s">
        <v>8229</v>
      </c>
      <c r="H3376" t="s">
        <v>8251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8271</v>
      </c>
      <c r="O3376" s="6">
        <f t="shared" si="208"/>
        <v>1.0657142857142856</v>
      </c>
      <c r="P3376">
        <f t="shared" si="209"/>
        <v>71.730769230769226</v>
      </c>
      <c r="Q3376" t="s">
        <v>8321</v>
      </c>
      <c r="R3376" t="s">
        <v>8322</v>
      </c>
      <c r="S3376" s="11">
        <f t="shared" si="210"/>
        <v>42275.523333333331</v>
      </c>
      <c r="T3376" s="11">
        <f t="shared" si="211"/>
        <v>42305.523333333331</v>
      </c>
    </row>
    <row r="3377" spans="1:20" ht="48" x14ac:dyDescent="0.2">
      <c r="A3377">
        <v>3375</v>
      </c>
      <c r="B3377" s="3" t="s">
        <v>3374</v>
      </c>
      <c r="C3377" s="3" t="s">
        <v>7485</v>
      </c>
      <c r="D3377">
        <v>3000</v>
      </c>
      <c r="E3377">
        <v>3000</v>
      </c>
      <c r="F3377" t="s">
        <v>8219</v>
      </c>
      <c r="G3377" t="s">
        <v>8225</v>
      </c>
      <c r="H3377" t="s">
        <v>8247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8271</v>
      </c>
      <c r="O3377" s="6">
        <f t="shared" si="208"/>
        <v>1</v>
      </c>
      <c r="P3377">
        <f t="shared" si="209"/>
        <v>176.47058823529412</v>
      </c>
      <c r="Q3377" t="s">
        <v>8321</v>
      </c>
      <c r="R3377" t="s">
        <v>8322</v>
      </c>
      <c r="S3377" s="11">
        <f t="shared" si="210"/>
        <v>41765.402465277773</v>
      </c>
      <c r="T3377" s="11">
        <f t="shared" si="211"/>
        <v>41777.402465277773</v>
      </c>
    </row>
    <row r="3378" spans="1:20" ht="48" x14ac:dyDescent="0.2">
      <c r="A3378">
        <v>3376</v>
      </c>
      <c r="B3378" s="3" t="s">
        <v>3375</v>
      </c>
      <c r="C3378" s="3" t="s">
        <v>7486</v>
      </c>
      <c r="D3378">
        <v>8000</v>
      </c>
      <c r="E3378">
        <v>8001</v>
      </c>
      <c r="F3378" t="s">
        <v>8219</v>
      </c>
      <c r="G3378" t="s">
        <v>8224</v>
      </c>
      <c r="H3378" t="s">
        <v>8246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8271</v>
      </c>
      <c r="O3378" s="6">
        <f t="shared" si="208"/>
        <v>1.0001249999999999</v>
      </c>
      <c r="P3378">
        <f t="shared" si="209"/>
        <v>421.10526315789474</v>
      </c>
      <c r="Q3378" t="s">
        <v>8321</v>
      </c>
      <c r="R3378" t="s">
        <v>8322</v>
      </c>
      <c r="S3378" s="11">
        <f t="shared" si="210"/>
        <v>42059.492986111109</v>
      </c>
      <c r="T3378" s="11">
        <f t="shared" si="211"/>
        <v>42119.451319444437</v>
      </c>
    </row>
    <row r="3379" spans="1:20" ht="48" x14ac:dyDescent="0.2">
      <c r="A3379">
        <v>3377</v>
      </c>
      <c r="B3379" s="3" t="s">
        <v>3376</v>
      </c>
      <c r="C3379" s="3" t="s">
        <v>7487</v>
      </c>
      <c r="D3379">
        <v>8000</v>
      </c>
      <c r="E3379">
        <v>8084</v>
      </c>
      <c r="F3379" t="s">
        <v>8219</v>
      </c>
      <c r="G3379" t="s">
        <v>8225</v>
      </c>
      <c r="H3379" t="s">
        <v>8247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8271</v>
      </c>
      <c r="O3379" s="6">
        <f t="shared" si="208"/>
        <v>1.0105</v>
      </c>
      <c r="P3379">
        <f t="shared" si="209"/>
        <v>104.98701298701299</v>
      </c>
      <c r="Q3379" t="s">
        <v>8321</v>
      </c>
      <c r="R3379" t="s">
        <v>8322</v>
      </c>
      <c r="S3379" s="11">
        <f t="shared" si="210"/>
        <v>42053.524293981478</v>
      </c>
      <c r="T3379" s="11">
        <f t="shared" si="211"/>
        <v>42083.49722222222</v>
      </c>
    </row>
    <row r="3380" spans="1:20" ht="48" x14ac:dyDescent="0.2">
      <c r="A3380">
        <v>3378</v>
      </c>
      <c r="B3380" s="3" t="s">
        <v>3377</v>
      </c>
      <c r="C3380" s="3" t="s">
        <v>7488</v>
      </c>
      <c r="D3380">
        <v>550</v>
      </c>
      <c r="E3380">
        <v>592</v>
      </c>
      <c r="F3380" t="s">
        <v>8219</v>
      </c>
      <c r="G3380" t="s">
        <v>8225</v>
      </c>
      <c r="H3380" t="s">
        <v>8247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8271</v>
      </c>
      <c r="O3380" s="6">
        <f t="shared" si="208"/>
        <v>1.0763636363636364</v>
      </c>
      <c r="P3380">
        <f t="shared" si="209"/>
        <v>28.19047619047619</v>
      </c>
      <c r="Q3380" t="s">
        <v>8321</v>
      </c>
      <c r="R3380" t="s">
        <v>8322</v>
      </c>
      <c r="S3380" s="11">
        <f t="shared" si="210"/>
        <v>41858.147060185183</v>
      </c>
      <c r="T3380" s="11">
        <f t="shared" si="211"/>
        <v>41882.338888888888</v>
      </c>
    </row>
    <row r="3381" spans="1:20" ht="48" x14ac:dyDescent="0.2">
      <c r="A3381">
        <v>3379</v>
      </c>
      <c r="B3381" s="3" t="s">
        <v>3378</v>
      </c>
      <c r="C3381" s="3" t="s">
        <v>7489</v>
      </c>
      <c r="D3381">
        <v>2000</v>
      </c>
      <c r="E3381">
        <v>2073</v>
      </c>
      <c r="F3381" t="s">
        <v>8219</v>
      </c>
      <c r="G3381" t="s">
        <v>8225</v>
      </c>
      <c r="H3381" t="s">
        <v>8247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8271</v>
      </c>
      <c r="O3381" s="6">
        <f t="shared" si="208"/>
        <v>1.0365</v>
      </c>
      <c r="P3381">
        <f t="shared" si="209"/>
        <v>54.55263157894737</v>
      </c>
      <c r="Q3381" t="s">
        <v>8321</v>
      </c>
      <c r="R3381" t="s">
        <v>8322</v>
      </c>
      <c r="S3381" s="11">
        <f t="shared" si="210"/>
        <v>42225.305555555555</v>
      </c>
      <c r="T3381" s="11">
        <f t="shared" si="211"/>
        <v>42242.749999999993</v>
      </c>
    </row>
    <row r="3382" spans="1:20" ht="48" x14ac:dyDescent="0.2">
      <c r="A3382">
        <v>3380</v>
      </c>
      <c r="B3382" s="3" t="s">
        <v>3379</v>
      </c>
      <c r="C3382" s="3" t="s">
        <v>7490</v>
      </c>
      <c r="D3382">
        <v>3000</v>
      </c>
      <c r="E3382">
        <v>3133</v>
      </c>
      <c r="F3382" t="s">
        <v>8219</v>
      </c>
      <c r="G3382" t="s">
        <v>8224</v>
      </c>
      <c r="H3382" t="s">
        <v>8246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8271</v>
      </c>
      <c r="O3382" s="6">
        <f t="shared" si="208"/>
        <v>1.0443333333333333</v>
      </c>
      <c r="P3382">
        <f t="shared" si="209"/>
        <v>111.89285714285714</v>
      </c>
      <c r="Q3382" t="s">
        <v>8321</v>
      </c>
      <c r="R3382" t="s">
        <v>8322</v>
      </c>
      <c r="S3382" s="11">
        <f t="shared" si="210"/>
        <v>41937.745115740741</v>
      </c>
      <c r="T3382" s="11">
        <f t="shared" si="211"/>
        <v>41972.786782407406</v>
      </c>
    </row>
    <row r="3383" spans="1:20" ht="48" x14ac:dyDescent="0.2">
      <c r="A3383">
        <v>3381</v>
      </c>
      <c r="B3383" s="3" t="s">
        <v>3380</v>
      </c>
      <c r="C3383" s="3" t="s">
        <v>7491</v>
      </c>
      <c r="D3383">
        <v>4000</v>
      </c>
      <c r="E3383">
        <v>4090</v>
      </c>
      <c r="F3383" t="s">
        <v>8219</v>
      </c>
      <c r="G3383" t="s">
        <v>8224</v>
      </c>
      <c r="H3383" t="s">
        <v>8246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8271</v>
      </c>
      <c r="O3383" s="6">
        <f t="shared" si="208"/>
        <v>1.0225</v>
      </c>
      <c r="P3383">
        <f t="shared" si="209"/>
        <v>85.208333333333329</v>
      </c>
      <c r="Q3383" t="s">
        <v>8321</v>
      </c>
      <c r="R3383" t="s">
        <v>8322</v>
      </c>
      <c r="S3383" s="11">
        <f t="shared" si="210"/>
        <v>42043.976655092592</v>
      </c>
      <c r="T3383" s="11">
        <f t="shared" si="211"/>
        <v>42073.934988425921</v>
      </c>
    </row>
    <row r="3384" spans="1:20" ht="48" x14ac:dyDescent="0.2">
      <c r="A3384">
        <v>3382</v>
      </c>
      <c r="B3384" s="3" t="s">
        <v>3381</v>
      </c>
      <c r="C3384" s="3" t="s">
        <v>7492</v>
      </c>
      <c r="D3384">
        <v>3500</v>
      </c>
      <c r="E3384">
        <v>3526</v>
      </c>
      <c r="F3384" t="s">
        <v>8219</v>
      </c>
      <c r="G3384" t="s">
        <v>8225</v>
      </c>
      <c r="H3384" t="s">
        <v>8247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8271</v>
      </c>
      <c r="O3384" s="6">
        <f t="shared" si="208"/>
        <v>1.0074285714285713</v>
      </c>
      <c r="P3384">
        <f t="shared" si="209"/>
        <v>76.652173913043484</v>
      </c>
      <c r="Q3384" t="s">
        <v>8321</v>
      </c>
      <c r="R3384" t="s">
        <v>8322</v>
      </c>
      <c r="S3384" s="11">
        <f t="shared" si="210"/>
        <v>42559.222870370366</v>
      </c>
      <c r="T3384" s="11">
        <f t="shared" si="211"/>
        <v>42583.749305555553</v>
      </c>
    </row>
    <row r="3385" spans="1:20" ht="48" x14ac:dyDescent="0.2">
      <c r="A3385">
        <v>3383</v>
      </c>
      <c r="B3385" s="3" t="s">
        <v>3382</v>
      </c>
      <c r="C3385" s="3" t="s">
        <v>7493</v>
      </c>
      <c r="D3385">
        <v>1750</v>
      </c>
      <c r="E3385">
        <v>1955</v>
      </c>
      <c r="F3385" t="s">
        <v>8219</v>
      </c>
      <c r="G3385" t="s">
        <v>8224</v>
      </c>
      <c r="H3385" t="s">
        <v>8246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8271</v>
      </c>
      <c r="O3385" s="6">
        <f t="shared" si="208"/>
        <v>1.1171428571428572</v>
      </c>
      <c r="P3385">
        <f t="shared" si="209"/>
        <v>65.166666666666671</v>
      </c>
      <c r="Q3385" t="s">
        <v>8321</v>
      </c>
      <c r="R3385" t="s">
        <v>8322</v>
      </c>
      <c r="S3385" s="11">
        <f t="shared" si="210"/>
        <v>42524.574305555558</v>
      </c>
      <c r="T3385" s="11">
        <f t="shared" si="211"/>
        <v>42544.574305555558</v>
      </c>
    </row>
    <row r="3386" spans="1:20" ht="48" x14ac:dyDescent="0.2">
      <c r="A3386">
        <v>3384</v>
      </c>
      <c r="B3386" s="3" t="s">
        <v>3383</v>
      </c>
      <c r="C3386" s="3" t="s">
        <v>7494</v>
      </c>
      <c r="D3386">
        <v>6000</v>
      </c>
      <c r="E3386">
        <v>6000.66</v>
      </c>
      <c r="F3386" t="s">
        <v>8219</v>
      </c>
      <c r="G3386" t="s">
        <v>8224</v>
      </c>
      <c r="H3386" t="s">
        <v>8246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8271</v>
      </c>
      <c r="O3386" s="6">
        <f t="shared" si="208"/>
        <v>1.0001100000000001</v>
      </c>
      <c r="P3386">
        <f t="shared" si="209"/>
        <v>93.760312499999998</v>
      </c>
      <c r="Q3386" t="s">
        <v>8321</v>
      </c>
      <c r="R3386" t="s">
        <v>8322</v>
      </c>
      <c r="S3386" s="11">
        <f t="shared" si="210"/>
        <v>42291.879259259258</v>
      </c>
      <c r="T3386" s="11">
        <f t="shared" si="211"/>
        <v>42328.916666666664</v>
      </c>
    </row>
    <row r="3387" spans="1:20" ht="48" x14ac:dyDescent="0.2">
      <c r="A3387">
        <v>3385</v>
      </c>
      <c r="B3387" s="3" t="s">
        <v>3384</v>
      </c>
      <c r="C3387" s="3" t="s">
        <v>7495</v>
      </c>
      <c r="D3387">
        <v>2000</v>
      </c>
      <c r="E3387">
        <v>2000</v>
      </c>
      <c r="F3387" t="s">
        <v>8219</v>
      </c>
      <c r="G3387" t="s">
        <v>8224</v>
      </c>
      <c r="H3387" t="s">
        <v>8246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8271</v>
      </c>
      <c r="O3387" s="6">
        <f t="shared" si="208"/>
        <v>1</v>
      </c>
      <c r="P3387">
        <f t="shared" si="209"/>
        <v>133.33333333333334</v>
      </c>
      <c r="Q3387" t="s">
        <v>8321</v>
      </c>
      <c r="R3387" t="s">
        <v>8322</v>
      </c>
      <c r="S3387" s="11">
        <f t="shared" si="210"/>
        <v>41953.659166666665</v>
      </c>
      <c r="T3387" s="11">
        <f t="shared" si="211"/>
        <v>41983.659166666665</v>
      </c>
    </row>
    <row r="3388" spans="1:20" ht="48" x14ac:dyDescent="0.2">
      <c r="A3388">
        <v>3386</v>
      </c>
      <c r="B3388" s="3" t="s">
        <v>3385</v>
      </c>
      <c r="C3388" s="3" t="s">
        <v>7496</v>
      </c>
      <c r="D3388">
        <v>2000</v>
      </c>
      <c r="E3388">
        <v>2100</v>
      </c>
      <c r="F3388" t="s">
        <v>8219</v>
      </c>
      <c r="G3388" t="s">
        <v>8224</v>
      </c>
      <c r="H3388" t="s">
        <v>8246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8271</v>
      </c>
      <c r="O3388" s="6">
        <f t="shared" si="208"/>
        <v>1.05</v>
      </c>
      <c r="P3388">
        <f t="shared" si="209"/>
        <v>51.219512195121951</v>
      </c>
      <c r="Q3388" t="s">
        <v>8321</v>
      </c>
      <c r="R3388" t="s">
        <v>8322</v>
      </c>
      <c r="S3388" s="11">
        <f t="shared" si="210"/>
        <v>41946.436412037037</v>
      </c>
      <c r="T3388" s="11">
        <f t="shared" si="211"/>
        <v>41976.436412037037</v>
      </c>
    </row>
    <row r="3389" spans="1:20" ht="48" x14ac:dyDescent="0.2">
      <c r="A3389">
        <v>3387</v>
      </c>
      <c r="B3389" s="3" t="s">
        <v>3386</v>
      </c>
      <c r="C3389" s="3" t="s">
        <v>7497</v>
      </c>
      <c r="D3389">
        <v>3000</v>
      </c>
      <c r="E3389">
        <v>3506</v>
      </c>
      <c r="F3389" t="s">
        <v>8219</v>
      </c>
      <c r="G3389" t="s">
        <v>8224</v>
      </c>
      <c r="H3389" t="s">
        <v>8246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8271</v>
      </c>
      <c r="O3389" s="6">
        <f t="shared" si="208"/>
        <v>1.1686666666666667</v>
      </c>
      <c r="P3389">
        <f t="shared" si="209"/>
        <v>100.17142857142858</v>
      </c>
      <c r="Q3389" t="s">
        <v>8321</v>
      </c>
      <c r="R3389" t="s">
        <v>8322</v>
      </c>
      <c r="S3389" s="11">
        <f t="shared" si="210"/>
        <v>41947.554259259261</v>
      </c>
      <c r="T3389" s="11">
        <f t="shared" si="211"/>
        <v>41987.554259259261</v>
      </c>
    </row>
    <row r="3390" spans="1:20" ht="48" x14ac:dyDescent="0.2">
      <c r="A3390">
        <v>3388</v>
      </c>
      <c r="B3390" s="3" t="s">
        <v>3387</v>
      </c>
      <c r="C3390" s="3" t="s">
        <v>7498</v>
      </c>
      <c r="D3390">
        <v>1500</v>
      </c>
      <c r="E3390">
        <v>1557</v>
      </c>
      <c r="F3390" t="s">
        <v>8219</v>
      </c>
      <c r="G3390" t="s">
        <v>8225</v>
      </c>
      <c r="H3390" t="s">
        <v>8247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8271</v>
      </c>
      <c r="O3390" s="6">
        <f t="shared" si="208"/>
        <v>1.038</v>
      </c>
      <c r="P3390">
        <f t="shared" si="209"/>
        <v>34.6</v>
      </c>
      <c r="Q3390" t="s">
        <v>8321</v>
      </c>
      <c r="R3390" t="s">
        <v>8322</v>
      </c>
      <c r="S3390" s="11">
        <f t="shared" si="210"/>
        <v>42143.252789351849</v>
      </c>
      <c r="T3390" s="11">
        <f t="shared" si="211"/>
        <v>42173.252789351849</v>
      </c>
    </row>
    <row r="3391" spans="1:20" ht="48" x14ac:dyDescent="0.2">
      <c r="A3391">
        <v>3389</v>
      </c>
      <c r="B3391" s="3" t="s">
        <v>3388</v>
      </c>
      <c r="C3391" s="3" t="s">
        <v>7499</v>
      </c>
      <c r="D3391">
        <v>10000</v>
      </c>
      <c r="E3391">
        <v>11450</v>
      </c>
      <c r="F3391" t="s">
        <v>8219</v>
      </c>
      <c r="G3391" t="s">
        <v>8224</v>
      </c>
      <c r="H3391" t="s">
        <v>8246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8271</v>
      </c>
      <c r="O3391" s="6">
        <f t="shared" si="208"/>
        <v>1.145</v>
      </c>
      <c r="P3391">
        <f t="shared" si="209"/>
        <v>184.67741935483872</v>
      </c>
      <c r="Q3391" t="s">
        <v>8321</v>
      </c>
      <c r="R3391" t="s">
        <v>8322</v>
      </c>
      <c r="S3391" s="11">
        <f t="shared" si="210"/>
        <v>42494.355115740742</v>
      </c>
      <c r="T3391" s="11">
        <f t="shared" si="211"/>
        <v>42524.355115740742</v>
      </c>
    </row>
    <row r="3392" spans="1:20" ht="48" x14ac:dyDescent="0.2">
      <c r="A3392">
        <v>3390</v>
      </c>
      <c r="B3392" s="3" t="s">
        <v>3389</v>
      </c>
      <c r="C3392" s="3" t="s">
        <v>7500</v>
      </c>
      <c r="D3392">
        <v>1500</v>
      </c>
      <c r="E3392">
        <v>1536</v>
      </c>
      <c r="F3392" t="s">
        <v>8219</v>
      </c>
      <c r="G3392" t="s">
        <v>8224</v>
      </c>
      <c r="H3392" t="s">
        <v>8246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8271</v>
      </c>
      <c r="O3392" s="6">
        <f t="shared" si="208"/>
        <v>1.024</v>
      </c>
      <c r="P3392">
        <f t="shared" si="209"/>
        <v>69.818181818181813</v>
      </c>
      <c r="Q3392" t="s">
        <v>8321</v>
      </c>
      <c r="R3392" t="s">
        <v>8322</v>
      </c>
      <c r="S3392" s="11">
        <f t="shared" si="210"/>
        <v>41815.566493055558</v>
      </c>
      <c r="T3392" s="11">
        <f t="shared" si="211"/>
        <v>41830.566493055558</v>
      </c>
    </row>
    <row r="3393" spans="1:20" ht="48" x14ac:dyDescent="0.2">
      <c r="A3393">
        <v>3391</v>
      </c>
      <c r="B3393" s="3" t="s">
        <v>3390</v>
      </c>
      <c r="C3393" s="3" t="s">
        <v>7501</v>
      </c>
      <c r="D3393">
        <v>500</v>
      </c>
      <c r="E3393">
        <v>1115</v>
      </c>
      <c r="F3393" t="s">
        <v>8219</v>
      </c>
      <c r="G3393" t="s">
        <v>8224</v>
      </c>
      <c r="H3393" t="s">
        <v>8246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8271</v>
      </c>
      <c r="O3393" s="6">
        <f t="shared" si="208"/>
        <v>2.23</v>
      </c>
      <c r="P3393">
        <f t="shared" si="209"/>
        <v>61.944444444444443</v>
      </c>
      <c r="Q3393" t="s">
        <v>8321</v>
      </c>
      <c r="R3393" t="s">
        <v>8322</v>
      </c>
      <c r="S3393" s="11">
        <f t="shared" si="210"/>
        <v>41830.337361111109</v>
      </c>
      <c r="T3393" s="11">
        <f t="shared" si="211"/>
        <v>41859.727777777771</v>
      </c>
    </row>
    <row r="3394" spans="1:20" ht="48" x14ac:dyDescent="0.2">
      <c r="A3394">
        <v>3392</v>
      </c>
      <c r="B3394" s="3" t="s">
        <v>3391</v>
      </c>
      <c r="C3394" s="3" t="s">
        <v>7502</v>
      </c>
      <c r="D3394">
        <v>500</v>
      </c>
      <c r="E3394">
        <v>500</v>
      </c>
      <c r="F3394" t="s">
        <v>8219</v>
      </c>
      <c r="G3394" t="s">
        <v>8225</v>
      </c>
      <c r="H3394" t="s">
        <v>8247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8271</v>
      </c>
      <c r="O3394" s="6">
        <f t="shared" si="208"/>
        <v>1</v>
      </c>
      <c r="P3394">
        <f t="shared" si="209"/>
        <v>41.666666666666664</v>
      </c>
      <c r="Q3394" t="s">
        <v>8321</v>
      </c>
      <c r="R3394" t="s">
        <v>8322</v>
      </c>
      <c r="S3394" s="11">
        <f t="shared" si="210"/>
        <v>42446.63721064815</v>
      </c>
      <c r="T3394" s="11">
        <f t="shared" si="211"/>
        <v>42496.63721064815</v>
      </c>
    </row>
    <row r="3395" spans="1:20" ht="48" x14ac:dyDescent="0.2">
      <c r="A3395">
        <v>3393</v>
      </c>
      <c r="B3395" s="3" t="s">
        <v>3392</v>
      </c>
      <c r="C3395" s="3" t="s">
        <v>7503</v>
      </c>
      <c r="D3395">
        <v>1500</v>
      </c>
      <c r="E3395">
        <v>1587</v>
      </c>
      <c r="F3395" t="s">
        <v>8219</v>
      </c>
      <c r="G3395" t="s">
        <v>8224</v>
      </c>
      <c r="H3395" t="s">
        <v>8246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8271</v>
      </c>
      <c r="O3395" s="6">
        <f t="shared" ref="O3395:O3458" si="212">E3395/D3395</f>
        <v>1.0580000000000001</v>
      </c>
      <c r="P3395">
        <f t="shared" ref="P3395:P3458" si="213">E3395/L3395</f>
        <v>36.06818181818182</v>
      </c>
      <c r="Q3395" t="s">
        <v>8321</v>
      </c>
      <c r="R3395" t="s">
        <v>8322</v>
      </c>
      <c r="S3395" s="11">
        <f t="shared" ref="S3395:S3458" si="214">(J3395/86400) + 25569+ (-5/24)</f>
        <v>41923.713310185187</v>
      </c>
      <c r="T3395" s="11">
        <f t="shared" ref="T3395:T3458" si="215">(I3395/86400) + 25569 + (-5/24)</f>
        <v>41948.823611111111</v>
      </c>
    </row>
    <row r="3396" spans="1:20" ht="48" x14ac:dyDescent="0.2">
      <c r="A3396">
        <v>3394</v>
      </c>
      <c r="B3396" s="3" t="s">
        <v>3393</v>
      </c>
      <c r="C3396" s="3" t="s">
        <v>7504</v>
      </c>
      <c r="D3396">
        <v>550</v>
      </c>
      <c r="E3396">
        <v>783</v>
      </c>
      <c r="F3396" t="s">
        <v>8219</v>
      </c>
      <c r="G3396" t="s">
        <v>8225</v>
      </c>
      <c r="H3396" t="s">
        <v>8247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8271</v>
      </c>
      <c r="O3396" s="6">
        <f t="shared" si="212"/>
        <v>1.4236363636363636</v>
      </c>
      <c r="P3396">
        <f t="shared" si="213"/>
        <v>29</v>
      </c>
      <c r="Q3396" t="s">
        <v>8321</v>
      </c>
      <c r="R3396" t="s">
        <v>8322</v>
      </c>
      <c r="S3396" s="11">
        <f t="shared" si="214"/>
        <v>41817.387094907404</v>
      </c>
      <c r="T3396" s="11">
        <f t="shared" si="215"/>
        <v>41847.387094907404</v>
      </c>
    </row>
    <row r="3397" spans="1:20" ht="32" x14ac:dyDescent="0.2">
      <c r="A3397">
        <v>3395</v>
      </c>
      <c r="B3397" s="3" t="s">
        <v>3394</v>
      </c>
      <c r="C3397" s="3" t="s">
        <v>7505</v>
      </c>
      <c r="D3397">
        <v>500</v>
      </c>
      <c r="E3397">
        <v>920</v>
      </c>
      <c r="F3397" t="s">
        <v>8219</v>
      </c>
      <c r="G3397" t="s">
        <v>8225</v>
      </c>
      <c r="H3397" t="s">
        <v>8247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8271</v>
      </c>
      <c r="O3397" s="6">
        <f t="shared" si="212"/>
        <v>1.84</v>
      </c>
      <c r="P3397">
        <f t="shared" si="213"/>
        <v>24.210526315789473</v>
      </c>
      <c r="Q3397" t="s">
        <v>8321</v>
      </c>
      <c r="R3397" t="s">
        <v>8322</v>
      </c>
      <c r="S3397" s="11">
        <f t="shared" si="214"/>
        <v>42140.503981481474</v>
      </c>
      <c r="T3397" s="11">
        <f t="shared" si="215"/>
        <v>42154.548611111109</v>
      </c>
    </row>
    <row r="3398" spans="1:20" ht="48" x14ac:dyDescent="0.2">
      <c r="A3398">
        <v>3396</v>
      </c>
      <c r="B3398" s="3" t="s">
        <v>3395</v>
      </c>
      <c r="C3398" s="3" t="s">
        <v>7506</v>
      </c>
      <c r="D3398">
        <v>1500</v>
      </c>
      <c r="E3398">
        <v>1565</v>
      </c>
      <c r="F3398" t="s">
        <v>8219</v>
      </c>
      <c r="G3398" t="s">
        <v>8224</v>
      </c>
      <c r="H3398" t="s">
        <v>8246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8271</v>
      </c>
      <c r="O3398" s="6">
        <f t="shared" si="212"/>
        <v>1.0433333333333332</v>
      </c>
      <c r="P3398">
        <f t="shared" si="213"/>
        <v>55.892857142857146</v>
      </c>
      <c r="Q3398" t="s">
        <v>8321</v>
      </c>
      <c r="R3398" t="s">
        <v>8322</v>
      </c>
      <c r="S3398" s="11">
        <f t="shared" si="214"/>
        <v>41764.238298611112</v>
      </c>
      <c r="T3398" s="11">
        <f t="shared" si="215"/>
        <v>41790.957638888889</v>
      </c>
    </row>
    <row r="3399" spans="1:20" ht="32" x14ac:dyDescent="0.2">
      <c r="A3399">
        <v>3397</v>
      </c>
      <c r="B3399" s="3" t="s">
        <v>3396</v>
      </c>
      <c r="C3399" s="3" t="s">
        <v>7507</v>
      </c>
      <c r="D3399">
        <v>250</v>
      </c>
      <c r="E3399">
        <v>280</v>
      </c>
      <c r="F3399" t="s">
        <v>8219</v>
      </c>
      <c r="G3399" t="s">
        <v>8225</v>
      </c>
      <c r="H3399" t="s">
        <v>8247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8271</v>
      </c>
      <c r="O3399" s="6">
        <f t="shared" si="212"/>
        <v>1.1200000000000001</v>
      </c>
      <c r="P3399">
        <f t="shared" si="213"/>
        <v>11.666666666666666</v>
      </c>
      <c r="Q3399" t="s">
        <v>8321</v>
      </c>
      <c r="R3399" t="s">
        <v>8322</v>
      </c>
      <c r="S3399" s="11">
        <f t="shared" si="214"/>
        <v>42378.270011574066</v>
      </c>
      <c r="T3399" s="11">
        <f t="shared" si="215"/>
        <v>42418.708333333336</v>
      </c>
    </row>
    <row r="3400" spans="1:20" ht="48" x14ac:dyDescent="0.2">
      <c r="A3400">
        <v>3398</v>
      </c>
      <c r="B3400" s="3" t="s">
        <v>3397</v>
      </c>
      <c r="C3400" s="3" t="s">
        <v>7508</v>
      </c>
      <c r="D3400">
        <v>4000</v>
      </c>
      <c r="E3400">
        <v>4443</v>
      </c>
      <c r="F3400" t="s">
        <v>8219</v>
      </c>
      <c r="G3400" t="s">
        <v>8224</v>
      </c>
      <c r="H3400" t="s">
        <v>8246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8271</v>
      </c>
      <c r="O3400" s="6">
        <f t="shared" si="212"/>
        <v>1.1107499999999999</v>
      </c>
      <c r="P3400">
        <f t="shared" si="213"/>
        <v>68.353846153846149</v>
      </c>
      <c r="Q3400" t="s">
        <v>8321</v>
      </c>
      <c r="R3400" t="s">
        <v>8322</v>
      </c>
      <c r="S3400" s="11">
        <f t="shared" si="214"/>
        <v>41941.543703703697</v>
      </c>
      <c r="T3400" s="11">
        <f t="shared" si="215"/>
        <v>41964.499999999993</v>
      </c>
    </row>
    <row r="3401" spans="1:20" ht="48" x14ac:dyDescent="0.2">
      <c r="A3401">
        <v>3399</v>
      </c>
      <c r="B3401" s="3" t="s">
        <v>3398</v>
      </c>
      <c r="C3401" s="3" t="s">
        <v>7509</v>
      </c>
      <c r="D3401">
        <v>1200</v>
      </c>
      <c r="E3401">
        <v>1245</v>
      </c>
      <c r="F3401" t="s">
        <v>8219</v>
      </c>
      <c r="G3401" t="s">
        <v>8225</v>
      </c>
      <c r="H3401" t="s">
        <v>8247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8271</v>
      </c>
      <c r="O3401" s="6">
        <f t="shared" si="212"/>
        <v>1.0375000000000001</v>
      </c>
      <c r="P3401">
        <f t="shared" si="213"/>
        <v>27.065217391304348</v>
      </c>
      <c r="Q3401" t="s">
        <v>8321</v>
      </c>
      <c r="R3401" t="s">
        <v>8322</v>
      </c>
      <c r="S3401" s="11">
        <f t="shared" si="214"/>
        <v>42026.712094907409</v>
      </c>
      <c r="T3401" s="11">
        <f t="shared" si="215"/>
        <v>42056.712094907409</v>
      </c>
    </row>
    <row r="3402" spans="1:20" ht="48" x14ac:dyDescent="0.2">
      <c r="A3402">
        <v>3400</v>
      </c>
      <c r="B3402" s="3" t="s">
        <v>3399</v>
      </c>
      <c r="C3402" s="3" t="s">
        <v>7510</v>
      </c>
      <c r="D3402">
        <v>10000</v>
      </c>
      <c r="E3402">
        <v>10041</v>
      </c>
      <c r="F3402" t="s">
        <v>8219</v>
      </c>
      <c r="G3402" t="s">
        <v>8224</v>
      </c>
      <c r="H3402" t="s">
        <v>8246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8271</v>
      </c>
      <c r="O3402" s="6">
        <f t="shared" si="212"/>
        <v>1.0041</v>
      </c>
      <c r="P3402">
        <f t="shared" si="213"/>
        <v>118.12941176470588</v>
      </c>
      <c r="Q3402" t="s">
        <v>8321</v>
      </c>
      <c r="R3402" t="s">
        <v>8322</v>
      </c>
      <c r="S3402" s="11">
        <f t="shared" si="214"/>
        <v>41834.745532407404</v>
      </c>
      <c r="T3402" s="11">
        <f t="shared" si="215"/>
        <v>41879.745532407404</v>
      </c>
    </row>
    <row r="3403" spans="1:20" ht="48" x14ac:dyDescent="0.2">
      <c r="A3403">
        <v>3401</v>
      </c>
      <c r="B3403" s="3" t="s">
        <v>3400</v>
      </c>
      <c r="C3403" s="3" t="s">
        <v>7511</v>
      </c>
      <c r="D3403">
        <v>2900</v>
      </c>
      <c r="E3403">
        <v>2954</v>
      </c>
      <c r="F3403" t="s">
        <v>8219</v>
      </c>
      <c r="G3403" t="s">
        <v>8225</v>
      </c>
      <c r="H3403" t="s">
        <v>8247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8271</v>
      </c>
      <c r="O3403" s="6">
        <f t="shared" si="212"/>
        <v>1.0186206896551724</v>
      </c>
      <c r="P3403">
        <f t="shared" si="213"/>
        <v>44.757575757575758</v>
      </c>
      <c r="Q3403" t="s">
        <v>8321</v>
      </c>
      <c r="R3403" t="s">
        <v>8322</v>
      </c>
      <c r="S3403" s="11">
        <f t="shared" si="214"/>
        <v>42193.5155787037</v>
      </c>
      <c r="T3403" s="11">
        <f t="shared" si="215"/>
        <v>42223.5155787037</v>
      </c>
    </row>
    <row r="3404" spans="1:20" ht="48" x14ac:dyDescent="0.2">
      <c r="A3404">
        <v>3402</v>
      </c>
      <c r="B3404" s="3" t="s">
        <v>3401</v>
      </c>
      <c r="C3404" s="3" t="s">
        <v>7512</v>
      </c>
      <c r="D3404">
        <v>15000</v>
      </c>
      <c r="E3404">
        <v>16465</v>
      </c>
      <c r="F3404" t="s">
        <v>8219</v>
      </c>
      <c r="G3404" t="s">
        <v>8224</v>
      </c>
      <c r="H3404" t="s">
        <v>8246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8271</v>
      </c>
      <c r="O3404" s="6">
        <f t="shared" si="212"/>
        <v>1.0976666666666666</v>
      </c>
      <c r="P3404">
        <f t="shared" si="213"/>
        <v>99.787878787878782</v>
      </c>
      <c r="Q3404" t="s">
        <v>8321</v>
      </c>
      <c r="R3404" t="s">
        <v>8322</v>
      </c>
      <c r="S3404" s="11">
        <f t="shared" si="214"/>
        <v>42290.410219907404</v>
      </c>
      <c r="T3404" s="11">
        <f t="shared" si="215"/>
        <v>42319.896527777775</v>
      </c>
    </row>
    <row r="3405" spans="1:20" ht="48" x14ac:dyDescent="0.2">
      <c r="A3405">
        <v>3403</v>
      </c>
      <c r="B3405" s="3" t="s">
        <v>3402</v>
      </c>
      <c r="C3405" s="3" t="s">
        <v>7513</v>
      </c>
      <c r="D3405">
        <v>2000</v>
      </c>
      <c r="E3405">
        <v>2000</v>
      </c>
      <c r="F3405" t="s">
        <v>8219</v>
      </c>
      <c r="G3405" t="s">
        <v>8225</v>
      </c>
      <c r="H3405" t="s">
        <v>8247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8271</v>
      </c>
      <c r="O3405" s="6">
        <f t="shared" si="212"/>
        <v>1</v>
      </c>
      <c r="P3405">
        <f t="shared" si="213"/>
        <v>117.64705882352941</v>
      </c>
      <c r="Q3405" t="s">
        <v>8321</v>
      </c>
      <c r="R3405" t="s">
        <v>8322</v>
      </c>
      <c r="S3405" s="11">
        <f t="shared" si="214"/>
        <v>42150.253749999996</v>
      </c>
      <c r="T3405" s="11">
        <f t="shared" si="215"/>
        <v>42180.253749999996</v>
      </c>
    </row>
    <row r="3406" spans="1:20" ht="48" x14ac:dyDescent="0.2">
      <c r="A3406">
        <v>3404</v>
      </c>
      <c r="B3406" s="3" t="s">
        <v>3403</v>
      </c>
      <c r="C3406" s="3" t="s">
        <v>7514</v>
      </c>
      <c r="D3406">
        <v>500</v>
      </c>
      <c r="E3406">
        <v>610</v>
      </c>
      <c r="F3406" t="s">
        <v>8219</v>
      </c>
      <c r="G3406" t="s">
        <v>8224</v>
      </c>
      <c r="H3406" t="s">
        <v>8246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8271</v>
      </c>
      <c r="O3406" s="6">
        <f t="shared" si="212"/>
        <v>1.22</v>
      </c>
      <c r="P3406">
        <f t="shared" si="213"/>
        <v>203.33333333333334</v>
      </c>
      <c r="Q3406" t="s">
        <v>8321</v>
      </c>
      <c r="R3406" t="s">
        <v>8322</v>
      </c>
      <c r="S3406" s="11">
        <f t="shared" si="214"/>
        <v>42152.295162037037</v>
      </c>
      <c r="T3406" s="11">
        <f t="shared" si="215"/>
        <v>42172.295162037037</v>
      </c>
    </row>
    <row r="3407" spans="1:20" ht="48" x14ac:dyDescent="0.2">
      <c r="A3407">
        <v>3405</v>
      </c>
      <c r="B3407" s="3" t="s">
        <v>3404</v>
      </c>
      <c r="C3407" s="3" t="s">
        <v>7515</v>
      </c>
      <c r="D3407">
        <v>350</v>
      </c>
      <c r="E3407">
        <v>481.5</v>
      </c>
      <c r="F3407" t="s">
        <v>8219</v>
      </c>
      <c r="G3407" t="s">
        <v>8225</v>
      </c>
      <c r="H3407" t="s">
        <v>8247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8271</v>
      </c>
      <c r="O3407" s="6">
        <f t="shared" si="212"/>
        <v>1.3757142857142857</v>
      </c>
      <c r="P3407">
        <f t="shared" si="213"/>
        <v>28.323529411764707</v>
      </c>
      <c r="Q3407" t="s">
        <v>8321</v>
      </c>
      <c r="R3407" t="s">
        <v>8322</v>
      </c>
      <c r="S3407" s="11">
        <f t="shared" si="214"/>
        <v>42409.808865740742</v>
      </c>
      <c r="T3407" s="11">
        <f t="shared" si="215"/>
        <v>42430.790972222218</v>
      </c>
    </row>
    <row r="3408" spans="1:20" ht="32" x14ac:dyDescent="0.2">
      <c r="A3408">
        <v>3406</v>
      </c>
      <c r="B3408" s="3" t="s">
        <v>3405</v>
      </c>
      <c r="C3408" s="3" t="s">
        <v>7516</v>
      </c>
      <c r="D3408">
        <v>10000</v>
      </c>
      <c r="E3408">
        <v>10031</v>
      </c>
      <c r="F3408" t="s">
        <v>8219</v>
      </c>
      <c r="G3408" t="s">
        <v>8224</v>
      </c>
      <c r="H3408" t="s">
        <v>8246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8271</v>
      </c>
      <c r="O3408" s="6">
        <f t="shared" si="212"/>
        <v>1.0031000000000001</v>
      </c>
      <c r="P3408">
        <f t="shared" si="213"/>
        <v>110.23076923076923</v>
      </c>
      <c r="Q3408" t="s">
        <v>8321</v>
      </c>
      <c r="R3408" t="s">
        <v>8322</v>
      </c>
      <c r="S3408" s="11">
        <f t="shared" si="214"/>
        <v>41791.284444444442</v>
      </c>
      <c r="T3408" s="11">
        <f t="shared" si="215"/>
        <v>41836.284444444442</v>
      </c>
    </row>
    <row r="3409" spans="1:20" ht="64" x14ac:dyDescent="0.2">
      <c r="A3409">
        <v>3407</v>
      </c>
      <c r="B3409" s="3" t="s">
        <v>3406</v>
      </c>
      <c r="C3409" s="3" t="s">
        <v>7517</v>
      </c>
      <c r="D3409">
        <v>2000</v>
      </c>
      <c r="E3409">
        <v>2142</v>
      </c>
      <c r="F3409" t="s">
        <v>8219</v>
      </c>
      <c r="G3409" t="s">
        <v>8225</v>
      </c>
      <c r="H3409" t="s">
        <v>8247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8271</v>
      </c>
      <c r="O3409" s="6">
        <f t="shared" si="212"/>
        <v>1.071</v>
      </c>
      <c r="P3409">
        <f t="shared" si="213"/>
        <v>31.970149253731343</v>
      </c>
      <c r="Q3409" t="s">
        <v>8321</v>
      </c>
      <c r="R3409" t="s">
        <v>8322</v>
      </c>
      <c r="S3409" s="11">
        <f t="shared" si="214"/>
        <v>41796.21399305555</v>
      </c>
      <c r="T3409" s="11">
        <f t="shared" si="215"/>
        <v>41826.21399305555</v>
      </c>
    </row>
    <row r="3410" spans="1:20" ht="48" x14ac:dyDescent="0.2">
      <c r="A3410">
        <v>3408</v>
      </c>
      <c r="B3410" s="3" t="s">
        <v>3407</v>
      </c>
      <c r="C3410" s="3" t="s">
        <v>7518</v>
      </c>
      <c r="D3410">
        <v>500</v>
      </c>
      <c r="E3410">
        <v>1055</v>
      </c>
      <c r="F3410" t="s">
        <v>8219</v>
      </c>
      <c r="G3410" t="s">
        <v>8224</v>
      </c>
      <c r="H3410" t="s">
        <v>8246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8271</v>
      </c>
      <c r="O3410" s="6">
        <f t="shared" si="212"/>
        <v>2.11</v>
      </c>
      <c r="P3410">
        <f t="shared" si="213"/>
        <v>58.611111111111114</v>
      </c>
      <c r="Q3410" t="s">
        <v>8321</v>
      </c>
      <c r="R3410" t="s">
        <v>8322</v>
      </c>
      <c r="S3410" s="11">
        <f t="shared" si="214"/>
        <v>41808.78361111111</v>
      </c>
      <c r="T3410" s="11">
        <f t="shared" si="215"/>
        <v>41838.78361111111</v>
      </c>
    </row>
    <row r="3411" spans="1:20" ht="48" x14ac:dyDescent="0.2">
      <c r="A3411">
        <v>3409</v>
      </c>
      <c r="B3411" s="3" t="s">
        <v>3408</v>
      </c>
      <c r="C3411" s="3" t="s">
        <v>7519</v>
      </c>
      <c r="D3411">
        <v>500</v>
      </c>
      <c r="E3411">
        <v>618</v>
      </c>
      <c r="F3411" t="s">
        <v>8219</v>
      </c>
      <c r="G3411" t="s">
        <v>8225</v>
      </c>
      <c r="H3411" t="s">
        <v>8247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8271</v>
      </c>
      <c r="O3411" s="6">
        <f t="shared" si="212"/>
        <v>1.236</v>
      </c>
      <c r="P3411">
        <f t="shared" si="213"/>
        <v>29.428571428571427</v>
      </c>
      <c r="Q3411" t="s">
        <v>8321</v>
      </c>
      <c r="R3411" t="s">
        <v>8322</v>
      </c>
      <c r="S3411" s="11">
        <f t="shared" si="214"/>
        <v>42544.605995370366</v>
      </c>
      <c r="T3411" s="11">
        <f t="shared" si="215"/>
        <v>42582.665277777771</v>
      </c>
    </row>
    <row r="3412" spans="1:20" ht="48" x14ac:dyDescent="0.2">
      <c r="A3412">
        <v>3410</v>
      </c>
      <c r="B3412" s="3" t="s">
        <v>3409</v>
      </c>
      <c r="C3412" s="3" t="s">
        <v>7520</v>
      </c>
      <c r="D3412">
        <v>3000</v>
      </c>
      <c r="E3412">
        <v>3255</v>
      </c>
      <c r="F3412" t="s">
        <v>8219</v>
      </c>
      <c r="G3412" t="s">
        <v>8224</v>
      </c>
      <c r="H3412" t="s">
        <v>8246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8271</v>
      </c>
      <c r="O3412" s="6">
        <f t="shared" si="212"/>
        <v>1.085</v>
      </c>
      <c r="P3412">
        <f t="shared" si="213"/>
        <v>81.375</v>
      </c>
      <c r="Q3412" t="s">
        <v>8321</v>
      </c>
      <c r="R3412" t="s">
        <v>8322</v>
      </c>
      <c r="S3412" s="11">
        <f t="shared" si="214"/>
        <v>42499.83321759259</v>
      </c>
      <c r="T3412" s="11">
        <f t="shared" si="215"/>
        <v>42527.083333333336</v>
      </c>
    </row>
    <row r="3413" spans="1:20" ht="48" x14ac:dyDescent="0.2">
      <c r="A3413">
        <v>3411</v>
      </c>
      <c r="B3413" s="3" t="s">
        <v>3410</v>
      </c>
      <c r="C3413" s="3" t="s">
        <v>7521</v>
      </c>
      <c r="D3413">
        <v>15000</v>
      </c>
      <c r="E3413">
        <v>15535</v>
      </c>
      <c r="F3413" t="s">
        <v>8219</v>
      </c>
      <c r="G3413" t="s">
        <v>8224</v>
      </c>
      <c r="H3413" t="s">
        <v>8246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8271</v>
      </c>
      <c r="O3413" s="6">
        <f t="shared" si="212"/>
        <v>1.0356666666666667</v>
      </c>
      <c r="P3413">
        <f t="shared" si="213"/>
        <v>199.16666666666666</v>
      </c>
      <c r="Q3413" t="s">
        <v>8321</v>
      </c>
      <c r="R3413" t="s">
        <v>8322</v>
      </c>
      <c r="S3413" s="11">
        <f t="shared" si="214"/>
        <v>42264.814490740733</v>
      </c>
      <c r="T3413" s="11">
        <f t="shared" si="215"/>
        <v>42284.814490740733</v>
      </c>
    </row>
    <row r="3414" spans="1:20" ht="48" x14ac:dyDescent="0.2">
      <c r="A3414">
        <v>3412</v>
      </c>
      <c r="B3414" s="3" t="s">
        <v>3411</v>
      </c>
      <c r="C3414" s="3" t="s">
        <v>7522</v>
      </c>
      <c r="D3414">
        <v>3000</v>
      </c>
      <c r="E3414">
        <v>3000</v>
      </c>
      <c r="F3414" t="s">
        <v>8219</v>
      </c>
      <c r="G3414" t="s">
        <v>8225</v>
      </c>
      <c r="H3414" t="s">
        <v>8247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8271</v>
      </c>
      <c r="O3414" s="6">
        <f t="shared" si="212"/>
        <v>1</v>
      </c>
      <c r="P3414">
        <f t="shared" si="213"/>
        <v>115.38461538461539</v>
      </c>
      <c r="Q3414" t="s">
        <v>8321</v>
      </c>
      <c r="R3414" t="s">
        <v>8322</v>
      </c>
      <c r="S3414" s="11">
        <f t="shared" si="214"/>
        <v>41879.750717592593</v>
      </c>
      <c r="T3414" s="11">
        <f t="shared" si="215"/>
        <v>41909.750717592593</v>
      </c>
    </row>
    <row r="3415" spans="1:20" ht="48" x14ac:dyDescent="0.2">
      <c r="A3415">
        <v>3413</v>
      </c>
      <c r="B3415" s="3" t="s">
        <v>3412</v>
      </c>
      <c r="C3415" s="3" t="s">
        <v>7523</v>
      </c>
      <c r="D3415">
        <v>500</v>
      </c>
      <c r="E3415">
        <v>650</v>
      </c>
      <c r="F3415" t="s">
        <v>8219</v>
      </c>
      <c r="G3415" t="s">
        <v>8224</v>
      </c>
      <c r="H3415" t="s">
        <v>8246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8271</v>
      </c>
      <c r="O3415" s="6">
        <f t="shared" si="212"/>
        <v>1.3</v>
      </c>
      <c r="P3415">
        <f t="shared" si="213"/>
        <v>46.428571428571431</v>
      </c>
      <c r="Q3415" t="s">
        <v>8321</v>
      </c>
      <c r="R3415" t="s">
        <v>8322</v>
      </c>
      <c r="S3415" s="11">
        <f t="shared" si="214"/>
        <v>42053.524745370371</v>
      </c>
      <c r="T3415" s="11">
        <f t="shared" si="215"/>
        <v>42062.999305555553</v>
      </c>
    </row>
    <row r="3416" spans="1:20" ht="48" x14ac:dyDescent="0.2">
      <c r="A3416">
        <v>3414</v>
      </c>
      <c r="B3416" s="3" t="s">
        <v>3413</v>
      </c>
      <c r="C3416" s="3" t="s">
        <v>7524</v>
      </c>
      <c r="D3416">
        <v>3000</v>
      </c>
      <c r="E3416">
        <v>3105</v>
      </c>
      <c r="F3416" t="s">
        <v>8219</v>
      </c>
      <c r="G3416" t="s">
        <v>8224</v>
      </c>
      <c r="H3416" t="s">
        <v>8246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8271</v>
      </c>
      <c r="O3416" s="6">
        <f t="shared" si="212"/>
        <v>1.0349999999999999</v>
      </c>
      <c r="P3416">
        <f t="shared" si="213"/>
        <v>70.568181818181813</v>
      </c>
      <c r="Q3416" t="s">
        <v>8321</v>
      </c>
      <c r="R3416" t="s">
        <v>8322</v>
      </c>
      <c r="S3416" s="11">
        <f t="shared" si="214"/>
        <v>42675.624131944445</v>
      </c>
      <c r="T3416" s="11">
        <f t="shared" si="215"/>
        <v>42705.124305555553</v>
      </c>
    </row>
    <row r="3417" spans="1:20" ht="32" x14ac:dyDescent="0.2">
      <c r="A3417">
        <v>3415</v>
      </c>
      <c r="B3417" s="3" t="s">
        <v>3414</v>
      </c>
      <c r="C3417" s="3" t="s">
        <v>7525</v>
      </c>
      <c r="D3417">
        <v>200</v>
      </c>
      <c r="E3417">
        <v>200</v>
      </c>
      <c r="F3417" t="s">
        <v>8219</v>
      </c>
      <c r="G3417" t="s">
        <v>8224</v>
      </c>
      <c r="H3417" t="s">
        <v>8246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8271</v>
      </c>
      <c r="O3417" s="6">
        <f t="shared" si="212"/>
        <v>1</v>
      </c>
      <c r="P3417">
        <f t="shared" si="213"/>
        <v>22.222222222222221</v>
      </c>
      <c r="Q3417" t="s">
        <v>8321</v>
      </c>
      <c r="R3417" t="s">
        <v>8322</v>
      </c>
      <c r="S3417" s="11">
        <f t="shared" si="214"/>
        <v>42466.935833333329</v>
      </c>
      <c r="T3417" s="11">
        <f t="shared" si="215"/>
        <v>42477.770833333336</v>
      </c>
    </row>
    <row r="3418" spans="1:20" ht="48" x14ac:dyDescent="0.2">
      <c r="A3418">
        <v>3416</v>
      </c>
      <c r="B3418" s="3" t="s">
        <v>3415</v>
      </c>
      <c r="C3418" s="3" t="s">
        <v>7526</v>
      </c>
      <c r="D3418">
        <v>4000</v>
      </c>
      <c r="E3418">
        <v>4784</v>
      </c>
      <c r="F3418" t="s">
        <v>8219</v>
      </c>
      <c r="G3418" t="s">
        <v>8225</v>
      </c>
      <c r="H3418" t="s">
        <v>8247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8271</v>
      </c>
      <c r="O3418" s="6">
        <f t="shared" si="212"/>
        <v>1.196</v>
      </c>
      <c r="P3418">
        <f t="shared" si="213"/>
        <v>159.46666666666667</v>
      </c>
      <c r="Q3418" t="s">
        <v>8321</v>
      </c>
      <c r="R3418" t="s">
        <v>8322</v>
      </c>
      <c r="S3418" s="11">
        <f t="shared" si="214"/>
        <v>42089.204224537032</v>
      </c>
      <c r="T3418" s="11">
        <f t="shared" si="215"/>
        <v>42117.562499999993</v>
      </c>
    </row>
    <row r="3419" spans="1:20" ht="48" x14ac:dyDescent="0.2">
      <c r="A3419">
        <v>3417</v>
      </c>
      <c r="B3419" s="3" t="s">
        <v>3416</v>
      </c>
      <c r="C3419" s="3" t="s">
        <v>7527</v>
      </c>
      <c r="D3419">
        <v>1700</v>
      </c>
      <c r="E3419">
        <v>1700.01</v>
      </c>
      <c r="F3419" t="s">
        <v>8219</v>
      </c>
      <c r="G3419" t="s">
        <v>8224</v>
      </c>
      <c r="H3419" t="s">
        <v>8246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8271</v>
      </c>
      <c r="O3419" s="6">
        <f t="shared" si="212"/>
        <v>1.0000058823529412</v>
      </c>
      <c r="P3419">
        <f t="shared" si="213"/>
        <v>37.777999999999999</v>
      </c>
      <c r="Q3419" t="s">
        <v>8321</v>
      </c>
      <c r="R3419" t="s">
        <v>8322</v>
      </c>
      <c r="S3419" s="11">
        <f t="shared" si="214"/>
        <v>41894.705416666664</v>
      </c>
      <c r="T3419" s="11">
        <f t="shared" si="215"/>
        <v>41937.821527777771</v>
      </c>
    </row>
    <row r="3420" spans="1:20" ht="48" x14ac:dyDescent="0.2">
      <c r="A3420">
        <v>3418</v>
      </c>
      <c r="B3420" s="3" t="s">
        <v>3417</v>
      </c>
      <c r="C3420" s="3" t="s">
        <v>7528</v>
      </c>
      <c r="D3420">
        <v>4000</v>
      </c>
      <c r="E3420">
        <v>4035</v>
      </c>
      <c r="F3420" t="s">
        <v>8219</v>
      </c>
      <c r="G3420" t="s">
        <v>8224</v>
      </c>
      <c r="H3420" t="s">
        <v>8246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8271</v>
      </c>
      <c r="O3420" s="6">
        <f t="shared" si="212"/>
        <v>1.00875</v>
      </c>
      <c r="P3420">
        <f t="shared" si="213"/>
        <v>72.053571428571431</v>
      </c>
      <c r="Q3420" t="s">
        <v>8321</v>
      </c>
      <c r="R3420" t="s">
        <v>8322</v>
      </c>
      <c r="S3420" s="11">
        <f t="shared" si="214"/>
        <v>41752.626238425924</v>
      </c>
      <c r="T3420" s="11">
        <f t="shared" si="215"/>
        <v>41782.626238425924</v>
      </c>
    </row>
    <row r="3421" spans="1:20" ht="64" x14ac:dyDescent="0.2">
      <c r="A3421">
        <v>3419</v>
      </c>
      <c r="B3421" s="3" t="s">
        <v>3418</v>
      </c>
      <c r="C3421" s="3" t="s">
        <v>7529</v>
      </c>
      <c r="D3421">
        <v>2750</v>
      </c>
      <c r="E3421">
        <v>2930</v>
      </c>
      <c r="F3421" t="s">
        <v>8219</v>
      </c>
      <c r="G3421" t="s">
        <v>8241</v>
      </c>
      <c r="H3421" t="s">
        <v>8249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8271</v>
      </c>
      <c r="O3421" s="6">
        <f t="shared" si="212"/>
        <v>1.0654545454545454</v>
      </c>
      <c r="P3421">
        <f t="shared" si="213"/>
        <v>63.695652173913047</v>
      </c>
      <c r="Q3421" t="s">
        <v>8321</v>
      </c>
      <c r="R3421" t="s">
        <v>8322</v>
      </c>
      <c r="S3421" s="11">
        <f t="shared" si="214"/>
        <v>42448.613252314812</v>
      </c>
      <c r="T3421" s="11">
        <f t="shared" si="215"/>
        <v>42466.687499999993</v>
      </c>
    </row>
    <row r="3422" spans="1:20" ht="48" x14ac:dyDescent="0.2">
      <c r="A3422">
        <v>3420</v>
      </c>
      <c r="B3422" s="3" t="s">
        <v>3419</v>
      </c>
      <c r="C3422" s="3" t="s">
        <v>7530</v>
      </c>
      <c r="D3422">
        <v>700</v>
      </c>
      <c r="E3422">
        <v>966</v>
      </c>
      <c r="F3422" t="s">
        <v>8219</v>
      </c>
      <c r="G3422" t="s">
        <v>8225</v>
      </c>
      <c r="H3422" t="s">
        <v>8247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8271</v>
      </c>
      <c r="O3422" s="6">
        <f t="shared" si="212"/>
        <v>1.38</v>
      </c>
      <c r="P3422">
        <f t="shared" si="213"/>
        <v>28.411764705882351</v>
      </c>
      <c r="Q3422" t="s">
        <v>8321</v>
      </c>
      <c r="R3422" t="s">
        <v>8322</v>
      </c>
      <c r="S3422" s="11">
        <f t="shared" si="214"/>
        <v>42404.881967592592</v>
      </c>
      <c r="T3422" s="11">
        <f t="shared" si="215"/>
        <v>42413.791666666664</v>
      </c>
    </row>
    <row r="3423" spans="1:20" ht="48" x14ac:dyDescent="0.2">
      <c r="A3423">
        <v>3421</v>
      </c>
      <c r="B3423" s="3" t="s">
        <v>3420</v>
      </c>
      <c r="C3423" s="3" t="s">
        <v>7531</v>
      </c>
      <c r="D3423">
        <v>10000</v>
      </c>
      <c r="E3423">
        <v>10115</v>
      </c>
      <c r="F3423" t="s">
        <v>8219</v>
      </c>
      <c r="G3423" t="s">
        <v>8224</v>
      </c>
      <c r="H3423" t="s">
        <v>8246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8271</v>
      </c>
      <c r="O3423" s="6">
        <f t="shared" si="212"/>
        <v>1.0115000000000001</v>
      </c>
      <c r="P3423">
        <f t="shared" si="213"/>
        <v>103.21428571428571</v>
      </c>
      <c r="Q3423" t="s">
        <v>8321</v>
      </c>
      <c r="R3423" t="s">
        <v>8322</v>
      </c>
      <c r="S3423" s="11">
        <f t="shared" si="214"/>
        <v>42037.582905092589</v>
      </c>
      <c r="T3423" s="11">
        <f t="shared" si="215"/>
        <v>42067.582905092589</v>
      </c>
    </row>
    <row r="3424" spans="1:20" ht="48" x14ac:dyDescent="0.2">
      <c r="A3424">
        <v>3422</v>
      </c>
      <c r="B3424" s="3" t="s">
        <v>3421</v>
      </c>
      <c r="C3424" s="3" t="s">
        <v>7532</v>
      </c>
      <c r="D3424">
        <v>3000</v>
      </c>
      <c r="E3424">
        <v>3273</v>
      </c>
      <c r="F3424" t="s">
        <v>8219</v>
      </c>
      <c r="G3424" t="s">
        <v>8225</v>
      </c>
      <c r="H3424" t="s">
        <v>8247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8271</v>
      </c>
      <c r="O3424" s="6">
        <f t="shared" si="212"/>
        <v>1.091</v>
      </c>
      <c r="P3424">
        <f t="shared" si="213"/>
        <v>71.152173913043484</v>
      </c>
      <c r="Q3424" t="s">
        <v>8321</v>
      </c>
      <c r="R3424" t="s">
        <v>8322</v>
      </c>
      <c r="S3424" s="11">
        <f t="shared" si="214"/>
        <v>42323.353888888887</v>
      </c>
      <c r="T3424" s="11">
        <f t="shared" si="215"/>
        <v>42351.791666666664</v>
      </c>
    </row>
    <row r="3425" spans="1:20" ht="48" x14ac:dyDescent="0.2">
      <c r="A3425">
        <v>3423</v>
      </c>
      <c r="B3425" s="3" t="s">
        <v>3422</v>
      </c>
      <c r="C3425" s="3" t="s">
        <v>7533</v>
      </c>
      <c r="D3425">
        <v>250</v>
      </c>
      <c r="E3425">
        <v>350</v>
      </c>
      <c r="F3425" t="s">
        <v>8219</v>
      </c>
      <c r="G3425" t="s">
        <v>8224</v>
      </c>
      <c r="H3425" t="s">
        <v>8246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8271</v>
      </c>
      <c r="O3425" s="6">
        <f t="shared" si="212"/>
        <v>1.4</v>
      </c>
      <c r="P3425">
        <f t="shared" si="213"/>
        <v>35</v>
      </c>
      <c r="Q3425" t="s">
        <v>8321</v>
      </c>
      <c r="R3425" t="s">
        <v>8322</v>
      </c>
      <c r="S3425" s="11">
        <f t="shared" si="214"/>
        <v>42088.703020833331</v>
      </c>
      <c r="T3425" s="11">
        <f t="shared" si="215"/>
        <v>42118.703020833331</v>
      </c>
    </row>
    <row r="3426" spans="1:20" ht="48" x14ac:dyDescent="0.2">
      <c r="A3426">
        <v>3424</v>
      </c>
      <c r="B3426" s="3" t="s">
        <v>3423</v>
      </c>
      <c r="C3426" s="3" t="s">
        <v>7534</v>
      </c>
      <c r="D3426">
        <v>6000</v>
      </c>
      <c r="E3426">
        <v>6215</v>
      </c>
      <c r="F3426" t="s">
        <v>8219</v>
      </c>
      <c r="G3426" t="s">
        <v>8224</v>
      </c>
      <c r="H3426" t="s">
        <v>8246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8271</v>
      </c>
      <c r="O3426" s="6">
        <f t="shared" si="212"/>
        <v>1.0358333333333334</v>
      </c>
      <c r="P3426">
        <f t="shared" si="213"/>
        <v>81.776315789473685</v>
      </c>
      <c r="Q3426" t="s">
        <v>8321</v>
      </c>
      <c r="R3426" t="s">
        <v>8322</v>
      </c>
      <c r="S3426" s="11">
        <f t="shared" si="214"/>
        <v>42018.468564814808</v>
      </c>
      <c r="T3426" s="11">
        <f t="shared" si="215"/>
        <v>42040.082638888889</v>
      </c>
    </row>
    <row r="3427" spans="1:20" ht="48" x14ac:dyDescent="0.2">
      <c r="A3427">
        <v>3425</v>
      </c>
      <c r="B3427" s="3" t="s">
        <v>3424</v>
      </c>
      <c r="C3427" s="3" t="s">
        <v>7535</v>
      </c>
      <c r="D3427">
        <v>30000</v>
      </c>
      <c r="E3427">
        <v>30891.1</v>
      </c>
      <c r="F3427" t="s">
        <v>8219</v>
      </c>
      <c r="G3427" t="s">
        <v>8224</v>
      </c>
      <c r="H3427" t="s">
        <v>8246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8271</v>
      </c>
      <c r="O3427" s="6">
        <f t="shared" si="212"/>
        <v>1.0297033333333332</v>
      </c>
      <c r="P3427">
        <f t="shared" si="213"/>
        <v>297.02980769230766</v>
      </c>
      <c r="Q3427" t="s">
        <v>8321</v>
      </c>
      <c r="R3427" t="s">
        <v>8322</v>
      </c>
      <c r="S3427" s="11">
        <f t="shared" si="214"/>
        <v>41884.40898148148</v>
      </c>
      <c r="T3427" s="11">
        <f t="shared" si="215"/>
        <v>41916.40898148148</v>
      </c>
    </row>
    <row r="3428" spans="1:20" ht="48" x14ac:dyDescent="0.2">
      <c r="A3428">
        <v>3426</v>
      </c>
      <c r="B3428" s="3" t="s">
        <v>3425</v>
      </c>
      <c r="C3428" s="3" t="s">
        <v>7536</v>
      </c>
      <c r="D3428">
        <v>3750</v>
      </c>
      <c r="E3428">
        <v>4055</v>
      </c>
      <c r="F3428" t="s">
        <v>8219</v>
      </c>
      <c r="G3428" t="s">
        <v>8224</v>
      </c>
      <c r="H3428" t="s">
        <v>8246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8271</v>
      </c>
      <c r="O3428" s="6">
        <f t="shared" si="212"/>
        <v>1.0813333333333333</v>
      </c>
      <c r="P3428">
        <f t="shared" si="213"/>
        <v>46.609195402298852</v>
      </c>
      <c r="Q3428" t="s">
        <v>8321</v>
      </c>
      <c r="R3428" t="s">
        <v>8322</v>
      </c>
      <c r="S3428" s="11">
        <f t="shared" si="214"/>
        <v>41883.848414351851</v>
      </c>
      <c r="T3428" s="11">
        <f t="shared" si="215"/>
        <v>41902.875</v>
      </c>
    </row>
    <row r="3429" spans="1:20" ht="48" x14ac:dyDescent="0.2">
      <c r="A3429">
        <v>3427</v>
      </c>
      <c r="B3429" s="3" t="s">
        <v>3426</v>
      </c>
      <c r="C3429" s="3" t="s">
        <v>7537</v>
      </c>
      <c r="D3429">
        <v>1500</v>
      </c>
      <c r="E3429">
        <v>1500</v>
      </c>
      <c r="F3429" t="s">
        <v>8219</v>
      </c>
      <c r="G3429" t="s">
        <v>8225</v>
      </c>
      <c r="H3429" t="s">
        <v>8247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8271</v>
      </c>
      <c r="O3429" s="6">
        <f t="shared" si="212"/>
        <v>1</v>
      </c>
      <c r="P3429">
        <f t="shared" si="213"/>
        <v>51.724137931034484</v>
      </c>
      <c r="Q3429" t="s">
        <v>8321</v>
      </c>
      <c r="R3429" t="s">
        <v>8322</v>
      </c>
      <c r="S3429" s="11">
        <f t="shared" si="214"/>
        <v>41792.436944444438</v>
      </c>
      <c r="T3429" s="11">
        <f t="shared" si="215"/>
        <v>41822.436944444438</v>
      </c>
    </row>
    <row r="3430" spans="1:20" ht="48" x14ac:dyDescent="0.2">
      <c r="A3430">
        <v>3428</v>
      </c>
      <c r="B3430" s="3" t="s">
        <v>3427</v>
      </c>
      <c r="C3430" s="3" t="s">
        <v>7538</v>
      </c>
      <c r="D3430">
        <v>2000</v>
      </c>
      <c r="E3430">
        <v>2055</v>
      </c>
      <c r="F3430" t="s">
        <v>8219</v>
      </c>
      <c r="G3430" t="s">
        <v>8225</v>
      </c>
      <c r="H3430" t="s">
        <v>8247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8271</v>
      </c>
      <c r="O3430" s="6">
        <f t="shared" si="212"/>
        <v>1.0275000000000001</v>
      </c>
      <c r="P3430">
        <f t="shared" si="213"/>
        <v>40.294117647058826</v>
      </c>
      <c r="Q3430" t="s">
        <v>8321</v>
      </c>
      <c r="R3430" t="s">
        <v>8322</v>
      </c>
      <c r="S3430" s="11">
        <f t="shared" si="214"/>
        <v>42038.512118055551</v>
      </c>
      <c r="T3430" s="11">
        <f t="shared" si="215"/>
        <v>42063.499999999993</v>
      </c>
    </row>
    <row r="3431" spans="1:20" ht="48" x14ac:dyDescent="0.2">
      <c r="A3431">
        <v>3429</v>
      </c>
      <c r="B3431" s="3" t="s">
        <v>3428</v>
      </c>
      <c r="C3431" s="3" t="s">
        <v>7539</v>
      </c>
      <c r="D3431">
        <v>150</v>
      </c>
      <c r="E3431">
        <v>195</v>
      </c>
      <c r="F3431" t="s">
        <v>8219</v>
      </c>
      <c r="G3431" t="s">
        <v>8225</v>
      </c>
      <c r="H3431" t="s">
        <v>8247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8271</v>
      </c>
      <c r="O3431" s="6">
        <f t="shared" si="212"/>
        <v>1.3</v>
      </c>
      <c r="P3431">
        <f t="shared" si="213"/>
        <v>16.25</v>
      </c>
      <c r="Q3431" t="s">
        <v>8321</v>
      </c>
      <c r="R3431" t="s">
        <v>8322</v>
      </c>
      <c r="S3431" s="11">
        <f t="shared" si="214"/>
        <v>42661.813206018516</v>
      </c>
      <c r="T3431" s="11">
        <f t="shared" si="215"/>
        <v>42675.813206018516</v>
      </c>
    </row>
    <row r="3432" spans="1:20" ht="48" x14ac:dyDescent="0.2">
      <c r="A3432">
        <v>3430</v>
      </c>
      <c r="B3432" s="3" t="s">
        <v>3429</v>
      </c>
      <c r="C3432" s="3" t="s">
        <v>7540</v>
      </c>
      <c r="D3432">
        <v>2000</v>
      </c>
      <c r="E3432">
        <v>2170.9899999999998</v>
      </c>
      <c r="F3432" t="s">
        <v>8219</v>
      </c>
      <c r="G3432" t="s">
        <v>8225</v>
      </c>
      <c r="H3432" t="s">
        <v>8247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8271</v>
      </c>
      <c r="O3432" s="6">
        <f t="shared" si="212"/>
        <v>1.0854949999999999</v>
      </c>
      <c r="P3432">
        <f t="shared" si="213"/>
        <v>30.152638888888887</v>
      </c>
      <c r="Q3432" t="s">
        <v>8321</v>
      </c>
      <c r="R3432" t="s">
        <v>8322</v>
      </c>
      <c r="S3432" s="11">
        <f t="shared" si="214"/>
        <v>41820.737280092588</v>
      </c>
      <c r="T3432" s="11">
        <f t="shared" si="215"/>
        <v>41850.737280092588</v>
      </c>
    </row>
    <row r="3433" spans="1:20" ht="48" x14ac:dyDescent="0.2">
      <c r="A3433">
        <v>3431</v>
      </c>
      <c r="B3433" s="3" t="s">
        <v>3430</v>
      </c>
      <c r="C3433" s="3" t="s">
        <v>7541</v>
      </c>
      <c r="D3433">
        <v>2000</v>
      </c>
      <c r="E3433">
        <v>2000</v>
      </c>
      <c r="F3433" t="s">
        <v>8219</v>
      </c>
      <c r="G3433" t="s">
        <v>8224</v>
      </c>
      <c r="H3433" t="s">
        <v>8246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8271</v>
      </c>
      <c r="O3433" s="6">
        <f t="shared" si="212"/>
        <v>1</v>
      </c>
      <c r="P3433">
        <f t="shared" si="213"/>
        <v>95.238095238095241</v>
      </c>
      <c r="Q3433" t="s">
        <v>8321</v>
      </c>
      <c r="R3433" t="s">
        <v>8322</v>
      </c>
      <c r="S3433" s="11">
        <f t="shared" si="214"/>
        <v>41839.522604166668</v>
      </c>
      <c r="T3433" s="11">
        <f t="shared" si="215"/>
        <v>41869.522604166668</v>
      </c>
    </row>
    <row r="3434" spans="1:20" ht="48" x14ac:dyDescent="0.2">
      <c r="A3434">
        <v>3432</v>
      </c>
      <c r="B3434" s="3" t="s">
        <v>3431</v>
      </c>
      <c r="C3434" s="3" t="s">
        <v>7542</v>
      </c>
      <c r="D3434">
        <v>2000</v>
      </c>
      <c r="E3434">
        <v>2193</v>
      </c>
      <c r="F3434" t="s">
        <v>8219</v>
      </c>
      <c r="G3434" t="s">
        <v>8224</v>
      </c>
      <c r="H3434" t="s">
        <v>8246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8271</v>
      </c>
      <c r="O3434" s="6">
        <f t="shared" si="212"/>
        <v>1.0965</v>
      </c>
      <c r="P3434">
        <f t="shared" si="213"/>
        <v>52.214285714285715</v>
      </c>
      <c r="Q3434" t="s">
        <v>8321</v>
      </c>
      <c r="R3434" t="s">
        <v>8322</v>
      </c>
      <c r="S3434" s="11">
        <f t="shared" si="214"/>
        <v>42380.372847222221</v>
      </c>
      <c r="T3434" s="11">
        <f t="shared" si="215"/>
        <v>42405.708333333336</v>
      </c>
    </row>
    <row r="3435" spans="1:20" ht="48" x14ac:dyDescent="0.2">
      <c r="A3435">
        <v>3433</v>
      </c>
      <c r="B3435" s="3" t="s">
        <v>3432</v>
      </c>
      <c r="C3435" s="3" t="s">
        <v>7543</v>
      </c>
      <c r="D3435">
        <v>9500</v>
      </c>
      <c r="E3435">
        <v>9525</v>
      </c>
      <c r="F3435" t="s">
        <v>8219</v>
      </c>
      <c r="G3435" t="s">
        <v>8224</v>
      </c>
      <c r="H3435" t="s">
        <v>8246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8271</v>
      </c>
      <c r="O3435" s="6">
        <f t="shared" si="212"/>
        <v>1.0026315789473683</v>
      </c>
      <c r="P3435">
        <f t="shared" si="213"/>
        <v>134.1549295774648</v>
      </c>
      <c r="Q3435" t="s">
        <v>8321</v>
      </c>
      <c r="R3435" t="s">
        <v>8322</v>
      </c>
      <c r="S3435" s="11">
        <f t="shared" si="214"/>
        <v>41775.854803240734</v>
      </c>
      <c r="T3435" s="11">
        <f t="shared" si="215"/>
        <v>41806.916666666664</v>
      </c>
    </row>
    <row r="3436" spans="1:20" ht="48" x14ac:dyDescent="0.2">
      <c r="A3436">
        <v>3434</v>
      </c>
      <c r="B3436" s="3" t="s">
        <v>3433</v>
      </c>
      <c r="C3436" s="3" t="s">
        <v>7544</v>
      </c>
      <c r="D3436">
        <v>10000</v>
      </c>
      <c r="E3436">
        <v>10555</v>
      </c>
      <c r="F3436" t="s">
        <v>8219</v>
      </c>
      <c r="G3436" t="s">
        <v>8224</v>
      </c>
      <c r="H3436" t="s">
        <v>8246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8271</v>
      </c>
      <c r="O3436" s="6">
        <f t="shared" si="212"/>
        <v>1.0555000000000001</v>
      </c>
      <c r="P3436">
        <f t="shared" si="213"/>
        <v>62.827380952380949</v>
      </c>
      <c r="Q3436" t="s">
        <v>8321</v>
      </c>
      <c r="R3436" t="s">
        <v>8322</v>
      </c>
      <c r="S3436" s="11">
        <f t="shared" si="214"/>
        <v>41800.172094907401</v>
      </c>
      <c r="T3436" s="11">
        <f t="shared" si="215"/>
        <v>41830.172094907401</v>
      </c>
    </row>
    <row r="3437" spans="1:20" ht="48" x14ac:dyDescent="0.2">
      <c r="A3437">
        <v>3435</v>
      </c>
      <c r="B3437" s="3" t="s">
        <v>3434</v>
      </c>
      <c r="C3437" s="3" t="s">
        <v>7545</v>
      </c>
      <c r="D3437">
        <v>1000</v>
      </c>
      <c r="E3437">
        <v>1120</v>
      </c>
      <c r="F3437" t="s">
        <v>8219</v>
      </c>
      <c r="G3437" t="s">
        <v>8224</v>
      </c>
      <c r="H3437" t="s">
        <v>8246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8271</v>
      </c>
      <c r="O3437" s="6">
        <f t="shared" si="212"/>
        <v>1.1200000000000001</v>
      </c>
      <c r="P3437">
        <f t="shared" si="213"/>
        <v>58.94736842105263</v>
      </c>
      <c r="Q3437" t="s">
        <v>8321</v>
      </c>
      <c r="R3437" t="s">
        <v>8322</v>
      </c>
      <c r="S3437" s="11">
        <f t="shared" si="214"/>
        <v>42572.408483796295</v>
      </c>
      <c r="T3437" s="11">
        <f t="shared" si="215"/>
        <v>42588.916666666664</v>
      </c>
    </row>
    <row r="3438" spans="1:20" ht="48" x14ac:dyDescent="0.2">
      <c r="A3438">
        <v>3436</v>
      </c>
      <c r="B3438" s="3" t="s">
        <v>3435</v>
      </c>
      <c r="C3438" s="3" t="s">
        <v>7546</v>
      </c>
      <c r="D3438">
        <v>5000</v>
      </c>
      <c r="E3438">
        <v>5295</v>
      </c>
      <c r="F3438" t="s">
        <v>8219</v>
      </c>
      <c r="G3438" t="s">
        <v>8224</v>
      </c>
      <c r="H3438" t="s">
        <v>8246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8271</v>
      </c>
      <c r="O3438" s="6">
        <f t="shared" si="212"/>
        <v>1.0589999999999999</v>
      </c>
      <c r="P3438">
        <f t="shared" si="213"/>
        <v>143.1081081081081</v>
      </c>
      <c r="Q3438" t="s">
        <v>8321</v>
      </c>
      <c r="R3438" t="s">
        <v>8322</v>
      </c>
      <c r="S3438" s="11">
        <f t="shared" si="214"/>
        <v>41851.333252314813</v>
      </c>
      <c r="T3438" s="11">
        <f t="shared" si="215"/>
        <v>41872.477777777771</v>
      </c>
    </row>
    <row r="3439" spans="1:20" ht="48" x14ac:dyDescent="0.2">
      <c r="A3439">
        <v>3437</v>
      </c>
      <c r="B3439" s="3" t="s">
        <v>3436</v>
      </c>
      <c r="C3439" s="3" t="s">
        <v>7547</v>
      </c>
      <c r="D3439">
        <v>3000</v>
      </c>
      <c r="E3439">
        <v>3030</v>
      </c>
      <c r="F3439" t="s">
        <v>8219</v>
      </c>
      <c r="G3439" t="s">
        <v>8224</v>
      </c>
      <c r="H3439" t="s">
        <v>8246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8271</v>
      </c>
      <c r="O3439" s="6">
        <f t="shared" si="212"/>
        <v>1.01</v>
      </c>
      <c r="P3439">
        <f t="shared" si="213"/>
        <v>84.166666666666671</v>
      </c>
      <c r="Q3439" t="s">
        <v>8321</v>
      </c>
      <c r="R3439" t="s">
        <v>8322</v>
      </c>
      <c r="S3439" s="11">
        <f t="shared" si="214"/>
        <v>42205.502546296295</v>
      </c>
      <c r="T3439" s="11">
        <f t="shared" si="215"/>
        <v>42235.502546296295</v>
      </c>
    </row>
    <row r="3440" spans="1:20" ht="48" x14ac:dyDescent="0.2">
      <c r="A3440">
        <v>3438</v>
      </c>
      <c r="B3440" s="3" t="s">
        <v>3437</v>
      </c>
      <c r="C3440" s="3" t="s">
        <v>7548</v>
      </c>
      <c r="D3440">
        <v>2500</v>
      </c>
      <c r="E3440">
        <v>2605</v>
      </c>
      <c r="F3440" t="s">
        <v>8219</v>
      </c>
      <c r="G3440" t="s">
        <v>8225</v>
      </c>
      <c r="H3440" t="s">
        <v>8247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8271</v>
      </c>
      <c r="O3440" s="6">
        <f t="shared" si="212"/>
        <v>1.042</v>
      </c>
      <c r="P3440">
        <f t="shared" si="213"/>
        <v>186.07142857142858</v>
      </c>
      <c r="Q3440" t="s">
        <v>8321</v>
      </c>
      <c r="R3440" t="s">
        <v>8322</v>
      </c>
      <c r="S3440" s="11">
        <f t="shared" si="214"/>
        <v>42100.719525462962</v>
      </c>
      <c r="T3440" s="11">
        <f t="shared" si="215"/>
        <v>42126.666666666664</v>
      </c>
    </row>
    <row r="3441" spans="1:20" ht="32" x14ac:dyDescent="0.2">
      <c r="A3441">
        <v>3439</v>
      </c>
      <c r="B3441" s="3" t="s">
        <v>3438</v>
      </c>
      <c r="C3441" s="3" t="s">
        <v>7549</v>
      </c>
      <c r="D3441">
        <v>1200</v>
      </c>
      <c r="E3441">
        <v>1616.14</v>
      </c>
      <c r="F3441" t="s">
        <v>8219</v>
      </c>
      <c r="G3441" t="s">
        <v>8224</v>
      </c>
      <c r="H3441" t="s">
        <v>8246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8271</v>
      </c>
      <c r="O3441" s="6">
        <f t="shared" si="212"/>
        <v>1.3467833333333334</v>
      </c>
      <c r="P3441">
        <f t="shared" si="213"/>
        <v>89.785555555555561</v>
      </c>
      <c r="Q3441" t="s">
        <v>8321</v>
      </c>
      <c r="R3441" t="s">
        <v>8322</v>
      </c>
      <c r="S3441" s="11">
        <f t="shared" si="214"/>
        <v>42374.702893518515</v>
      </c>
      <c r="T3441" s="11">
        <f t="shared" si="215"/>
        <v>42387.999305555553</v>
      </c>
    </row>
    <row r="3442" spans="1:20" ht="48" x14ac:dyDescent="0.2">
      <c r="A3442">
        <v>3440</v>
      </c>
      <c r="B3442" s="3" t="s">
        <v>3439</v>
      </c>
      <c r="C3442" s="3" t="s">
        <v>7550</v>
      </c>
      <c r="D3442">
        <v>5000</v>
      </c>
      <c r="E3442">
        <v>5260.92</v>
      </c>
      <c r="F3442" t="s">
        <v>8219</v>
      </c>
      <c r="G3442" t="s">
        <v>8224</v>
      </c>
      <c r="H3442" t="s">
        <v>8246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8271</v>
      </c>
      <c r="O3442" s="6">
        <f t="shared" si="212"/>
        <v>1.052184</v>
      </c>
      <c r="P3442">
        <f t="shared" si="213"/>
        <v>64.157560975609755</v>
      </c>
      <c r="Q3442" t="s">
        <v>8321</v>
      </c>
      <c r="R3442" t="s">
        <v>8322</v>
      </c>
      <c r="S3442" s="11">
        <f t="shared" si="214"/>
        <v>41808.914675925924</v>
      </c>
      <c r="T3442" s="11">
        <f t="shared" si="215"/>
        <v>41831.46875</v>
      </c>
    </row>
    <row r="3443" spans="1:20" ht="48" x14ac:dyDescent="0.2">
      <c r="A3443">
        <v>3441</v>
      </c>
      <c r="B3443" s="3" t="s">
        <v>3440</v>
      </c>
      <c r="C3443" s="3" t="s">
        <v>7551</v>
      </c>
      <c r="D3443">
        <v>2500</v>
      </c>
      <c r="E3443">
        <v>2565</v>
      </c>
      <c r="F3443" t="s">
        <v>8219</v>
      </c>
      <c r="G3443" t="s">
        <v>8224</v>
      </c>
      <c r="H3443" t="s">
        <v>8246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8271</v>
      </c>
      <c r="O3443" s="6">
        <f t="shared" si="212"/>
        <v>1.026</v>
      </c>
      <c r="P3443">
        <f t="shared" si="213"/>
        <v>59.651162790697676</v>
      </c>
      <c r="Q3443" t="s">
        <v>8321</v>
      </c>
      <c r="R3443" t="s">
        <v>8322</v>
      </c>
      <c r="S3443" s="11">
        <f t="shared" si="214"/>
        <v>42294.221307870372</v>
      </c>
      <c r="T3443" s="11">
        <f t="shared" si="215"/>
        <v>42321.636805555558</v>
      </c>
    </row>
    <row r="3444" spans="1:20" ht="48" x14ac:dyDescent="0.2">
      <c r="A3444">
        <v>3442</v>
      </c>
      <c r="B3444" s="3" t="s">
        <v>3441</v>
      </c>
      <c r="C3444" s="3" t="s">
        <v>7552</v>
      </c>
      <c r="D3444">
        <v>250</v>
      </c>
      <c r="E3444">
        <v>250</v>
      </c>
      <c r="F3444" t="s">
        <v>8219</v>
      </c>
      <c r="G3444" t="s">
        <v>8224</v>
      </c>
      <c r="H3444" t="s">
        <v>8246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8271</v>
      </c>
      <c r="O3444" s="6">
        <f t="shared" si="212"/>
        <v>1</v>
      </c>
      <c r="P3444">
        <f t="shared" si="213"/>
        <v>31.25</v>
      </c>
      <c r="Q3444" t="s">
        <v>8321</v>
      </c>
      <c r="R3444" t="s">
        <v>8322</v>
      </c>
      <c r="S3444" s="11">
        <f t="shared" si="214"/>
        <v>42124.632777777777</v>
      </c>
      <c r="T3444" s="11">
        <f t="shared" si="215"/>
        <v>42154.632777777777</v>
      </c>
    </row>
    <row r="3445" spans="1:20" ht="48" x14ac:dyDescent="0.2">
      <c r="A3445">
        <v>3443</v>
      </c>
      <c r="B3445" s="3" t="s">
        <v>3442</v>
      </c>
      <c r="C3445" s="3" t="s">
        <v>7553</v>
      </c>
      <c r="D3445">
        <v>1000</v>
      </c>
      <c r="E3445">
        <v>1855</v>
      </c>
      <c r="F3445" t="s">
        <v>8219</v>
      </c>
      <c r="G3445" t="s">
        <v>8224</v>
      </c>
      <c r="H3445" t="s">
        <v>8246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8271</v>
      </c>
      <c r="O3445" s="6">
        <f t="shared" si="212"/>
        <v>1.855</v>
      </c>
      <c r="P3445">
        <f t="shared" si="213"/>
        <v>41.222222222222221</v>
      </c>
      <c r="Q3445" t="s">
        <v>8321</v>
      </c>
      <c r="R3445" t="s">
        <v>8322</v>
      </c>
      <c r="S3445" s="11">
        <f t="shared" si="214"/>
        <v>41861.316504629627</v>
      </c>
      <c r="T3445" s="11">
        <f t="shared" si="215"/>
        <v>41891.316504629627</v>
      </c>
    </row>
    <row r="3446" spans="1:20" ht="48" x14ac:dyDescent="0.2">
      <c r="A3446">
        <v>3444</v>
      </c>
      <c r="B3446" s="3" t="s">
        <v>3443</v>
      </c>
      <c r="C3446" s="3" t="s">
        <v>7554</v>
      </c>
      <c r="D3446">
        <v>300</v>
      </c>
      <c r="E3446">
        <v>867</v>
      </c>
      <c r="F3446" t="s">
        <v>8219</v>
      </c>
      <c r="G3446" t="s">
        <v>8226</v>
      </c>
      <c r="H3446" t="s">
        <v>8248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8271</v>
      </c>
      <c r="O3446" s="6">
        <f t="shared" si="212"/>
        <v>2.89</v>
      </c>
      <c r="P3446">
        <f t="shared" si="213"/>
        <v>43.35</v>
      </c>
      <c r="Q3446" t="s">
        <v>8321</v>
      </c>
      <c r="R3446" t="s">
        <v>8322</v>
      </c>
      <c r="S3446" s="11">
        <f t="shared" si="214"/>
        <v>42521.08317129629</v>
      </c>
      <c r="T3446" s="11">
        <f t="shared" si="215"/>
        <v>42529.374305555553</v>
      </c>
    </row>
    <row r="3447" spans="1:20" ht="48" x14ac:dyDescent="0.2">
      <c r="A3447">
        <v>3445</v>
      </c>
      <c r="B3447" s="3" t="s">
        <v>3444</v>
      </c>
      <c r="C3447" s="3" t="s">
        <v>7555</v>
      </c>
      <c r="D3447">
        <v>2000</v>
      </c>
      <c r="E3447">
        <v>2000</v>
      </c>
      <c r="F3447" t="s">
        <v>8219</v>
      </c>
      <c r="G3447" t="s">
        <v>8225</v>
      </c>
      <c r="H3447" t="s">
        <v>8247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8271</v>
      </c>
      <c r="O3447" s="6">
        <f t="shared" si="212"/>
        <v>1</v>
      </c>
      <c r="P3447">
        <f t="shared" si="213"/>
        <v>64.516129032258064</v>
      </c>
      <c r="Q3447" t="s">
        <v>8321</v>
      </c>
      <c r="R3447" t="s">
        <v>8322</v>
      </c>
      <c r="S3447" s="11">
        <f t="shared" si="214"/>
        <v>42272.322175925925</v>
      </c>
      <c r="T3447" s="11">
        <f t="shared" si="215"/>
        <v>42300.322175925925</v>
      </c>
    </row>
    <row r="3448" spans="1:20" ht="48" x14ac:dyDescent="0.2">
      <c r="A3448">
        <v>3446</v>
      </c>
      <c r="B3448" s="3" t="s">
        <v>3445</v>
      </c>
      <c r="C3448" s="3" t="s">
        <v>7556</v>
      </c>
      <c r="D3448">
        <v>1000</v>
      </c>
      <c r="E3448">
        <v>1082</v>
      </c>
      <c r="F3448" t="s">
        <v>8219</v>
      </c>
      <c r="G3448" t="s">
        <v>8225</v>
      </c>
      <c r="H3448" t="s">
        <v>8247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8271</v>
      </c>
      <c r="O3448" s="6">
        <f t="shared" si="212"/>
        <v>1.0820000000000001</v>
      </c>
      <c r="P3448">
        <f t="shared" si="213"/>
        <v>43.28</v>
      </c>
      <c r="Q3448" t="s">
        <v>8321</v>
      </c>
      <c r="R3448" t="s">
        <v>8322</v>
      </c>
      <c r="S3448" s="11">
        <f t="shared" si="214"/>
        <v>42016.624131944445</v>
      </c>
      <c r="T3448" s="11">
        <f t="shared" si="215"/>
        <v>42040.305555555555</v>
      </c>
    </row>
    <row r="3449" spans="1:20" ht="32" x14ac:dyDescent="0.2">
      <c r="A3449">
        <v>3447</v>
      </c>
      <c r="B3449" s="3" t="s">
        <v>3446</v>
      </c>
      <c r="C3449" s="3" t="s">
        <v>7557</v>
      </c>
      <c r="D3449">
        <v>1000</v>
      </c>
      <c r="E3449">
        <v>1078</v>
      </c>
      <c r="F3449" t="s">
        <v>8219</v>
      </c>
      <c r="G3449" t="s">
        <v>8224</v>
      </c>
      <c r="H3449" t="s">
        <v>8246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8271</v>
      </c>
      <c r="O3449" s="6">
        <f t="shared" si="212"/>
        <v>1.0780000000000001</v>
      </c>
      <c r="P3449">
        <f t="shared" si="213"/>
        <v>77</v>
      </c>
      <c r="Q3449" t="s">
        <v>8321</v>
      </c>
      <c r="R3449" t="s">
        <v>8322</v>
      </c>
      <c r="S3449" s="11">
        <f t="shared" si="214"/>
        <v>42402.680694444447</v>
      </c>
      <c r="T3449" s="11">
        <f t="shared" si="215"/>
        <v>42447.639027777775</v>
      </c>
    </row>
    <row r="3450" spans="1:20" ht="48" x14ac:dyDescent="0.2">
      <c r="A3450">
        <v>3448</v>
      </c>
      <c r="B3450" s="3" t="s">
        <v>3447</v>
      </c>
      <c r="C3450" s="3" t="s">
        <v>7558</v>
      </c>
      <c r="D3450">
        <v>2100</v>
      </c>
      <c r="E3450">
        <v>2305</v>
      </c>
      <c r="F3450" t="s">
        <v>8219</v>
      </c>
      <c r="G3450" t="s">
        <v>8224</v>
      </c>
      <c r="H3450" t="s">
        <v>8246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8271</v>
      </c>
      <c r="O3450" s="6">
        <f t="shared" si="212"/>
        <v>1.0976190476190477</v>
      </c>
      <c r="P3450">
        <f t="shared" si="213"/>
        <v>51.222222222222221</v>
      </c>
      <c r="Q3450" t="s">
        <v>8321</v>
      </c>
      <c r="R3450" t="s">
        <v>8322</v>
      </c>
      <c r="S3450" s="11">
        <f t="shared" si="214"/>
        <v>41959.910752314812</v>
      </c>
      <c r="T3450" s="11">
        <f t="shared" si="215"/>
        <v>41989.910752314812</v>
      </c>
    </row>
    <row r="3451" spans="1:20" ht="48" x14ac:dyDescent="0.2">
      <c r="A3451">
        <v>3449</v>
      </c>
      <c r="B3451" s="3" t="s">
        <v>3448</v>
      </c>
      <c r="C3451" s="3" t="s">
        <v>7559</v>
      </c>
      <c r="D3451">
        <v>800</v>
      </c>
      <c r="E3451">
        <v>1365</v>
      </c>
      <c r="F3451" t="s">
        <v>8219</v>
      </c>
      <c r="G3451" t="s">
        <v>8224</v>
      </c>
      <c r="H3451" t="s">
        <v>8246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8271</v>
      </c>
      <c r="O3451" s="6">
        <f t="shared" si="212"/>
        <v>1.70625</v>
      </c>
      <c r="P3451">
        <f t="shared" si="213"/>
        <v>68.25</v>
      </c>
      <c r="Q3451" t="s">
        <v>8321</v>
      </c>
      <c r="R3451" t="s">
        <v>8322</v>
      </c>
      <c r="S3451" s="11">
        <f t="shared" si="214"/>
        <v>42531.844189814808</v>
      </c>
      <c r="T3451" s="11">
        <f t="shared" si="215"/>
        <v>42559.958333333336</v>
      </c>
    </row>
    <row r="3452" spans="1:20" ht="48" x14ac:dyDescent="0.2">
      <c r="A3452">
        <v>3450</v>
      </c>
      <c r="B3452" s="3" t="s">
        <v>3449</v>
      </c>
      <c r="C3452" s="3" t="s">
        <v>7560</v>
      </c>
      <c r="D3452">
        <v>500</v>
      </c>
      <c r="E3452">
        <v>760</v>
      </c>
      <c r="F3452" t="s">
        <v>8219</v>
      </c>
      <c r="G3452" t="s">
        <v>8225</v>
      </c>
      <c r="H3452" t="s">
        <v>8247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8271</v>
      </c>
      <c r="O3452" s="6">
        <f t="shared" si="212"/>
        <v>1.52</v>
      </c>
      <c r="P3452">
        <f t="shared" si="213"/>
        <v>19.487179487179485</v>
      </c>
      <c r="Q3452" t="s">
        <v>8321</v>
      </c>
      <c r="R3452" t="s">
        <v>8322</v>
      </c>
      <c r="S3452" s="11">
        <f t="shared" si="214"/>
        <v>42036.496192129627</v>
      </c>
      <c r="T3452" s="11">
        <f t="shared" si="215"/>
        <v>42096.454525462956</v>
      </c>
    </row>
    <row r="3453" spans="1:20" ht="48" x14ac:dyDescent="0.2">
      <c r="A3453">
        <v>3451</v>
      </c>
      <c r="B3453" s="3" t="s">
        <v>3450</v>
      </c>
      <c r="C3453" s="3" t="s">
        <v>7561</v>
      </c>
      <c r="D3453">
        <v>650</v>
      </c>
      <c r="E3453">
        <v>658</v>
      </c>
      <c r="F3453" t="s">
        <v>8219</v>
      </c>
      <c r="G3453" t="s">
        <v>8224</v>
      </c>
      <c r="H3453" t="s">
        <v>8246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8271</v>
      </c>
      <c r="O3453" s="6">
        <f t="shared" si="212"/>
        <v>1.0123076923076924</v>
      </c>
      <c r="P3453">
        <f t="shared" si="213"/>
        <v>41.125</v>
      </c>
      <c r="Q3453" t="s">
        <v>8321</v>
      </c>
      <c r="R3453" t="s">
        <v>8322</v>
      </c>
      <c r="S3453" s="11">
        <f t="shared" si="214"/>
        <v>42088.515358796292</v>
      </c>
      <c r="T3453" s="11">
        <f t="shared" si="215"/>
        <v>42115.515358796292</v>
      </c>
    </row>
    <row r="3454" spans="1:20" ht="48" x14ac:dyDescent="0.2">
      <c r="A3454">
        <v>3452</v>
      </c>
      <c r="B3454" s="3" t="s">
        <v>3451</v>
      </c>
      <c r="C3454" s="3" t="s">
        <v>7562</v>
      </c>
      <c r="D3454">
        <v>1000</v>
      </c>
      <c r="E3454">
        <v>1532</v>
      </c>
      <c r="F3454" t="s">
        <v>8219</v>
      </c>
      <c r="G3454" t="s">
        <v>8224</v>
      </c>
      <c r="H3454" t="s">
        <v>8246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8271</v>
      </c>
      <c r="O3454" s="6">
        <f t="shared" si="212"/>
        <v>1.532</v>
      </c>
      <c r="P3454">
        <f t="shared" si="213"/>
        <v>41.405405405405403</v>
      </c>
      <c r="Q3454" t="s">
        <v>8321</v>
      </c>
      <c r="R3454" t="s">
        <v>8322</v>
      </c>
      <c r="S3454" s="11">
        <f t="shared" si="214"/>
        <v>41820.430856481478</v>
      </c>
      <c r="T3454" s="11">
        <f t="shared" si="215"/>
        <v>41842.957638888889</v>
      </c>
    </row>
    <row r="3455" spans="1:20" ht="48" x14ac:dyDescent="0.2">
      <c r="A3455">
        <v>3453</v>
      </c>
      <c r="B3455" s="3" t="s">
        <v>3452</v>
      </c>
      <c r="C3455" s="3" t="s">
        <v>7563</v>
      </c>
      <c r="D3455">
        <v>300</v>
      </c>
      <c r="E3455">
        <v>385</v>
      </c>
      <c r="F3455" t="s">
        <v>8219</v>
      </c>
      <c r="G3455" t="s">
        <v>8225</v>
      </c>
      <c r="H3455" t="s">
        <v>8247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8271</v>
      </c>
      <c r="O3455" s="6">
        <f t="shared" si="212"/>
        <v>1.2833333333333334</v>
      </c>
      <c r="P3455">
        <f t="shared" si="213"/>
        <v>27.5</v>
      </c>
      <c r="Q3455" t="s">
        <v>8321</v>
      </c>
      <c r="R3455" t="s">
        <v>8322</v>
      </c>
      <c r="S3455" s="11">
        <f t="shared" si="214"/>
        <v>42535.770324074074</v>
      </c>
      <c r="T3455" s="11">
        <f t="shared" si="215"/>
        <v>42595.770324074074</v>
      </c>
    </row>
    <row r="3456" spans="1:20" ht="48" x14ac:dyDescent="0.2">
      <c r="A3456">
        <v>3454</v>
      </c>
      <c r="B3456" s="3" t="s">
        <v>3453</v>
      </c>
      <c r="C3456" s="3" t="s">
        <v>7564</v>
      </c>
      <c r="D3456">
        <v>700</v>
      </c>
      <c r="E3456">
        <v>705</v>
      </c>
      <c r="F3456" t="s">
        <v>8219</v>
      </c>
      <c r="G3456" t="s">
        <v>8225</v>
      </c>
      <c r="H3456" t="s">
        <v>8247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8271</v>
      </c>
      <c r="O3456" s="6">
        <f t="shared" si="212"/>
        <v>1.0071428571428571</v>
      </c>
      <c r="P3456">
        <f t="shared" si="213"/>
        <v>33.571428571428569</v>
      </c>
      <c r="Q3456" t="s">
        <v>8321</v>
      </c>
      <c r="R3456" t="s">
        <v>8322</v>
      </c>
      <c r="S3456" s="11">
        <f t="shared" si="214"/>
        <v>41821.490266203698</v>
      </c>
      <c r="T3456" s="11">
        <f t="shared" si="215"/>
        <v>41851.490266203698</v>
      </c>
    </row>
    <row r="3457" spans="1:20" ht="48" x14ac:dyDescent="0.2">
      <c r="A3457">
        <v>3455</v>
      </c>
      <c r="B3457" s="3" t="s">
        <v>3454</v>
      </c>
      <c r="C3457" s="3" t="s">
        <v>7565</v>
      </c>
      <c r="D3457">
        <v>10000</v>
      </c>
      <c r="E3457">
        <v>10065</v>
      </c>
      <c r="F3457" t="s">
        <v>8219</v>
      </c>
      <c r="G3457" t="s">
        <v>8224</v>
      </c>
      <c r="H3457" t="s">
        <v>8246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8271</v>
      </c>
      <c r="O3457" s="6">
        <f t="shared" si="212"/>
        <v>1.0065</v>
      </c>
      <c r="P3457">
        <f t="shared" si="213"/>
        <v>145.86956521739131</v>
      </c>
      <c r="Q3457" t="s">
        <v>8321</v>
      </c>
      <c r="R3457" t="s">
        <v>8322</v>
      </c>
      <c r="S3457" s="11">
        <f t="shared" si="214"/>
        <v>42626.541979166665</v>
      </c>
      <c r="T3457" s="11">
        <f t="shared" si="215"/>
        <v>42656.541979166665</v>
      </c>
    </row>
    <row r="3458" spans="1:20" ht="48" x14ac:dyDescent="0.2">
      <c r="A3458">
        <v>3456</v>
      </c>
      <c r="B3458" s="3" t="s">
        <v>3455</v>
      </c>
      <c r="C3458" s="3" t="s">
        <v>7566</v>
      </c>
      <c r="D3458">
        <v>3000</v>
      </c>
      <c r="E3458">
        <v>5739</v>
      </c>
      <c r="F3458" t="s">
        <v>8219</v>
      </c>
      <c r="G3458" t="s">
        <v>8224</v>
      </c>
      <c r="H3458" t="s">
        <v>8246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8271</v>
      </c>
      <c r="O3458" s="6">
        <f t="shared" si="212"/>
        <v>1.913</v>
      </c>
      <c r="P3458">
        <f t="shared" si="213"/>
        <v>358.6875</v>
      </c>
      <c r="Q3458" t="s">
        <v>8321</v>
      </c>
      <c r="R3458" t="s">
        <v>8322</v>
      </c>
      <c r="S3458" s="11">
        <f t="shared" si="214"/>
        <v>41820.997303240736</v>
      </c>
      <c r="T3458" s="11">
        <f t="shared" si="215"/>
        <v>41852.082638888889</v>
      </c>
    </row>
    <row r="3459" spans="1:20" ht="32" x14ac:dyDescent="0.2">
      <c r="A3459">
        <v>3457</v>
      </c>
      <c r="B3459" s="3" t="s">
        <v>3456</v>
      </c>
      <c r="C3459" s="3" t="s">
        <v>7567</v>
      </c>
      <c r="D3459">
        <v>2000</v>
      </c>
      <c r="E3459">
        <v>2804</v>
      </c>
      <c r="F3459" t="s">
        <v>8219</v>
      </c>
      <c r="G3459" t="s">
        <v>8224</v>
      </c>
      <c r="H3459" t="s">
        <v>8246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8271</v>
      </c>
      <c r="O3459" s="6">
        <f t="shared" ref="O3459:O3522" si="216">E3459/D3459</f>
        <v>1.4019999999999999</v>
      </c>
      <c r="P3459">
        <f t="shared" ref="P3459:P3522" si="217">E3459/L3459</f>
        <v>50.981818181818184</v>
      </c>
      <c r="Q3459" t="s">
        <v>8321</v>
      </c>
      <c r="R3459" t="s">
        <v>8322</v>
      </c>
      <c r="S3459" s="11">
        <f t="shared" ref="S3459:S3522" si="218">(J3459/86400) + 25569+ (-5/24)</f>
        <v>42016.498344907406</v>
      </c>
      <c r="T3459" s="11">
        <f t="shared" ref="T3459:T3522" si="219">(I3459/86400) + 25569 + (-5/24)</f>
        <v>42047.040972222218</v>
      </c>
    </row>
    <row r="3460" spans="1:20" ht="48" x14ac:dyDescent="0.2">
      <c r="A3460">
        <v>3458</v>
      </c>
      <c r="B3460" s="3" t="s">
        <v>3457</v>
      </c>
      <c r="C3460" s="3" t="s">
        <v>7568</v>
      </c>
      <c r="D3460">
        <v>978</v>
      </c>
      <c r="E3460">
        <v>1216</v>
      </c>
      <c r="F3460" t="s">
        <v>8219</v>
      </c>
      <c r="G3460" t="s">
        <v>8224</v>
      </c>
      <c r="H3460" t="s">
        <v>8246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8271</v>
      </c>
      <c r="O3460" s="6">
        <f t="shared" si="216"/>
        <v>1.2433537832310839</v>
      </c>
      <c r="P3460">
        <f t="shared" si="217"/>
        <v>45.037037037037038</v>
      </c>
      <c r="Q3460" t="s">
        <v>8321</v>
      </c>
      <c r="R3460" t="s">
        <v>8322</v>
      </c>
      <c r="S3460" s="11">
        <f t="shared" si="218"/>
        <v>42010.994247685179</v>
      </c>
      <c r="T3460" s="11">
        <f t="shared" si="219"/>
        <v>42037.977083333331</v>
      </c>
    </row>
    <row r="3461" spans="1:20" ht="48" x14ac:dyDescent="0.2">
      <c r="A3461">
        <v>3459</v>
      </c>
      <c r="B3461" s="3" t="s">
        <v>3458</v>
      </c>
      <c r="C3461" s="3" t="s">
        <v>7569</v>
      </c>
      <c r="D3461">
        <v>500</v>
      </c>
      <c r="E3461">
        <v>631</v>
      </c>
      <c r="F3461" t="s">
        <v>8219</v>
      </c>
      <c r="G3461" t="s">
        <v>8225</v>
      </c>
      <c r="H3461" t="s">
        <v>8247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8271</v>
      </c>
      <c r="O3461" s="6">
        <f t="shared" si="216"/>
        <v>1.262</v>
      </c>
      <c r="P3461">
        <f t="shared" si="217"/>
        <v>17.527777777777779</v>
      </c>
      <c r="Q3461" t="s">
        <v>8321</v>
      </c>
      <c r="R3461" t="s">
        <v>8322</v>
      </c>
      <c r="S3461" s="11">
        <f t="shared" si="218"/>
        <v>42480.271527777775</v>
      </c>
      <c r="T3461" s="11">
        <f t="shared" si="219"/>
        <v>42510.271527777775</v>
      </c>
    </row>
    <row r="3462" spans="1:20" ht="48" x14ac:dyDescent="0.2">
      <c r="A3462">
        <v>3460</v>
      </c>
      <c r="B3462" s="3" t="s">
        <v>3459</v>
      </c>
      <c r="C3462" s="3" t="s">
        <v>7570</v>
      </c>
      <c r="D3462">
        <v>500</v>
      </c>
      <c r="E3462">
        <v>950</v>
      </c>
      <c r="F3462" t="s">
        <v>8219</v>
      </c>
      <c r="G3462" t="s">
        <v>8225</v>
      </c>
      <c r="H3462" t="s">
        <v>8247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8271</v>
      </c>
      <c r="O3462" s="6">
        <f t="shared" si="216"/>
        <v>1.9</v>
      </c>
      <c r="P3462">
        <f t="shared" si="217"/>
        <v>50</v>
      </c>
      <c r="Q3462" t="s">
        <v>8321</v>
      </c>
      <c r="R3462" t="s">
        <v>8322</v>
      </c>
      <c r="S3462" s="11">
        <f t="shared" si="218"/>
        <v>41852.318888888891</v>
      </c>
      <c r="T3462" s="11">
        <f t="shared" si="219"/>
        <v>41866.318888888891</v>
      </c>
    </row>
    <row r="3463" spans="1:20" ht="48" x14ac:dyDescent="0.2">
      <c r="A3463">
        <v>3461</v>
      </c>
      <c r="B3463" s="3" t="s">
        <v>3460</v>
      </c>
      <c r="C3463" s="3" t="s">
        <v>7571</v>
      </c>
      <c r="D3463">
        <v>500</v>
      </c>
      <c r="E3463">
        <v>695</v>
      </c>
      <c r="F3463" t="s">
        <v>8219</v>
      </c>
      <c r="G3463" t="s">
        <v>8224</v>
      </c>
      <c r="H3463" t="s">
        <v>8246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8271</v>
      </c>
      <c r="O3463" s="6">
        <f t="shared" si="216"/>
        <v>1.39</v>
      </c>
      <c r="P3463">
        <f t="shared" si="217"/>
        <v>57.916666666666664</v>
      </c>
      <c r="Q3463" t="s">
        <v>8321</v>
      </c>
      <c r="R3463" t="s">
        <v>8322</v>
      </c>
      <c r="S3463" s="11">
        <f t="shared" si="218"/>
        <v>42643.424525462957</v>
      </c>
      <c r="T3463" s="11">
        <f t="shared" si="219"/>
        <v>42671.916666666664</v>
      </c>
    </row>
    <row r="3464" spans="1:20" ht="48" x14ac:dyDescent="0.2">
      <c r="A3464">
        <v>3462</v>
      </c>
      <c r="B3464" s="3" t="s">
        <v>3461</v>
      </c>
      <c r="C3464" s="3" t="s">
        <v>7572</v>
      </c>
      <c r="D3464">
        <v>250</v>
      </c>
      <c r="E3464">
        <v>505</v>
      </c>
      <c r="F3464" t="s">
        <v>8219</v>
      </c>
      <c r="G3464" t="s">
        <v>8224</v>
      </c>
      <c r="H3464" t="s">
        <v>8246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8271</v>
      </c>
      <c r="O3464" s="6">
        <f t="shared" si="216"/>
        <v>2.02</v>
      </c>
      <c r="P3464">
        <f t="shared" si="217"/>
        <v>29.705882352941178</v>
      </c>
      <c r="Q3464" t="s">
        <v>8321</v>
      </c>
      <c r="R3464" t="s">
        <v>8322</v>
      </c>
      <c r="S3464" s="11">
        <f t="shared" si="218"/>
        <v>42179.690138888887</v>
      </c>
      <c r="T3464" s="11">
        <f t="shared" si="219"/>
        <v>42195.541666666664</v>
      </c>
    </row>
    <row r="3465" spans="1:20" ht="48" x14ac:dyDescent="0.2">
      <c r="A3465">
        <v>3463</v>
      </c>
      <c r="B3465" s="3" t="s">
        <v>3462</v>
      </c>
      <c r="C3465" s="3" t="s">
        <v>7573</v>
      </c>
      <c r="D3465">
        <v>10000</v>
      </c>
      <c r="E3465">
        <v>10338</v>
      </c>
      <c r="F3465" t="s">
        <v>8219</v>
      </c>
      <c r="G3465" t="s">
        <v>8229</v>
      </c>
      <c r="H3465" t="s">
        <v>8251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8271</v>
      </c>
      <c r="O3465" s="6">
        <f t="shared" si="216"/>
        <v>1.0338000000000001</v>
      </c>
      <c r="P3465">
        <f t="shared" si="217"/>
        <v>90.684210526315795</v>
      </c>
      <c r="Q3465" t="s">
        <v>8321</v>
      </c>
      <c r="R3465" t="s">
        <v>8322</v>
      </c>
      <c r="S3465" s="11">
        <f t="shared" si="218"/>
        <v>42612.710474537038</v>
      </c>
      <c r="T3465" s="11">
        <f t="shared" si="219"/>
        <v>42653.957638888889</v>
      </c>
    </row>
    <row r="3466" spans="1:20" ht="48" x14ac:dyDescent="0.2">
      <c r="A3466">
        <v>3464</v>
      </c>
      <c r="B3466" s="3" t="s">
        <v>3463</v>
      </c>
      <c r="C3466" s="3" t="s">
        <v>7574</v>
      </c>
      <c r="D3466">
        <v>5000</v>
      </c>
      <c r="E3466">
        <v>5116.18</v>
      </c>
      <c r="F3466" t="s">
        <v>8219</v>
      </c>
      <c r="G3466" t="s">
        <v>8224</v>
      </c>
      <c r="H3466" t="s">
        <v>8246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8271</v>
      </c>
      <c r="O3466" s="6">
        <f t="shared" si="216"/>
        <v>1.023236</v>
      </c>
      <c r="P3466">
        <f t="shared" si="217"/>
        <v>55.012688172043013</v>
      </c>
      <c r="Q3466" t="s">
        <v>8321</v>
      </c>
      <c r="R3466" t="s">
        <v>8322</v>
      </c>
      <c r="S3466" s="11">
        <f t="shared" si="218"/>
        <v>42574.921724537031</v>
      </c>
      <c r="T3466" s="11">
        <f t="shared" si="219"/>
        <v>42604.921724537031</v>
      </c>
    </row>
    <row r="3467" spans="1:20" ht="48" x14ac:dyDescent="0.2">
      <c r="A3467">
        <v>3465</v>
      </c>
      <c r="B3467" s="3" t="s">
        <v>3464</v>
      </c>
      <c r="C3467" s="3" t="s">
        <v>7575</v>
      </c>
      <c r="D3467">
        <v>2000</v>
      </c>
      <c r="E3467">
        <v>2060</v>
      </c>
      <c r="F3467" t="s">
        <v>8219</v>
      </c>
      <c r="G3467" t="s">
        <v>8225</v>
      </c>
      <c r="H3467" t="s">
        <v>8247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8271</v>
      </c>
      <c r="O3467" s="6">
        <f t="shared" si="216"/>
        <v>1.03</v>
      </c>
      <c r="P3467">
        <f t="shared" si="217"/>
        <v>57.222222222222221</v>
      </c>
      <c r="Q3467" t="s">
        <v>8321</v>
      </c>
      <c r="R3467" t="s">
        <v>8322</v>
      </c>
      <c r="S3467" s="11">
        <f t="shared" si="218"/>
        <v>42200.417499999996</v>
      </c>
      <c r="T3467" s="11">
        <f t="shared" si="219"/>
        <v>42225.458333333336</v>
      </c>
    </row>
    <row r="3468" spans="1:20" ht="32" x14ac:dyDescent="0.2">
      <c r="A3468">
        <v>3466</v>
      </c>
      <c r="B3468" s="3" t="s">
        <v>3465</v>
      </c>
      <c r="C3468" s="3" t="s">
        <v>7576</v>
      </c>
      <c r="D3468">
        <v>3500</v>
      </c>
      <c r="E3468">
        <v>4450</v>
      </c>
      <c r="F3468" t="s">
        <v>8219</v>
      </c>
      <c r="G3468" t="s">
        <v>8224</v>
      </c>
      <c r="H3468" t="s">
        <v>8246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8271</v>
      </c>
      <c r="O3468" s="6">
        <f t="shared" si="216"/>
        <v>1.2714285714285714</v>
      </c>
      <c r="P3468">
        <f t="shared" si="217"/>
        <v>72.950819672131146</v>
      </c>
      <c r="Q3468" t="s">
        <v>8321</v>
      </c>
      <c r="R3468" t="s">
        <v>8322</v>
      </c>
      <c r="S3468" s="11">
        <f t="shared" si="218"/>
        <v>42419.810763888883</v>
      </c>
      <c r="T3468" s="11">
        <f t="shared" si="219"/>
        <v>42479.769097222219</v>
      </c>
    </row>
    <row r="3469" spans="1:20" ht="16" x14ac:dyDescent="0.2">
      <c r="A3469">
        <v>3467</v>
      </c>
      <c r="B3469" s="3" t="s">
        <v>3466</v>
      </c>
      <c r="C3469" s="3" t="s">
        <v>7577</v>
      </c>
      <c r="D3469">
        <v>3000</v>
      </c>
      <c r="E3469">
        <v>3030</v>
      </c>
      <c r="F3469" t="s">
        <v>8219</v>
      </c>
      <c r="G3469" t="s">
        <v>8224</v>
      </c>
      <c r="H3469" t="s">
        <v>8246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8271</v>
      </c>
      <c r="O3469" s="6">
        <f t="shared" si="216"/>
        <v>1.01</v>
      </c>
      <c r="P3469">
        <f t="shared" si="217"/>
        <v>64.468085106382972</v>
      </c>
      <c r="Q3469" t="s">
        <v>8321</v>
      </c>
      <c r="R3469" t="s">
        <v>8322</v>
      </c>
      <c r="S3469" s="11">
        <f t="shared" si="218"/>
        <v>42053.463333333326</v>
      </c>
      <c r="T3469" s="11">
        <f t="shared" si="219"/>
        <v>42083.421666666669</v>
      </c>
    </row>
    <row r="3470" spans="1:20" ht="48" x14ac:dyDescent="0.2">
      <c r="A3470">
        <v>3468</v>
      </c>
      <c r="B3470" s="3" t="s">
        <v>3467</v>
      </c>
      <c r="C3470" s="3" t="s">
        <v>7578</v>
      </c>
      <c r="D3470">
        <v>10000</v>
      </c>
      <c r="E3470">
        <v>12178</v>
      </c>
      <c r="F3470" t="s">
        <v>8219</v>
      </c>
      <c r="G3470" t="s">
        <v>8224</v>
      </c>
      <c r="H3470" t="s">
        <v>8246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8271</v>
      </c>
      <c r="O3470" s="6">
        <f t="shared" si="216"/>
        <v>1.2178</v>
      </c>
      <c r="P3470">
        <f t="shared" si="217"/>
        <v>716.35294117647061</v>
      </c>
      <c r="Q3470" t="s">
        <v>8321</v>
      </c>
      <c r="R3470" t="s">
        <v>8322</v>
      </c>
      <c r="S3470" s="11">
        <f t="shared" si="218"/>
        <v>42605.55704861111</v>
      </c>
      <c r="T3470" s="11">
        <f t="shared" si="219"/>
        <v>42633.916666666664</v>
      </c>
    </row>
    <row r="3471" spans="1:20" ht="48" x14ac:dyDescent="0.2">
      <c r="A3471">
        <v>3469</v>
      </c>
      <c r="B3471" s="3" t="s">
        <v>3468</v>
      </c>
      <c r="C3471" s="3" t="s">
        <v>7579</v>
      </c>
      <c r="D3471">
        <v>2800</v>
      </c>
      <c r="E3471">
        <v>3175</v>
      </c>
      <c r="F3471" t="s">
        <v>8219</v>
      </c>
      <c r="G3471" t="s">
        <v>8224</v>
      </c>
      <c r="H3471" t="s">
        <v>8246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8271</v>
      </c>
      <c r="O3471" s="6">
        <f t="shared" si="216"/>
        <v>1.1339285714285714</v>
      </c>
      <c r="P3471">
        <f t="shared" si="217"/>
        <v>50.396825396825399</v>
      </c>
      <c r="Q3471" t="s">
        <v>8321</v>
      </c>
      <c r="R3471" t="s">
        <v>8322</v>
      </c>
      <c r="S3471" s="11">
        <f t="shared" si="218"/>
        <v>42458.433391203704</v>
      </c>
      <c r="T3471" s="11">
        <f t="shared" si="219"/>
        <v>42488.433391203704</v>
      </c>
    </row>
    <row r="3472" spans="1:20" ht="32" x14ac:dyDescent="0.2">
      <c r="A3472">
        <v>3470</v>
      </c>
      <c r="B3472" s="3" t="s">
        <v>3469</v>
      </c>
      <c r="C3472" s="3" t="s">
        <v>7580</v>
      </c>
      <c r="D3472">
        <v>250</v>
      </c>
      <c r="E3472">
        <v>375</v>
      </c>
      <c r="F3472" t="s">
        <v>8219</v>
      </c>
      <c r="G3472" t="s">
        <v>8224</v>
      </c>
      <c r="H3472" t="s">
        <v>8246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8271</v>
      </c>
      <c r="O3472" s="6">
        <f t="shared" si="216"/>
        <v>1.5</v>
      </c>
      <c r="P3472">
        <f t="shared" si="217"/>
        <v>41.666666666666664</v>
      </c>
      <c r="Q3472" t="s">
        <v>8321</v>
      </c>
      <c r="R3472" t="s">
        <v>8322</v>
      </c>
      <c r="S3472" s="11">
        <f t="shared" si="218"/>
        <v>42528.813680555548</v>
      </c>
      <c r="T3472" s="11">
        <f t="shared" si="219"/>
        <v>42566.693055555552</v>
      </c>
    </row>
    <row r="3473" spans="1:20" ht="48" x14ac:dyDescent="0.2">
      <c r="A3473">
        <v>3471</v>
      </c>
      <c r="B3473" s="3" t="s">
        <v>3470</v>
      </c>
      <c r="C3473" s="3" t="s">
        <v>7581</v>
      </c>
      <c r="D3473">
        <v>500</v>
      </c>
      <c r="E3473">
        <v>1073</v>
      </c>
      <c r="F3473" t="s">
        <v>8219</v>
      </c>
      <c r="G3473" t="s">
        <v>8225</v>
      </c>
      <c r="H3473" t="s">
        <v>8247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8271</v>
      </c>
      <c r="O3473" s="6">
        <f t="shared" si="216"/>
        <v>2.1459999999999999</v>
      </c>
      <c r="P3473">
        <f t="shared" si="217"/>
        <v>35.766666666666666</v>
      </c>
      <c r="Q3473" t="s">
        <v>8321</v>
      </c>
      <c r="R3473" t="s">
        <v>8322</v>
      </c>
      <c r="S3473" s="11">
        <f t="shared" si="218"/>
        <v>41841.61215277778</v>
      </c>
      <c r="T3473" s="11">
        <f t="shared" si="219"/>
        <v>41882.625</v>
      </c>
    </row>
    <row r="3474" spans="1:20" ht="48" x14ac:dyDescent="0.2">
      <c r="A3474">
        <v>3472</v>
      </c>
      <c r="B3474" s="3" t="s">
        <v>3471</v>
      </c>
      <c r="C3474" s="3" t="s">
        <v>7582</v>
      </c>
      <c r="D3474">
        <v>2000</v>
      </c>
      <c r="E3474">
        <v>2041</v>
      </c>
      <c r="F3474" t="s">
        <v>8219</v>
      </c>
      <c r="G3474" t="s">
        <v>8224</v>
      </c>
      <c r="H3474" t="s">
        <v>8246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8271</v>
      </c>
      <c r="O3474" s="6">
        <f t="shared" si="216"/>
        <v>1.0205</v>
      </c>
      <c r="P3474">
        <f t="shared" si="217"/>
        <v>88.739130434782609</v>
      </c>
      <c r="Q3474" t="s">
        <v>8321</v>
      </c>
      <c r="R3474" t="s">
        <v>8322</v>
      </c>
      <c r="S3474" s="11">
        <f t="shared" si="218"/>
        <v>41927.962164351848</v>
      </c>
      <c r="T3474" s="11">
        <f t="shared" si="219"/>
        <v>41949.040972222218</v>
      </c>
    </row>
    <row r="3475" spans="1:20" ht="48" x14ac:dyDescent="0.2">
      <c r="A3475">
        <v>3473</v>
      </c>
      <c r="B3475" s="3" t="s">
        <v>3472</v>
      </c>
      <c r="C3475" s="3" t="s">
        <v>7583</v>
      </c>
      <c r="D3475">
        <v>4900</v>
      </c>
      <c r="E3475">
        <v>4900</v>
      </c>
      <c r="F3475" t="s">
        <v>8219</v>
      </c>
      <c r="G3475" t="s">
        <v>8224</v>
      </c>
      <c r="H3475" t="s">
        <v>8246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8271</v>
      </c>
      <c r="O3475" s="6">
        <f t="shared" si="216"/>
        <v>1</v>
      </c>
      <c r="P3475">
        <f t="shared" si="217"/>
        <v>148.4848484848485</v>
      </c>
      <c r="Q3475" t="s">
        <v>8321</v>
      </c>
      <c r="R3475" t="s">
        <v>8322</v>
      </c>
      <c r="S3475" s="11">
        <f t="shared" si="218"/>
        <v>42062.626111111109</v>
      </c>
      <c r="T3475" s="11">
        <f t="shared" si="219"/>
        <v>42083.643749999996</v>
      </c>
    </row>
    <row r="3476" spans="1:20" ht="48" x14ac:dyDescent="0.2">
      <c r="A3476">
        <v>3474</v>
      </c>
      <c r="B3476" s="3" t="s">
        <v>3473</v>
      </c>
      <c r="C3476" s="3" t="s">
        <v>7584</v>
      </c>
      <c r="D3476">
        <v>2000</v>
      </c>
      <c r="E3476">
        <v>2020</v>
      </c>
      <c r="F3476" t="s">
        <v>8219</v>
      </c>
      <c r="G3476" t="s">
        <v>8225</v>
      </c>
      <c r="H3476" t="s">
        <v>8247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8271</v>
      </c>
      <c r="O3476" s="6">
        <f t="shared" si="216"/>
        <v>1.01</v>
      </c>
      <c r="P3476">
        <f t="shared" si="217"/>
        <v>51.794871794871796</v>
      </c>
      <c r="Q3476" t="s">
        <v>8321</v>
      </c>
      <c r="R3476" t="s">
        <v>8322</v>
      </c>
      <c r="S3476" s="11">
        <f t="shared" si="218"/>
        <v>42541.293182870366</v>
      </c>
      <c r="T3476" s="11">
        <f t="shared" si="219"/>
        <v>42571.293182870366</v>
      </c>
    </row>
    <row r="3477" spans="1:20" ht="48" x14ac:dyDescent="0.2">
      <c r="A3477">
        <v>3475</v>
      </c>
      <c r="B3477" s="3" t="s">
        <v>3474</v>
      </c>
      <c r="C3477" s="3" t="s">
        <v>7585</v>
      </c>
      <c r="D3477">
        <v>300</v>
      </c>
      <c r="E3477">
        <v>340</v>
      </c>
      <c r="F3477" t="s">
        <v>8219</v>
      </c>
      <c r="G3477" t="s">
        <v>8225</v>
      </c>
      <c r="H3477" t="s">
        <v>8247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8271</v>
      </c>
      <c r="O3477" s="6">
        <f t="shared" si="216"/>
        <v>1.1333333333333333</v>
      </c>
      <c r="P3477">
        <f t="shared" si="217"/>
        <v>20</v>
      </c>
      <c r="Q3477" t="s">
        <v>8321</v>
      </c>
      <c r="R3477" t="s">
        <v>8322</v>
      </c>
      <c r="S3477" s="11">
        <f t="shared" si="218"/>
        <v>41918.672499999993</v>
      </c>
      <c r="T3477" s="11">
        <f t="shared" si="219"/>
        <v>41945.791666666664</v>
      </c>
    </row>
    <row r="3478" spans="1:20" ht="48" x14ac:dyDescent="0.2">
      <c r="A3478">
        <v>3476</v>
      </c>
      <c r="B3478" s="3" t="s">
        <v>3475</v>
      </c>
      <c r="C3478" s="3" t="s">
        <v>7586</v>
      </c>
      <c r="D3478">
        <v>300</v>
      </c>
      <c r="E3478">
        <v>312</v>
      </c>
      <c r="F3478" t="s">
        <v>8219</v>
      </c>
      <c r="G3478" t="s">
        <v>8224</v>
      </c>
      <c r="H3478" t="s">
        <v>8246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8271</v>
      </c>
      <c r="O3478" s="6">
        <f t="shared" si="216"/>
        <v>1.04</v>
      </c>
      <c r="P3478">
        <f t="shared" si="217"/>
        <v>52</v>
      </c>
      <c r="Q3478" t="s">
        <v>8321</v>
      </c>
      <c r="R3478" t="s">
        <v>8322</v>
      </c>
      <c r="S3478" s="11">
        <f t="shared" si="218"/>
        <v>41921.071643518517</v>
      </c>
      <c r="T3478" s="11">
        <f t="shared" si="219"/>
        <v>41938.916666666664</v>
      </c>
    </row>
    <row r="3479" spans="1:20" ht="48" x14ac:dyDescent="0.2">
      <c r="A3479">
        <v>3477</v>
      </c>
      <c r="B3479" s="3" t="s">
        <v>3476</v>
      </c>
      <c r="C3479" s="3" t="s">
        <v>7587</v>
      </c>
      <c r="D3479">
        <v>1800</v>
      </c>
      <c r="E3479">
        <v>2076</v>
      </c>
      <c r="F3479" t="s">
        <v>8219</v>
      </c>
      <c r="G3479" t="s">
        <v>8224</v>
      </c>
      <c r="H3479" t="s">
        <v>8246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8271</v>
      </c>
      <c r="O3479" s="6">
        <f t="shared" si="216"/>
        <v>1.1533333333333333</v>
      </c>
      <c r="P3479">
        <f t="shared" si="217"/>
        <v>53.230769230769234</v>
      </c>
      <c r="Q3479" t="s">
        <v>8321</v>
      </c>
      <c r="R3479" t="s">
        <v>8322</v>
      </c>
      <c r="S3479" s="11">
        <f t="shared" si="218"/>
        <v>42128.528275462959</v>
      </c>
      <c r="T3479" s="11">
        <f t="shared" si="219"/>
        <v>42140.916666666664</v>
      </c>
    </row>
    <row r="3480" spans="1:20" ht="48" x14ac:dyDescent="0.2">
      <c r="A3480">
        <v>3478</v>
      </c>
      <c r="B3480" s="3" t="s">
        <v>3477</v>
      </c>
      <c r="C3480" s="3" t="s">
        <v>7588</v>
      </c>
      <c r="D3480">
        <v>2000</v>
      </c>
      <c r="E3480">
        <v>2257</v>
      </c>
      <c r="F3480" t="s">
        <v>8219</v>
      </c>
      <c r="G3480" t="s">
        <v>8224</v>
      </c>
      <c r="H3480" t="s">
        <v>8246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8271</v>
      </c>
      <c r="O3480" s="6">
        <f t="shared" si="216"/>
        <v>1.1285000000000001</v>
      </c>
      <c r="P3480">
        <f t="shared" si="217"/>
        <v>39.596491228070178</v>
      </c>
      <c r="Q3480" t="s">
        <v>8321</v>
      </c>
      <c r="R3480" t="s">
        <v>8322</v>
      </c>
      <c r="S3480" s="11">
        <f t="shared" si="218"/>
        <v>42053.708587962959</v>
      </c>
      <c r="T3480" s="11">
        <f t="shared" si="219"/>
        <v>42079.666666666664</v>
      </c>
    </row>
    <row r="3481" spans="1:20" ht="48" x14ac:dyDescent="0.2">
      <c r="A3481">
        <v>3479</v>
      </c>
      <c r="B3481" s="3" t="s">
        <v>3478</v>
      </c>
      <c r="C3481" s="3" t="s">
        <v>7589</v>
      </c>
      <c r="D3481">
        <v>1500</v>
      </c>
      <c r="E3481">
        <v>1918</v>
      </c>
      <c r="F3481" t="s">
        <v>8219</v>
      </c>
      <c r="G3481" t="s">
        <v>8225</v>
      </c>
      <c r="H3481" t="s">
        <v>8247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8271</v>
      </c>
      <c r="O3481" s="6">
        <f t="shared" si="216"/>
        <v>1.2786666666666666</v>
      </c>
      <c r="P3481">
        <f t="shared" si="217"/>
        <v>34.25</v>
      </c>
      <c r="Q3481" t="s">
        <v>8321</v>
      </c>
      <c r="R3481" t="s">
        <v>8322</v>
      </c>
      <c r="S3481" s="11">
        <f t="shared" si="218"/>
        <v>41781.64675925926</v>
      </c>
      <c r="T3481" s="11">
        <f t="shared" si="219"/>
        <v>41811.64675925926</v>
      </c>
    </row>
    <row r="3482" spans="1:20" ht="48" x14ac:dyDescent="0.2">
      <c r="A3482">
        <v>3480</v>
      </c>
      <c r="B3482" s="3" t="s">
        <v>3479</v>
      </c>
      <c r="C3482" s="3" t="s">
        <v>7590</v>
      </c>
      <c r="D3482">
        <v>1500</v>
      </c>
      <c r="E3482">
        <v>2140</v>
      </c>
      <c r="F3482" t="s">
        <v>8219</v>
      </c>
      <c r="G3482" t="s">
        <v>8224</v>
      </c>
      <c r="H3482" t="s">
        <v>8246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8271</v>
      </c>
      <c r="O3482" s="6">
        <f t="shared" si="216"/>
        <v>1.4266666666666667</v>
      </c>
      <c r="P3482">
        <f t="shared" si="217"/>
        <v>164.61538461538461</v>
      </c>
      <c r="Q3482" t="s">
        <v>8321</v>
      </c>
      <c r="R3482" t="s">
        <v>8322</v>
      </c>
      <c r="S3482" s="11">
        <f t="shared" si="218"/>
        <v>42171.109108796292</v>
      </c>
      <c r="T3482" s="11">
        <f t="shared" si="219"/>
        <v>42195.666666666664</v>
      </c>
    </row>
    <row r="3483" spans="1:20" ht="48" x14ac:dyDescent="0.2">
      <c r="A3483">
        <v>3481</v>
      </c>
      <c r="B3483" s="3" t="s">
        <v>3480</v>
      </c>
      <c r="C3483" s="3" t="s">
        <v>7591</v>
      </c>
      <c r="D3483">
        <v>10000</v>
      </c>
      <c r="E3483">
        <v>11880</v>
      </c>
      <c r="F3483" t="s">
        <v>8219</v>
      </c>
      <c r="G3483" t="s">
        <v>8226</v>
      </c>
      <c r="H3483" t="s">
        <v>8248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8271</v>
      </c>
      <c r="O3483" s="6">
        <f t="shared" si="216"/>
        <v>1.1879999999999999</v>
      </c>
      <c r="P3483">
        <f t="shared" si="217"/>
        <v>125.05263157894737</v>
      </c>
      <c r="Q3483" t="s">
        <v>8321</v>
      </c>
      <c r="R3483" t="s">
        <v>8322</v>
      </c>
      <c r="S3483" s="11">
        <f t="shared" si="218"/>
        <v>41989.039212962962</v>
      </c>
      <c r="T3483" s="11">
        <f t="shared" si="219"/>
        <v>42006.039212962962</v>
      </c>
    </row>
    <row r="3484" spans="1:20" ht="48" x14ac:dyDescent="0.2">
      <c r="A3484">
        <v>3482</v>
      </c>
      <c r="B3484" s="3" t="s">
        <v>3481</v>
      </c>
      <c r="C3484" s="3" t="s">
        <v>7592</v>
      </c>
      <c r="D3484">
        <v>3000</v>
      </c>
      <c r="E3484">
        <v>4150</v>
      </c>
      <c r="F3484" t="s">
        <v>8219</v>
      </c>
      <c r="G3484" t="s">
        <v>8225</v>
      </c>
      <c r="H3484" t="s">
        <v>8247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8271</v>
      </c>
      <c r="O3484" s="6">
        <f t="shared" si="216"/>
        <v>1.3833333333333333</v>
      </c>
      <c r="P3484">
        <f t="shared" si="217"/>
        <v>51.875</v>
      </c>
      <c r="Q3484" t="s">
        <v>8321</v>
      </c>
      <c r="R3484" t="s">
        <v>8322</v>
      </c>
      <c r="S3484" s="11">
        <f t="shared" si="218"/>
        <v>41796.563263888886</v>
      </c>
      <c r="T3484" s="11">
        <f t="shared" si="219"/>
        <v>41826.563263888886</v>
      </c>
    </row>
    <row r="3485" spans="1:20" ht="48" x14ac:dyDescent="0.2">
      <c r="A3485">
        <v>3483</v>
      </c>
      <c r="B3485" s="3" t="s">
        <v>3482</v>
      </c>
      <c r="C3485" s="3" t="s">
        <v>7593</v>
      </c>
      <c r="D3485">
        <v>3350</v>
      </c>
      <c r="E3485">
        <v>5358</v>
      </c>
      <c r="F3485" t="s">
        <v>8219</v>
      </c>
      <c r="G3485" t="s">
        <v>8224</v>
      </c>
      <c r="H3485" t="s">
        <v>8246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8271</v>
      </c>
      <c r="O3485" s="6">
        <f t="shared" si="216"/>
        <v>1.599402985074627</v>
      </c>
      <c r="P3485">
        <f t="shared" si="217"/>
        <v>40.285714285714285</v>
      </c>
      <c r="Q3485" t="s">
        <v>8321</v>
      </c>
      <c r="R3485" t="s">
        <v>8322</v>
      </c>
      <c r="S3485" s="11">
        <f t="shared" si="218"/>
        <v>41793.460428240738</v>
      </c>
      <c r="T3485" s="11">
        <f t="shared" si="219"/>
        <v>41823.460428240738</v>
      </c>
    </row>
    <row r="3486" spans="1:20" ht="48" x14ac:dyDescent="0.2">
      <c r="A3486">
        <v>3484</v>
      </c>
      <c r="B3486" s="3" t="s">
        <v>3483</v>
      </c>
      <c r="C3486" s="3" t="s">
        <v>7594</v>
      </c>
      <c r="D3486">
        <v>2500</v>
      </c>
      <c r="E3486">
        <v>2856</v>
      </c>
      <c r="F3486" t="s">
        <v>8219</v>
      </c>
      <c r="G3486" t="s">
        <v>8224</v>
      </c>
      <c r="H3486" t="s">
        <v>8246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8271</v>
      </c>
      <c r="O3486" s="6">
        <f t="shared" si="216"/>
        <v>1.1424000000000001</v>
      </c>
      <c r="P3486">
        <f t="shared" si="217"/>
        <v>64.909090909090907</v>
      </c>
      <c r="Q3486" t="s">
        <v>8321</v>
      </c>
      <c r="R3486" t="s">
        <v>8322</v>
      </c>
      <c r="S3486" s="11">
        <f t="shared" si="218"/>
        <v>42506.552071759252</v>
      </c>
      <c r="T3486" s="11">
        <f t="shared" si="219"/>
        <v>42536.552071759252</v>
      </c>
    </row>
    <row r="3487" spans="1:20" ht="48" x14ac:dyDescent="0.2">
      <c r="A3487">
        <v>3485</v>
      </c>
      <c r="B3487" s="3" t="s">
        <v>3484</v>
      </c>
      <c r="C3487" s="3" t="s">
        <v>7595</v>
      </c>
      <c r="D3487">
        <v>1650</v>
      </c>
      <c r="E3487">
        <v>1660</v>
      </c>
      <c r="F3487" t="s">
        <v>8219</v>
      </c>
      <c r="G3487" t="s">
        <v>8224</v>
      </c>
      <c r="H3487" t="s">
        <v>8246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8271</v>
      </c>
      <c r="O3487" s="6">
        <f t="shared" si="216"/>
        <v>1.0060606060606061</v>
      </c>
      <c r="P3487">
        <f t="shared" si="217"/>
        <v>55.333333333333336</v>
      </c>
      <c r="Q3487" t="s">
        <v>8321</v>
      </c>
      <c r="R3487" t="s">
        <v>8322</v>
      </c>
      <c r="S3487" s="11">
        <f t="shared" si="218"/>
        <v>42372.484722222223</v>
      </c>
      <c r="T3487" s="11">
        <f t="shared" si="219"/>
        <v>42402.484722222223</v>
      </c>
    </row>
    <row r="3488" spans="1:20" ht="48" x14ac:dyDescent="0.2">
      <c r="A3488">
        <v>3486</v>
      </c>
      <c r="B3488" s="3" t="s">
        <v>3485</v>
      </c>
      <c r="C3488" s="3" t="s">
        <v>7596</v>
      </c>
      <c r="D3488">
        <v>3000</v>
      </c>
      <c r="E3488">
        <v>4656</v>
      </c>
      <c r="F3488" t="s">
        <v>8219</v>
      </c>
      <c r="G3488" t="s">
        <v>8224</v>
      </c>
      <c r="H3488" t="s">
        <v>8246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8271</v>
      </c>
      <c r="O3488" s="6">
        <f t="shared" si="216"/>
        <v>1.552</v>
      </c>
      <c r="P3488">
        <f t="shared" si="217"/>
        <v>83.142857142857139</v>
      </c>
      <c r="Q3488" t="s">
        <v>8321</v>
      </c>
      <c r="R3488" t="s">
        <v>8322</v>
      </c>
      <c r="S3488" s="11">
        <f t="shared" si="218"/>
        <v>42126.666678240734</v>
      </c>
      <c r="T3488" s="11">
        <f t="shared" si="219"/>
        <v>42158.082638888889</v>
      </c>
    </row>
    <row r="3489" spans="1:20" ht="48" x14ac:dyDescent="0.2">
      <c r="A3489">
        <v>3487</v>
      </c>
      <c r="B3489" s="3" t="s">
        <v>3486</v>
      </c>
      <c r="C3489" s="3" t="s">
        <v>7597</v>
      </c>
      <c r="D3489">
        <v>2000</v>
      </c>
      <c r="E3489">
        <v>2555</v>
      </c>
      <c r="F3489" t="s">
        <v>8219</v>
      </c>
      <c r="G3489" t="s">
        <v>8225</v>
      </c>
      <c r="H3489" t="s">
        <v>8247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8271</v>
      </c>
      <c r="O3489" s="6">
        <f t="shared" si="216"/>
        <v>1.2775000000000001</v>
      </c>
      <c r="P3489">
        <f t="shared" si="217"/>
        <v>38.712121212121211</v>
      </c>
      <c r="Q3489" t="s">
        <v>8321</v>
      </c>
      <c r="R3489" t="s">
        <v>8322</v>
      </c>
      <c r="S3489" s="11">
        <f t="shared" si="218"/>
        <v>42149.732083333329</v>
      </c>
      <c r="T3489" s="11">
        <f t="shared" si="219"/>
        <v>42179.732083333329</v>
      </c>
    </row>
    <row r="3490" spans="1:20" ht="48" x14ac:dyDescent="0.2">
      <c r="A3490">
        <v>3488</v>
      </c>
      <c r="B3490" s="3" t="s">
        <v>3487</v>
      </c>
      <c r="C3490" s="3" t="s">
        <v>7598</v>
      </c>
      <c r="D3490">
        <v>3000</v>
      </c>
      <c r="E3490">
        <v>3636</v>
      </c>
      <c r="F3490" t="s">
        <v>8219</v>
      </c>
      <c r="G3490" t="s">
        <v>8224</v>
      </c>
      <c r="H3490" t="s">
        <v>8246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8271</v>
      </c>
      <c r="O3490" s="6">
        <f t="shared" si="216"/>
        <v>1.212</v>
      </c>
      <c r="P3490">
        <f t="shared" si="217"/>
        <v>125.37931034482759</v>
      </c>
      <c r="Q3490" t="s">
        <v>8321</v>
      </c>
      <c r="R3490" t="s">
        <v>8322</v>
      </c>
      <c r="S3490" s="11">
        <f t="shared" si="218"/>
        <v>42087.55972222222</v>
      </c>
      <c r="T3490" s="11">
        <f t="shared" si="219"/>
        <v>42111.458333333336</v>
      </c>
    </row>
    <row r="3491" spans="1:20" ht="48" x14ac:dyDescent="0.2">
      <c r="A3491">
        <v>3489</v>
      </c>
      <c r="B3491" s="3" t="s">
        <v>3488</v>
      </c>
      <c r="C3491" s="3" t="s">
        <v>7599</v>
      </c>
      <c r="D3491">
        <v>5000</v>
      </c>
      <c r="E3491">
        <v>5635</v>
      </c>
      <c r="F3491" t="s">
        <v>8219</v>
      </c>
      <c r="G3491" t="s">
        <v>8225</v>
      </c>
      <c r="H3491" t="s">
        <v>8247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8271</v>
      </c>
      <c r="O3491" s="6">
        <f t="shared" si="216"/>
        <v>1.127</v>
      </c>
      <c r="P3491">
        <f t="shared" si="217"/>
        <v>78.263888888888886</v>
      </c>
      <c r="Q3491" t="s">
        <v>8321</v>
      </c>
      <c r="R3491" t="s">
        <v>8322</v>
      </c>
      <c r="S3491" s="11">
        <f t="shared" si="218"/>
        <v>41753.427442129629</v>
      </c>
      <c r="T3491" s="11">
        <f t="shared" si="219"/>
        <v>41783.666666666664</v>
      </c>
    </row>
    <row r="3492" spans="1:20" ht="48" x14ac:dyDescent="0.2">
      <c r="A3492">
        <v>3490</v>
      </c>
      <c r="B3492" s="3" t="s">
        <v>3489</v>
      </c>
      <c r="C3492" s="3" t="s">
        <v>7600</v>
      </c>
      <c r="D3492">
        <v>1000</v>
      </c>
      <c r="E3492">
        <v>1275</v>
      </c>
      <c r="F3492" t="s">
        <v>8219</v>
      </c>
      <c r="G3492" t="s">
        <v>8224</v>
      </c>
      <c r="H3492" t="s">
        <v>8246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8271</v>
      </c>
      <c r="O3492" s="6">
        <f t="shared" si="216"/>
        <v>1.2749999999999999</v>
      </c>
      <c r="P3492">
        <f t="shared" si="217"/>
        <v>47.222222222222221</v>
      </c>
      <c r="Q3492" t="s">
        <v>8321</v>
      </c>
      <c r="R3492" t="s">
        <v>8322</v>
      </c>
      <c r="S3492" s="11">
        <f t="shared" si="218"/>
        <v>42443.594027777777</v>
      </c>
      <c r="T3492" s="11">
        <f t="shared" si="219"/>
        <v>42473.594027777777</v>
      </c>
    </row>
    <row r="3493" spans="1:20" ht="48" x14ac:dyDescent="0.2">
      <c r="A3493">
        <v>3491</v>
      </c>
      <c r="B3493" s="3" t="s">
        <v>3490</v>
      </c>
      <c r="C3493" s="3" t="s">
        <v>7601</v>
      </c>
      <c r="D3493">
        <v>500</v>
      </c>
      <c r="E3493">
        <v>791</v>
      </c>
      <c r="F3493" t="s">
        <v>8219</v>
      </c>
      <c r="G3493" t="s">
        <v>8224</v>
      </c>
      <c r="H3493" t="s">
        <v>8246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8271</v>
      </c>
      <c r="O3493" s="6">
        <f t="shared" si="216"/>
        <v>1.5820000000000001</v>
      </c>
      <c r="P3493">
        <f t="shared" si="217"/>
        <v>79.099999999999994</v>
      </c>
      <c r="Q3493" t="s">
        <v>8321</v>
      </c>
      <c r="R3493" t="s">
        <v>8322</v>
      </c>
      <c r="S3493" s="11">
        <f t="shared" si="218"/>
        <v>42121.041481481479</v>
      </c>
      <c r="T3493" s="11">
        <f t="shared" si="219"/>
        <v>42142.041481481479</v>
      </c>
    </row>
    <row r="3494" spans="1:20" ht="48" x14ac:dyDescent="0.2">
      <c r="A3494">
        <v>3492</v>
      </c>
      <c r="B3494" s="3" t="s">
        <v>3491</v>
      </c>
      <c r="C3494" s="3" t="s">
        <v>7602</v>
      </c>
      <c r="D3494">
        <v>3800</v>
      </c>
      <c r="E3494">
        <v>4000.22</v>
      </c>
      <c r="F3494" t="s">
        <v>8219</v>
      </c>
      <c r="G3494" t="s">
        <v>8224</v>
      </c>
      <c r="H3494" t="s">
        <v>8246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8271</v>
      </c>
      <c r="O3494" s="6">
        <f t="shared" si="216"/>
        <v>1.0526894736842105</v>
      </c>
      <c r="P3494">
        <f t="shared" si="217"/>
        <v>114.29199999999999</v>
      </c>
      <c r="Q3494" t="s">
        <v>8321</v>
      </c>
      <c r="R3494" t="s">
        <v>8322</v>
      </c>
      <c r="S3494" s="11">
        <f t="shared" si="218"/>
        <v>42267.800891203697</v>
      </c>
      <c r="T3494" s="11">
        <f t="shared" si="219"/>
        <v>42302.800891203697</v>
      </c>
    </row>
    <row r="3495" spans="1:20" ht="48" x14ac:dyDescent="0.2">
      <c r="A3495">
        <v>3493</v>
      </c>
      <c r="B3495" s="3" t="s">
        <v>3492</v>
      </c>
      <c r="C3495" s="3" t="s">
        <v>7603</v>
      </c>
      <c r="D3495">
        <v>1500</v>
      </c>
      <c r="E3495">
        <v>1500</v>
      </c>
      <c r="F3495" t="s">
        <v>8219</v>
      </c>
      <c r="G3495" t="s">
        <v>8224</v>
      </c>
      <c r="H3495" t="s">
        <v>8246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8271</v>
      </c>
      <c r="O3495" s="6">
        <f t="shared" si="216"/>
        <v>1</v>
      </c>
      <c r="P3495">
        <f t="shared" si="217"/>
        <v>51.724137931034484</v>
      </c>
      <c r="Q3495" t="s">
        <v>8321</v>
      </c>
      <c r="R3495" t="s">
        <v>8322</v>
      </c>
      <c r="S3495" s="11">
        <f t="shared" si="218"/>
        <v>41848.657824074071</v>
      </c>
      <c r="T3495" s="11">
        <f t="shared" si="219"/>
        <v>41868.007638888885</v>
      </c>
    </row>
    <row r="3496" spans="1:20" ht="48" x14ac:dyDescent="0.2">
      <c r="A3496">
        <v>3494</v>
      </c>
      <c r="B3496" s="3" t="s">
        <v>3493</v>
      </c>
      <c r="C3496" s="3" t="s">
        <v>7604</v>
      </c>
      <c r="D3496">
        <v>400</v>
      </c>
      <c r="E3496">
        <v>400</v>
      </c>
      <c r="F3496" t="s">
        <v>8219</v>
      </c>
      <c r="G3496" t="s">
        <v>8224</v>
      </c>
      <c r="H3496" t="s">
        <v>8246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8271</v>
      </c>
      <c r="O3496" s="6">
        <f t="shared" si="216"/>
        <v>1</v>
      </c>
      <c r="P3496">
        <f t="shared" si="217"/>
        <v>30.76923076923077</v>
      </c>
      <c r="Q3496" t="s">
        <v>8321</v>
      </c>
      <c r="R3496" t="s">
        <v>8322</v>
      </c>
      <c r="S3496" s="11">
        <f t="shared" si="218"/>
        <v>42689.006655092591</v>
      </c>
      <c r="T3496" s="11">
        <f t="shared" si="219"/>
        <v>42700.041666666664</v>
      </c>
    </row>
    <row r="3497" spans="1:20" ht="48" x14ac:dyDescent="0.2">
      <c r="A3497">
        <v>3495</v>
      </c>
      <c r="B3497" s="3" t="s">
        <v>3494</v>
      </c>
      <c r="C3497" s="3" t="s">
        <v>7605</v>
      </c>
      <c r="D3497">
        <v>5000</v>
      </c>
      <c r="E3497">
        <v>5343</v>
      </c>
      <c r="F3497" t="s">
        <v>8219</v>
      </c>
      <c r="G3497" t="s">
        <v>8229</v>
      </c>
      <c r="H3497" t="s">
        <v>8251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8271</v>
      </c>
      <c r="O3497" s="6">
        <f t="shared" si="216"/>
        <v>1.0686</v>
      </c>
      <c r="P3497">
        <f t="shared" si="217"/>
        <v>74.208333333333329</v>
      </c>
      <c r="Q3497" t="s">
        <v>8321</v>
      </c>
      <c r="R3497" t="s">
        <v>8322</v>
      </c>
      <c r="S3497" s="11">
        <f t="shared" si="218"/>
        <v>41915.554502314808</v>
      </c>
      <c r="T3497" s="11">
        <f t="shared" si="219"/>
        <v>41944.512499999997</v>
      </c>
    </row>
    <row r="3498" spans="1:20" ht="48" x14ac:dyDescent="0.2">
      <c r="A3498">
        <v>3496</v>
      </c>
      <c r="B3498" s="3" t="s">
        <v>3495</v>
      </c>
      <c r="C3498" s="3" t="s">
        <v>7606</v>
      </c>
      <c r="D3498">
        <v>3000</v>
      </c>
      <c r="E3498">
        <v>3732</v>
      </c>
      <c r="F3498" t="s">
        <v>8219</v>
      </c>
      <c r="G3498" t="s">
        <v>8224</v>
      </c>
      <c r="H3498" t="s">
        <v>8246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8271</v>
      </c>
      <c r="O3498" s="6">
        <f t="shared" si="216"/>
        <v>1.244</v>
      </c>
      <c r="P3498">
        <f t="shared" si="217"/>
        <v>47.846153846153847</v>
      </c>
      <c r="Q3498" t="s">
        <v>8321</v>
      </c>
      <c r="R3498" t="s">
        <v>8322</v>
      </c>
      <c r="S3498" s="11">
        <f t="shared" si="218"/>
        <v>42584.638495370367</v>
      </c>
      <c r="T3498" s="11">
        <f t="shared" si="219"/>
        <v>42624.638495370367</v>
      </c>
    </row>
    <row r="3499" spans="1:20" ht="48" x14ac:dyDescent="0.2">
      <c r="A3499">
        <v>3497</v>
      </c>
      <c r="B3499" s="3" t="s">
        <v>3496</v>
      </c>
      <c r="C3499" s="3" t="s">
        <v>7607</v>
      </c>
      <c r="D3499">
        <v>1551</v>
      </c>
      <c r="E3499">
        <v>1686</v>
      </c>
      <c r="F3499" t="s">
        <v>8219</v>
      </c>
      <c r="G3499" t="s">
        <v>8224</v>
      </c>
      <c r="H3499" t="s">
        <v>8246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8271</v>
      </c>
      <c r="O3499" s="6">
        <f t="shared" si="216"/>
        <v>1.0870406189555126</v>
      </c>
      <c r="P3499">
        <f t="shared" si="217"/>
        <v>34.408163265306122</v>
      </c>
      <c r="Q3499" t="s">
        <v>8321</v>
      </c>
      <c r="R3499" t="s">
        <v>8322</v>
      </c>
      <c r="S3499" s="11">
        <f t="shared" si="218"/>
        <v>42511.53361111111</v>
      </c>
      <c r="T3499" s="11">
        <f t="shared" si="219"/>
        <v>42523.708333333336</v>
      </c>
    </row>
    <row r="3500" spans="1:20" ht="48" x14ac:dyDescent="0.2">
      <c r="A3500">
        <v>3498</v>
      </c>
      <c r="B3500" s="3" t="s">
        <v>3497</v>
      </c>
      <c r="C3500" s="3" t="s">
        <v>7608</v>
      </c>
      <c r="D3500">
        <v>1650</v>
      </c>
      <c r="E3500">
        <v>1690</v>
      </c>
      <c r="F3500" t="s">
        <v>8219</v>
      </c>
      <c r="G3500" t="s">
        <v>8229</v>
      </c>
      <c r="H3500" t="s">
        <v>8251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8271</v>
      </c>
      <c r="O3500" s="6">
        <f t="shared" si="216"/>
        <v>1.0242424242424242</v>
      </c>
      <c r="P3500">
        <f t="shared" si="217"/>
        <v>40.238095238095241</v>
      </c>
      <c r="Q3500" t="s">
        <v>8321</v>
      </c>
      <c r="R3500" t="s">
        <v>8322</v>
      </c>
      <c r="S3500" s="11">
        <f t="shared" si="218"/>
        <v>42458.950277777774</v>
      </c>
      <c r="T3500" s="11">
        <f t="shared" si="219"/>
        <v>42518.697222222218</v>
      </c>
    </row>
    <row r="3501" spans="1:20" ht="48" x14ac:dyDescent="0.2">
      <c r="A3501">
        <v>3499</v>
      </c>
      <c r="B3501" s="3" t="s">
        <v>3498</v>
      </c>
      <c r="C3501" s="3" t="s">
        <v>7609</v>
      </c>
      <c r="D3501">
        <v>2000</v>
      </c>
      <c r="E3501">
        <v>2110</v>
      </c>
      <c r="F3501" t="s">
        <v>8219</v>
      </c>
      <c r="G3501" t="s">
        <v>8224</v>
      </c>
      <c r="H3501" t="s">
        <v>8246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8271</v>
      </c>
      <c r="O3501" s="6">
        <f t="shared" si="216"/>
        <v>1.0549999999999999</v>
      </c>
      <c r="P3501">
        <f t="shared" si="217"/>
        <v>60.285714285714285</v>
      </c>
      <c r="Q3501" t="s">
        <v>8321</v>
      </c>
      <c r="R3501" t="s">
        <v>8322</v>
      </c>
      <c r="S3501" s="11">
        <f t="shared" si="218"/>
        <v>42131.827835648146</v>
      </c>
      <c r="T3501" s="11">
        <f t="shared" si="219"/>
        <v>42186.082638888889</v>
      </c>
    </row>
    <row r="3502" spans="1:20" ht="48" x14ac:dyDescent="0.2">
      <c r="A3502">
        <v>3500</v>
      </c>
      <c r="B3502" s="3" t="s">
        <v>3499</v>
      </c>
      <c r="C3502" s="3" t="s">
        <v>7610</v>
      </c>
      <c r="D3502">
        <v>1000</v>
      </c>
      <c r="E3502">
        <v>1063</v>
      </c>
      <c r="F3502" t="s">
        <v>8219</v>
      </c>
      <c r="G3502" t="s">
        <v>8224</v>
      </c>
      <c r="H3502" t="s">
        <v>8246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8271</v>
      </c>
      <c r="O3502" s="6">
        <f t="shared" si="216"/>
        <v>1.0629999999999999</v>
      </c>
      <c r="P3502">
        <f t="shared" si="217"/>
        <v>25.30952380952381</v>
      </c>
      <c r="Q3502" t="s">
        <v>8321</v>
      </c>
      <c r="R3502" t="s">
        <v>8322</v>
      </c>
      <c r="S3502" s="11">
        <f t="shared" si="218"/>
        <v>42419.711087962962</v>
      </c>
      <c r="T3502" s="11">
        <f t="shared" si="219"/>
        <v>42435.999305555553</v>
      </c>
    </row>
    <row r="3503" spans="1:20" ht="48" x14ac:dyDescent="0.2">
      <c r="A3503">
        <v>3501</v>
      </c>
      <c r="B3503" s="3" t="s">
        <v>3500</v>
      </c>
      <c r="C3503" s="3" t="s">
        <v>7611</v>
      </c>
      <c r="D3503">
        <v>1500</v>
      </c>
      <c r="E3503">
        <v>1510</v>
      </c>
      <c r="F3503" t="s">
        <v>8219</v>
      </c>
      <c r="G3503" t="s">
        <v>8225</v>
      </c>
      <c r="H3503" t="s">
        <v>8247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8271</v>
      </c>
      <c r="O3503" s="6">
        <f t="shared" si="216"/>
        <v>1.0066666666666666</v>
      </c>
      <c r="P3503">
        <f t="shared" si="217"/>
        <v>35.952380952380949</v>
      </c>
      <c r="Q3503" t="s">
        <v>8321</v>
      </c>
      <c r="R3503" t="s">
        <v>8322</v>
      </c>
      <c r="S3503" s="11">
        <f t="shared" si="218"/>
        <v>42233.555497685178</v>
      </c>
      <c r="T3503" s="11">
        <f t="shared" si="219"/>
        <v>42258.555497685178</v>
      </c>
    </row>
    <row r="3504" spans="1:20" ht="48" x14ac:dyDescent="0.2">
      <c r="A3504">
        <v>3502</v>
      </c>
      <c r="B3504" s="3" t="s">
        <v>3501</v>
      </c>
      <c r="C3504" s="3" t="s">
        <v>7612</v>
      </c>
      <c r="D3504">
        <v>4000</v>
      </c>
      <c r="E3504">
        <v>4216</v>
      </c>
      <c r="F3504" t="s">
        <v>8219</v>
      </c>
      <c r="G3504" t="s">
        <v>8224</v>
      </c>
      <c r="H3504" t="s">
        <v>8246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8271</v>
      </c>
      <c r="O3504" s="6">
        <f t="shared" si="216"/>
        <v>1.054</v>
      </c>
      <c r="P3504">
        <f t="shared" si="217"/>
        <v>136</v>
      </c>
      <c r="Q3504" t="s">
        <v>8321</v>
      </c>
      <c r="R3504" t="s">
        <v>8322</v>
      </c>
      <c r="S3504" s="11">
        <f t="shared" si="218"/>
        <v>42430.631064814814</v>
      </c>
      <c r="T3504" s="11">
        <f t="shared" si="219"/>
        <v>42444.957638888889</v>
      </c>
    </row>
    <row r="3505" spans="1:20" ht="48" x14ac:dyDescent="0.2">
      <c r="A3505">
        <v>3503</v>
      </c>
      <c r="B3505" s="3" t="s">
        <v>3502</v>
      </c>
      <c r="C3505" s="3" t="s">
        <v>7613</v>
      </c>
      <c r="D3505">
        <v>2500</v>
      </c>
      <c r="E3505">
        <v>2689</v>
      </c>
      <c r="F3505" t="s">
        <v>8219</v>
      </c>
      <c r="G3505" t="s">
        <v>8225</v>
      </c>
      <c r="H3505" t="s">
        <v>8247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8271</v>
      </c>
      <c r="O3505" s="6">
        <f t="shared" si="216"/>
        <v>1.0755999999999999</v>
      </c>
      <c r="P3505">
        <f t="shared" si="217"/>
        <v>70.763157894736835</v>
      </c>
      <c r="Q3505" t="s">
        <v>8321</v>
      </c>
      <c r="R3505" t="s">
        <v>8322</v>
      </c>
      <c r="S3505" s="11">
        <f t="shared" si="218"/>
        <v>42545.27</v>
      </c>
      <c r="T3505" s="11">
        <f t="shared" si="219"/>
        <v>42575.27</v>
      </c>
    </row>
    <row r="3506" spans="1:20" ht="48" x14ac:dyDescent="0.2">
      <c r="A3506">
        <v>3504</v>
      </c>
      <c r="B3506" s="3" t="s">
        <v>3503</v>
      </c>
      <c r="C3506" s="3" t="s">
        <v>7614</v>
      </c>
      <c r="D3506">
        <v>1000</v>
      </c>
      <c r="E3506">
        <v>1000</v>
      </c>
      <c r="F3506" t="s">
        <v>8219</v>
      </c>
      <c r="G3506" t="s">
        <v>8224</v>
      </c>
      <c r="H3506" t="s">
        <v>8246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8271</v>
      </c>
      <c r="O3506" s="6">
        <f t="shared" si="216"/>
        <v>1</v>
      </c>
      <c r="P3506">
        <f t="shared" si="217"/>
        <v>125</v>
      </c>
      <c r="Q3506" t="s">
        <v>8321</v>
      </c>
      <c r="R3506" t="s">
        <v>8322</v>
      </c>
      <c r="S3506" s="11">
        <f t="shared" si="218"/>
        <v>42297.540405092594</v>
      </c>
      <c r="T3506" s="11">
        <f t="shared" si="219"/>
        <v>42327.582071759258</v>
      </c>
    </row>
    <row r="3507" spans="1:20" ht="96" x14ac:dyDescent="0.2">
      <c r="A3507">
        <v>3505</v>
      </c>
      <c r="B3507" s="3" t="s">
        <v>3504</v>
      </c>
      <c r="C3507" s="3" t="s">
        <v>7615</v>
      </c>
      <c r="D3507">
        <v>2500</v>
      </c>
      <c r="E3507">
        <v>2594</v>
      </c>
      <c r="F3507" t="s">
        <v>8219</v>
      </c>
      <c r="G3507" t="s">
        <v>8224</v>
      </c>
      <c r="H3507" t="s">
        <v>8246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8271</v>
      </c>
      <c r="O3507" s="6">
        <f t="shared" si="216"/>
        <v>1.0376000000000001</v>
      </c>
      <c r="P3507">
        <f t="shared" si="217"/>
        <v>66.512820512820511</v>
      </c>
      <c r="Q3507" t="s">
        <v>8321</v>
      </c>
      <c r="R3507" t="s">
        <v>8322</v>
      </c>
      <c r="S3507" s="11">
        <f t="shared" si="218"/>
        <v>41760.727372685185</v>
      </c>
      <c r="T3507" s="11">
        <f t="shared" si="219"/>
        <v>41771.958333333328</v>
      </c>
    </row>
    <row r="3508" spans="1:20" ht="48" x14ac:dyDescent="0.2">
      <c r="A3508">
        <v>3506</v>
      </c>
      <c r="B3508" s="3" t="s">
        <v>3505</v>
      </c>
      <c r="C3508" s="3" t="s">
        <v>7616</v>
      </c>
      <c r="D3508">
        <v>3000</v>
      </c>
      <c r="E3508">
        <v>3045</v>
      </c>
      <c r="F3508" t="s">
        <v>8219</v>
      </c>
      <c r="G3508" t="s">
        <v>8224</v>
      </c>
      <c r="H3508" t="s">
        <v>8246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8271</v>
      </c>
      <c r="O3508" s="6">
        <f t="shared" si="216"/>
        <v>1.0149999999999999</v>
      </c>
      <c r="P3508">
        <f t="shared" si="217"/>
        <v>105</v>
      </c>
      <c r="Q3508" t="s">
        <v>8321</v>
      </c>
      <c r="R3508" t="s">
        <v>8322</v>
      </c>
      <c r="S3508" s="11">
        <f t="shared" si="218"/>
        <v>41829.525925925926</v>
      </c>
      <c r="T3508" s="11">
        <f t="shared" si="219"/>
        <v>41874.525925925926</v>
      </c>
    </row>
    <row r="3509" spans="1:20" ht="32" x14ac:dyDescent="0.2">
      <c r="A3509">
        <v>3507</v>
      </c>
      <c r="B3509" s="3" t="s">
        <v>3506</v>
      </c>
      <c r="C3509" s="3" t="s">
        <v>7617</v>
      </c>
      <c r="D3509">
        <v>10000</v>
      </c>
      <c r="E3509">
        <v>10440</v>
      </c>
      <c r="F3509" t="s">
        <v>8219</v>
      </c>
      <c r="G3509" t="s">
        <v>8224</v>
      </c>
      <c r="H3509" t="s">
        <v>8246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8271</v>
      </c>
      <c r="O3509" s="6">
        <f t="shared" si="216"/>
        <v>1.044</v>
      </c>
      <c r="P3509">
        <f t="shared" si="217"/>
        <v>145</v>
      </c>
      <c r="Q3509" t="s">
        <v>8321</v>
      </c>
      <c r="R3509" t="s">
        <v>8322</v>
      </c>
      <c r="S3509" s="11">
        <f t="shared" si="218"/>
        <v>42491.714548611104</v>
      </c>
      <c r="T3509" s="11">
        <f t="shared" si="219"/>
        <v>42521.714548611104</v>
      </c>
    </row>
    <row r="3510" spans="1:20" ht="48" x14ac:dyDescent="0.2">
      <c r="A3510">
        <v>3508</v>
      </c>
      <c r="B3510" s="3" t="s">
        <v>3507</v>
      </c>
      <c r="C3510" s="3" t="s">
        <v>7618</v>
      </c>
      <c r="D3510">
        <v>100</v>
      </c>
      <c r="E3510">
        <v>180</v>
      </c>
      <c r="F3510" t="s">
        <v>8219</v>
      </c>
      <c r="G3510" t="s">
        <v>8225</v>
      </c>
      <c r="H3510" t="s">
        <v>8247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8271</v>
      </c>
      <c r="O3510" s="6">
        <f t="shared" si="216"/>
        <v>1.8</v>
      </c>
      <c r="P3510">
        <f t="shared" si="217"/>
        <v>12</v>
      </c>
      <c r="Q3510" t="s">
        <v>8321</v>
      </c>
      <c r="R3510" t="s">
        <v>8322</v>
      </c>
      <c r="S3510" s="11">
        <f t="shared" si="218"/>
        <v>42477.521446759252</v>
      </c>
      <c r="T3510" s="11">
        <f t="shared" si="219"/>
        <v>42500.666666666664</v>
      </c>
    </row>
    <row r="3511" spans="1:20" ht="48" x14ac:dyDescent="0.2">
      <c r="A3511">
        <v>3509</v>
      </c>
      <c r="B3511" s="3" t="s">
        <v>3508</v>
      </c>
      <c r="C3511" s="3" t="s">
        <v>7619</v>
      </c>
      <c r="D3511">
        <v>3000</v>
      </c>
      <c r="E3511">
        <v>3190</v>
      </c>
      <c r="F3511" t="s">
        <v>8219</v>
      </c>
      <c r="G3511" t="s">
        <v>8224</v>
      </c>
      <c r="H3511" t="s">
        <v>8246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8271</v>
      </c>
      <c r="O3511" s="6">
        <f t="shared" si="216"/>
        <v>1.0633333333333332</v>
      </c>
      <c r="P3511">
        <f t="shared" si="217"/>
        <v>96.666666666666671</v>
      </c>
      <c r="Q3511" t="s">
        <v>8321</v>
      </c>
      <c r="R3511" t="s">
        <v>8322</v>
      </c>
      <c r="S3511" s="11">
        <f t="shared" si="218"/>
        <v>41950.651226851849</v>
      </c>
      <c r="T3511" s="11">
        <f t="shared" si="219"/>
        <v>41963.996527777774</v>
      </c>
    </row>
    <row r="3512" spans="1:20" ht="48" x14ac:dyDescent="0.2">
      <c r="A3512">
        <v>3510</v>
      </c>
      <c r="B3512" s="3" t="s">
        <v>3509</v>
      </c>
      <c r="C3512" s="3" t="s">
        <v>7620</v>
      </c>
      <c r="D3512">
        <v>900</v>
      </c>
      <c r="E3512">
        <v>905</v>
      </c>
      <c r="F3512" t="s">
        <v>8219</v>
      </c>
      <c r="G3512" t="s">
        <v>8224</v>
      </c>
      <c r="H3512" t="s">
        <v>8246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8271</v>
      </c>
      <c r="O3512" s="6">
        <f t="shared" si="216"/>
        <v>1.0055555555555555</v>
      </c>
      <c r="P3512">
        <f t="shared" si="217"/>
        <v>60.333333333333336</v>
      </c>
      <c r="Q3512" t="s">
        <v>8321</v>
      </c>
      <c r="R3512" t="s">
        <v>8322</v>
      </c>
      <c r="S3512" s="11">
        <f t="shared" si="218"/>
        <v>41802.412569444445</v>
      </c>
      <c r="T3512" s="11">
        <f t="shared" si="219"/>
        <v>41822.412569444445</v>
      </c>
    </row>
    <row r="3513" spans="1:20" ht="48" x14ac:dyDescent="0.2">
      <c r="A3513">
        <v>3511</v>
      </c>
      <c r="B3513" s="3" t="s">
        <v>3510</v>
      </c>
      <c r="C3513" s="3" t="s">
        <v>7621</v>
      </c>
      <c r="D3513">
        <v>1500</v>
      </c>
      <c r="E3513">
        <v>1518</v>
      </c>
      <c r="F3513" t="s">
        <v>8219</v>
      </c>
      <c r="G3513" t="s">
        <v>8225</v>
      </c>
      <c r="H3513" t="s">
        <v>8247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8271</v>
      </c>
      <c r="O3513" s="6">
        <f t="shared" si="216"/>
        <v>1.012</v>
      </c>
      <c r="P3513">
        <f t="shared" si="217"/>
        <v>79.89473684210526</v>
      </c>
      <c r="Q3513" t="s">
        <v>8321</v>
      </c>
      <c r="R3513" t="s">
        <v>8322</v>
      </c>
      <c r="S3513" s="11">
        <f t="shared" si="218"/>
        <v>41927.665451388886</v>
      </c>
      <c r="T3513" s="11">
        <f t="shared" si="219"/>
        <v>41950.5625</v>
      </c>
    </row>
    <row r="3514" spans="1:20" ht="48" x14ac:dyDescent="0.2">
      <c r="A3514">
        <v>3512</v>
      </c>
      <c r="B3514" s="3" t="s">
        <v>3511</v>
      </c>
      <c r="C3514" s="3" t="s">
        <v>7622</v>
      </c>
      <c r="D3514">
        <v>1000</v>
      </c>
      <c r="E3514">
        <v>1000</v>
      </c>
      <c r="F3514" t="s">
        <v>8219</v>
      </c>
      <c r="G3514" t="s">
        <v>8225</v>
      </c>
      <c r="H3514" t="s">
        <v>8247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8271</v>
      </c>
      <c r="O3514" s="6">
        <f t="shared" si="216"/>
        <v>1</v>
      </c>
      <c r="P3514">
        <f t="shared" si="217"/>
        <v>58.823529411764703</v>
      </c>
      <c r="Q3514" t="s">
        <v>8321</v>
      </c>
      <c r="R3514" t="s">
        <v>8322</v>
      </c>
      <c r="S3514" s="11">
        <f t="shared" si="218"/>
        <v>42057.328611111108</v>
      </c>
      <c r="T3514" s="11">
        <f t="shared" si="219"/>
        <v>42117.286944444444</v>
      </c>
    </row>
    <row r="3515" spans="1:20" ht="48" x14ac:dyDescent="0.2">
      <c r="A3515">
        <v>3513</v>
      </c>
      <c r="B3515" s="3" t="s">
        <v>3512</v>
      </c>
      <c r="C3515" s="3" t="s">
        <v>7623</v>
      </c>
      <c r="D3515">
        <v>2800</v>
      </c>
      <c r="E3515">
        <v>3315</v>
      </c>
      <c r="F3515" t="s">
        <v>8219</v>
      </c>
      <c r="G3515" t="s">
        <v>8224</v>
      </c>
      <c r="H3515" t="s">
        <v>8246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8271</v>
      </c>
      <c r="O3515" s="6">
        <f t="shared" si="216"/>
        <v>1.1839285714285714</v>
      </c>
      <c r="P3515">
        <f t="shared" si="217"/>
        <v>75.340909090909093</v>
      </c>
      <c r="Q3515" t="s">
        <v>8321</v>
      </c>
      <c r="R3515" t="s">
        <v>8322</v>
      </c>
      <c r="S3515" s="11">
        <f t="shared" si="218"/>
        <v>41780.887870370367</v>
      </c>
      <c r="T3515" s="11">
        <f t="shared" si="219"/>
        <v>41793.999305555553</v>
      </c>
    </row>
    <row r="3516" spans="1:20" ht="48" x14ac:dyDescent="0.2">
      <c r="A3516">
        <v>3514</v>
      </c>
      <c r="B3516" s="3" t="s">
        <v>3513</v>
      </c>
      <c r="C3516" s="3" t="s">
        <v>7624</v>
      </c>
      <c r="D3516">
        <v>500</v>
      </c>
      <c r="E3516">
        <v>550</v>
      </c>
      <c r="F3516" t="s">
        <v>8219</v>
      </c>
      <c r="G3516" t="s">
        <v>8224</v>
      </c>
      <c r="H3516" t="s">
        <v>8246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8271</v>
      </c>
      <c r="O3516" s="6">
        <f t="shared" si="216"/>
        <v>1.1000000000000001</v>
      </c>
      <c r="P3516">
        <f t="shared" si="217"/>
        <v>55</v>
      </c>
      <c r="Q3516" t="s">
        <v>8321</v>
      </c>
      <c r="R3516" t="s">
        <v>8322</v>
      </c>
      <c r="S3516" s="11">
        <f t="shared" si="218"/>
        <v>42020.638333333329</v>
      </c>
      <c r="T3516" s="11">
        <f t="shared" si="219"/>
        <v>42036.999305555553</v>
      </c>
    </row>
    <row r="3517" spans="1:20" ht="48" x14ac:dyDescent="0.2">
      <c r="A3517">
        <v>3515</v>
      </c>
      <c r="B3517" s="3" t="s">
        <v>3514</v>
      </c>
      <c r="C3517" s="3" t="s">
        <v>7625</v>
      </c>
      <c r="D3517">
        <v>3000</v>
      </c>
      <c r="E3517">
        <v>3080</v>
      </c>
      <c r="F3517" t="s">
        <v>8219</v>
      </c>
      <c r="G3517" t="s">
        <v>8224</v>
      </c>
      <c r="H3517" t="s">
        <v>8246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8271</v>
      </c>
      <c r="O3517" s="6">
        <f t="shared" si="216"/>
        <v>1.0266666666666666</v>
      </c>
      <c r="P3517">
        <f t="shared" si="217"/>
        <v>66.956521739130437</v>
      </c>
      <c r="Q3517" t="s">
        <v>8321</v>
      </c>
      <c r="R3517" t="s">
        <v>8322</v>
      </c>
      <c r="S3517" s="11">
        <f t="shared" si="218"/>
        <v>42125.564479166664</v>
      </c>
      <c r="T3517" s="11">
        <f t="shared" si="219"/>
        <v>42155.564479166664</v>
      </c>
    </row>
    <row r="3518" spans="1:20" ht="48" x14ac:dyDescent="0.2">
      <c r="A3518">
        <v>3516</v>
      </c>
      <c r="B3518" s="3" t="s">
        <v>3515</v>
      </c>
      <c r="C3518" s="3" t="s">
        <v>7626</v>
      </c>
      <c r="D3518">
        <v>2500</v>
      </c>
      <c r="E3518">
        <v>2500</v>
      </c>
      <c r="F3518" t="s">
        <v>8219</v>
      </c>
      <c r="G3518" t="s">
        <v>8224</v>
      </c>
      <c r="H3518" t="s">
        <v>8246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8271</v>
      </c>
      <c r="O3518" s="6">
        <f t="shared" si="216"/>
        <v>1</v>
      </c>
      <c r="P3518">
        <f t="shared" si="217"/>
        <v>227.27272727272728</v>
      </c>
      <c r="Q3518" t="s">
        <v>8321</v>
      </c>
      <c r="R3518" t="s">
        <v>8322</v>
      </c>
      <c r="S3518" s="11">
        <f t="shared" si="218"/>
        <v>41855.801736111105</v>
      </c>
      <c r="T3518" s="11">
        <f t="shared" si="219"/>
        <v>41889.916666666664</v>
      </c>
    </row>
    <row r="3519" spans="1:20" ht="48" x14ac:dyDescent="0.2">
      <c r="A3519">
        <v>3517</v>
      </c>
      <c r="B3519" s="3" t="s">
        <v>3516</v>
      </c>
      <c r="C3519" s="3" t="s">
        <v>7627</v>
      </c>
      <c r="D3519">
        <v>4000</v>
      </c>
      <c r="E3519">
        <v>4000</v>
      </c>
      <c r="F3519" t="s">
        <v>8219</v>
      </c>
      <c r="G3519" t="s">
        <v>8225</v>
      </c>
      <c r="H3519" t="s">
        <v>8247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8271</v>
      </c>
      <c r="O3519" s="6">
        <f t="shared" si="216"/>
        <v>1</v>
      </c>
      <c r="P3519">
        <f t="shared" si="217"/>
        <v>307.69230769230768</v>
      </c>
      <c r="Q3519" t="s">
        <v>8321</v>
      </c>
      <c r="R3519" t="s">
        <v>8322</v>
      </c>
      <c r="S3519" s="11">
        <f t="shared" si="218"/>
        <v>41794.609189814808</v>
      </c>
      <c r="T3519" s="11">
        <f t="shared" si="219"/>
        <v>41824.25</v>
      </c>
    </row>
    <row r="3520" spans="1:20" ht="48" x14ac:dyDescent="0.2">
      <c r="A3520">
        <v>3518</v>
      </c>
      <c r="B3520" s="3" t="s">
        <v>3517</v>
      </c>
      <c r="C3520" s="3" t="s">
        <v>7628</v>
      </c>
      <c r="D3520">
        <v>1500</v>
      </c>
      <c r="E3520">
        <v>1650.69</v>
      </c>
      <c r="F3520" t="s">
        <v>8219</v>
      </c>
      <c r="G3520" t="s">
        <v>8224</v>
      </c>
      <c r="H3520" t="s">
        <v>8246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8271</v>
      </c>
      <c r="O3520" s="6">
        <f t="shared" si="216"/>
        <v>1.10046</v>
      </c>
      <c r="P3520">
        <f t="shared" si="217"/>
        <v>50.020909090909093</v>
      </c>
      <c r="Q3520" t="s">
        <v>8321</v>
      </c>
      <c r="R3520" t="s">
        <v>8322</v>
      </c>
      <c r="S3520" s="11">
        <f t="shared" si="218"/>
        <v>41893.575219907405</v>
      </c>
      <c r="T3520" s="11">
        <f t="shared" si="219"/>
        <v>41914.38958333333</v>
      </c>
    </row>
    <row r="3521" spans="1:20" ht="48" x14ac:dyDescent="0.2">
      <c r="A3521">
        <v>3519</v>
      </c>
      <c r="B3521" s="3" t="s">
        <v>3518</v>
      </c>
      <c r="C3521" s="3" t="s">
        <v>7629</v>
      </c>
      <c r="D3521">
        <v>2000</v>
      </c>
      <c r="E3521">
        <v>2027</v>
      </c>
      <c r="F3521" t="s">
        <v>8219</v>
      </c>
      <c r="G3521" t="s">
        <v>8225</v>
      </c>
      <c r="H3521" t="s">
        <v>8247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8271</v>
      </c>
      <c r="O3521" s="6">
        <f t="shared" si="216"/>
        <v>1.0135000000000001</v>
      </c>
      <c r="P3521">
        <f t="shared" si="217"/>
        <v>72.392857142857139</v>
      </c>
      <c r="Q3521" t="s">
        <v>8321</v>
      </c>
      <c r="R3521" t="s">
        <v>8322</v>
      </c>
      <c r="S3521" s="11">
        <f t="shared" si="218"/>
        <v>42037.390624999993</v>
      </c>
      <c r="T3521" s="11">
        <f t="shared" si="219"/>
        <v>42067.390624999993</v>
      </c>
    </row>
    <row r="3522" spans="1:20" ht="32" x14ac:dyDescent="0.2">
      <c r="A3522">
        <v>3520</v>
      </c>
      <c r="B3522" s="3" t="s">
        <v>3519</v>
      </c>
      <c r="C3522" s="3" t="s">
        <v>7630</v>
      </c>
      <c r="D3522">
        <v>2000</v>
      </c>
      <c r="E3522">
        <v>2015</v>
      </c>
      <c r="F3522" t="s">
        <v>8219</v>
      </c>
      <c r="G3522" t="s">
        <v>8225</v>
      </c>
      <c r="H3522" t="s">
        <v>8247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8271</v>
      </c>
      <c r="O3522" s="6">
        <f t="shared" si="216"/>
        <v>1.0075000000000001</v>
      </c>
      <c r="P3522">
        <f t="shared" si="217"/>
        <v>95.952380952380949</v>
      </c>
      <c r="Q3522" t="s">
        <v>8321</v>
      </c>
      <c r="R3522" t="s">
        <v>8322</v>
      </c>
      <c r="S3522" s="11">
        <f t="shared" si="218"/>
        <v>42227.615879629629</v>
      </c>
      <c r="T3522" s="11">
        <f t="shared" si="219"/>
        <v>42253.365972222215</v>
      </c>
    </row>
    <row r="3523" spans="1:20" ht="48" x14ac:dyDescent="0.2">
      <c r="A3523">
        <v>3521</v>
      </c>
      <c r="B3523" s="3" t="s">
        <v>3520</v>
      </c>
      <c r="C3523" s="3" t="s">
        <v>7631</v>
      </c>
      <c r="D3523">
        <v>350</v>
      </c>
      <c r="E3523">
        <v>593</v>
      </c>
      <c r="F3523" t="s">
        <v>8219</v>
      </c>
      <c r="G3523" t="s">
        <v>8224</v>
      </c>
      <c r="H3523" t="s">
        <v>8246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8271</v>
      </c>
      <c r="O3523" s="6">
        <f t="shared" ref="O3523:O3586" si="220">E3523/D3523</f>
        <v>1.6942857142857144</v>
      </c>
      <c r="P3523">
        <f t="shared" ref="P3523:P3586" si="221">E3523/L3523</f>
        <v>45.615384615384613</v>
      </c>
      <c r="Q3523" t="s">
        <v>8321</v>
      </c>
      <c r="R3523" t="s">
        <v>8322</v>
      </c>
      <c r="S3523" s="11">
        <f t="shared" ref="S3523:S3586" si="222">(J3523/86400) + 25569+ (-5/24)</f>
        <v>41881.153009259258</v>
      </c>
      <c r="T3523" s="11">
        <f t="shared" ref="T3523:T3586" si="223">(I3523/86400) + 25569 + (-5/24)</f>
        <v>41911.153009259258</v>
      </c>
    </row>
    <row r="3524" spans="1:20" ht="48" x14ac:dyDescent="0.2">
      <c r="A3524">
        <v>3522</v>
      </c>
      <c r="B3524" s="3" t="s">
        <v>3521</v>
      </c>
      <c r="C3524" s="3" t="s">
        <v>7632</v>
      </c>
      <c r="D3524">
        <v>1395</v>
      </c>
      <c r="E3524">
        <v>1395</v>
      </c>
      <c r="F3524" t="s">
        <v>8219</v>
      </c>
      <c r="G3524" t="s">
        <v>8225</v>
      </c>
      <c r="H3524" t="s">
        <v>8247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8271</v>
      </c>
      <c r="O3524" s="6">
        <f t="shared" si="220"/>
        <v>1</v>
      </c>
      <c r="P3524">
        <f t="shared" si="221"/>
        <v>41.029411764705884</v>
      </c>
      <c r="Q3524" t="s">
        <v>8321</v>
      </c>
      <c r="R3524" t="s">
        <v>8322</v>
      </c>
      <c r="S3524" s="11">
        <f t="shared" si="222"/>
        <v>42234.581550925919</v>
      </c>
      <c r="T3524" s="11">
        <f t="shared" si="223"/>
        <v>42262.212500000001</v>
      </c>
    </row>
    <row r="3525" spans="1:20" ht="48" x14ac:dyDescent="0.2">
      <c r="A3525">
        <v>3523</v>
      </c>
      <c r="B3525" s="3" t="s">
        <v>3522</v>
      </c>
      <c r="C3525" s="3" t="s">
        <v>7633</v>
      </c>
      <c r="D3525">
        <v>4000</v>
      </c>
      <c r="E3525">
        <v>4546</v>
      </c>
      <c r="F3525" t="s">
        <v>8219</v>
      </c>
      <c r="G3525" t="s">
        <v>8225</v>
      </c>
      <c r="H3525" t="s">
        <v>8247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8271</v>
      </c>
      <c r="O3525" s="6">
        <f t="shared" si="220"/>
        <v>1.1365000000000001</v>
      </c>
      <c r="P3525">
        <f t="shared" si="221"/>
        <v>56.825000000000003</v>
      </c>
      <c r="Q3525" t="s">
        <v>8321</v>
      </c>
      <c r="R3525" t="s">
        <v>8322</v>
      </c>
      <c r="S3525" s="11">
        <f t="shared" si="222"/>
        <v>42581.189212962963</v>
      </c>
      <c r="T3525" s="11">
        <f t="shared" si="223"/>
        <v>42638.749999999993</v>
      </c>
    </row>
    <row r="3526" spans="1:20" ht="48" x14ac:dyDescent="0.2">
      <c r="A3526">
        <v>3524</v>
      </c>
      <c r="B3526" s="3" t="s">
        <v>3523</v>
      </c>
      <c r="C3526" s="3" t="s">
        <v>7634</v>
      </c>
      <c r="D3526">
        <v>10000</v>
      </c>
      <c r="E3526">
        <v>10156</v>
      </c>
      <c r="F3526" t="s">
        <v>8219</v>
      </c>
      <c r="G3526" t="s">
        <v>8224</v>
      </c>
      <c r="H3526" t="s">
        <v>8246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8271</v>
      </c>
      <c r="O3526" s="6">
        <f t="shared" si="220"/>
        <v>1.0156000000000001</v>
      </c>
      <c r="P3526">
        <f t="shared" si="221"/>
        <v>137.24324324324326</v>
      </c>
      <c r="Q3526" t="s">
        <v>8321</v>
      </c>
      <c r="R3526" t="s">
        <v>8322</v>
      </c>
      <c r="S3526" s="11">
        <f t="shared" si="222"/>
        <v>41880.555243055554</v>
      </c>
      <c r="T3526" s="11">
        <f t="shared" si="223"/>
        <v>41894.958333333328</v>
      </c>
    </row>
    <row r="3527" spans="1:20" ht="48" x14ac:dyDescent="0.2">
      <c r="A3527">
        <v>3525</v>
      </c>
      <c r="B3527" s="3" t="s">
        <v>3524</v>
      </c>
      <c r="C3527" s="3" t="s">
        <v>7635</v>
      </c>
      <c r="D3527">
        <v>500</v>
      </c>
      <c r="E3527">
        <v>530</v>
      </c>
      <c r="F3527" t="s">
        <v>8219</v>
      </c>
      <c r="G3527" t="s">
        <v>8224</v>
      </c>
      <c r="H3527" t="s">
        <v>8246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8271</v>
      </c>
      <c r="O3527" s="6">
        <f t="shared" si="220"/>
        <v>1.06</v>
      </c>
      <c r="P3527">
        <f t="shared" si="221"/>
        <v>75.714285714285708</v>
      </c>
      <c r="Q3527" t="s">
        <v>8321</v>
      </c>
      <c r="R3527" t="s">
        <v>8322</v>
      </c>
      <c r="S3527" s="11">
        <f t="shared" si="222"/>
        <v>42214.487337962964</v>
      </c>
      <c r="T3527" s="11">
        <f t="shared" si="223"/>
        <v>42225.458333333336</v>
      </c>
    </row>
    <row r="3528" spans="1:20" ht="48" x14ac:dyDescent="0.2">
      <c r="A3528">
        <v>3526</v>
      </c>
      <c r="B3528" s="3" t="s">
        <v>3525</v>
      </c>
      <c r="C3528" s="3" t="s">
        <v>7636</v>
      </c>
      <c r="D3528">
        <v>3300</v>
      </c>
      <c r="E3528">
        <v>3366</v>
      </c>
      <c r="F3528" t="s">
        <v>8219</v>
      </c>
      <c r="G3528" t="s">
        <v>8224</v>
      </c>
      <c r="H3528" t="s">
        <v>8246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8271</v>
      </c>
      <c r="O3528" s="6">
        <f t="shared" si="220"/>
        <v>1.02</v>
      </c>
      <c r="P3528">
        <f t="shared" si="221"/>
        <v>99</v>
      </c>
      <c r="Q3528" t="s">
        <v>8321</v>
      </c>
      <c r="R3528" t="s">
        <v>8322</v>
      </c>
      <c r="S3528" s="11">
        <f t="shared" si="222"/>
        <v>42460.126979166664</v>
      </c>
      <c r="T3528" s="11">
        <f t="shared" si="223"/>
        <v>42488.040972222218</v>
      </c>
    </row>
    <row r="3529" spans="1:20" ht="48" x14ac:dyDescent="0.2">
      <c r="A3529">
        <v>3527</v>
      </c>
      <c r="B3529" s="3" t="s">
        <v>3526</v>
      </c>
      <c r="C3529" s="3" t="s">
        <v>7637</v>
      </c>
      <c r="D3529">
        <v>6000</v>
      </c>
      <c r="E3529">
        <v>7015</v>
      </c>
      <c r="F3529" t="s">
        <v>8219</v>
      </c>
      <c r="G3529" t="s">
        <v>8224</v>
      </c>
      <c r="H3529" t="s">
        <v>8246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8271</v>
      </c>
      <c r="O3529" s="6">
        <f t="shared" si="220"/>
        <v>1.1691666666666667</v>
      </c>
      <c r="P3529">
        <f t="shared" si="221"/>
        <v>81.569767441860463</v>
      </c>
      <c r="Q3529" t="s">
        <v>8321</v>
      </c>
      <c r="R3529" t="s">
        <v>8322</v>
      </c>
      <c r="S3529" s="11">
        <f t="shared" si="222"/>
        <v>42166.814872685187</v>
      </c>
      <c r="T3529" s="11">
        <f t="shared" si="223"/>
        <v>42195.957638888889</v>
      </c>
    </row>
    <row r="3530" spans="1:20" ht="48" x14ac:dyDescent="0.2">
      <c r="A3530">
        <v>3528</v>
      </c>
      <c r="B3530" s="3" t="s">
        <v>3527</v>
      </c>
      <c r="C3530" s="3" t="s">
        <v>7638</v>
      </c>
      <c r="D3530">
        <v>1650</v>
      </c>
      <c r="E3530">
        <v>1669</v>
      </c>
      <c r="F3530" t="s">
        <v>8219</v>
      </c>
      <c r="G3530" t="s">
        <v>8225</v>
      </c>
      <c r="H3530" t="s">
        <v>8247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8271</v>
      </c>
      <c r="O3530" s="6">
        <f t="shared" si="220"/>
        <v>1.0115151515151515</v>
      </c>
      <c r="P3530">
        <f t="shared" si="221"/>
        <v>45.108108108108105</v>
      </c>
      <c r="Q3530" t="s">
        <v>8321</v>
      </c>
      <c r="R3530" t="s">
        <v>8322</v>
      </c>
      <c r="S3530" s="11">
        <f t="shared" si="222"/>
        <v>42733.293032407404</v>
      </c>
      <c r="T3530" s="11">
        <f t="shared" si="223"/>
        <v>42753.293032407404</v>
      </c>
    </row>
    <row r="3531" spans="1:20" ht="48" x14ac:dyDescent="0.2">
      <c r="A3531">
        <v>3529</v>
      </c>
      <c r="B3531" s="3" t="s">
        <v>3528</v>
      </c>
      <c r="C3531" s="3" t="s">
        <v>7639</v>
      </c>
      <c r="D3531">
        <v>500</v>
      </c>
      <c r="E3531">
        <v>660</v>
      </c>
      <c r="F3531" t="s">
        <v>8219</v>
      </c>
      <c r="G3531" t="s">
        <v>8224</v>
      </c>
      <c r="H3531" t="s">
        <v>8246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8271</v>
      </c>
      <c r="O3531" s="6">
        <f t="shared" si="220"/>
        <v>1.32</v>
      </c>
      <c r="P3531">
        <f t="shared" si="221"/>
        <v>36.666666666666664</v>
      </c>
      <c r="Q3531" t="s">
        <v>8321</v>
      </c>
      <c r="R3531" t="s">
        <v>8322</v>
      </c>
      <c r="S3531" s="11">
        <f t="shared" si="222"/>
        <v>42177.553449074076</v>
      </c>
      <c r="T3531" s="11">
        <f t="shared" si="223"/>
        <v>42197.833333333336</v>
      </c>
    </row>
    <row r="3532" spans="1:20" ht="48" x14ac:dyDescent="0.2">
      <c r="A3532">
        <v>3530</v>
      </c>
      <c r="B3532" s="3" t="s">
        <v>3529</v>
      </c>
      <c r="C3532" s="3" t="s">
        <v>7640</v>
      </c>
      <c r="D3532">
        <v>2750</v>
      </c>
      <c r="E3532">
        <v>2750</v>
      </c>
      <c r="F3532" t="s">
        <v>8219</v>
      </c>
      <c r="G3532" t="s">
        <v>8225</v>
      </c>
      <c r="H3532" t="s">
        <v>8247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8271</v>
      </c>
      <c r="O3532" s="6">
        <f t="shared" si="220"/>
        <v>1</v>
      </c>
      <c r="P3532">
        <f t="shared" si="221"/>
        <v>125</v>
      </c>
      <c r="Q3532" t="s">
        <v>8321</v>
      </c>
      <c r="R3532" t="s">
        <v>8322</v>
      </c>
      <c r="S3532" s="11">
        <f t="shared" si="222"/>
        <v>42442.41501157407</v>
      </c>
      <c r="T3532" s="11">
        <f t="shared" si="223"/>
        <v>42470.624999999993</v>
      </c>
    </row>
    <row r="3533" spans="1:20" ht="16" x14ac:dyDescent="0.2">
      <c r="A3533">
        <v>3531</v>
      </c>
      <c r="B3533" s="3" t="s">
        <v>3530</v>
      </c>
      <c r="C3533" s="3" t="s">
        <v>7641</v>
      </c>
      <c r="D3533">
        <v>1000</v>
      </c>
      <c r="E3533">
        <v>1280</v>
      </c>
      <c r="F3533" t="s">
        <v>8219</v>
      </c>
      <c r="G3533" t="s">
        <v>8224</v>
      </c>
      <c r="H3533" t="s">
        <v>8246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8271</v>
      </c>
      <c r="O3533" s="6">
        <f t="shared" si="220"/>
        <v>1.28</v>
      </c>
      <c r="P3533">
        <f t="shared" si="221"/>
        <v>49.230769230769234</v>
      </c>
      <c r="Q3533" t="s">
        <v>8321</v>
      </c>
      <c r="R3533" t="s">
        <v>8322</v>
      </c>
      <c r="S3533" s="11">
        <f t="shared" si="222"/>
        <v>42521.44599537037</v>
      </c>
      <c r="T3533" s="11">
        <f t="shared" si="223"/>
        <v>42551.44599537037</v>
      </c>
    </row>
    <row r="3534" spans="1:20" ht="48" x14ac:dyDescent="0.2">
      <c r="A3534">
        <v>3532</v>
      </c>
      <c r="B3534" s="3" t="s">
        <v>3531</v>
      </c>
      <c r="C3534" s="3" t="s">
        <v>7642</v>
      </c>
      <c r="D3534">
        <v>960</v>
      </c>
      <c r="E3534">
        <v>1142</v>
      </c>
      <c r="F3534" t="s">
        <v>8219</v>
      </c>
      <c r="G3534" t="s">
        <v>8224</v>
      </c>
      <c r="H3534" t="s">
        <v>8246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8271</v>
      </c>
      <c r="O3534" s="6">
        <f t="shared" si="220"/>
        <v>1.1895833333333334</v>
      </c>
      <c r="P3534">
        <f t="shared" si="221"/>
        <v>42.296296296296298</v>
      </c>
      <c r="Q3534" t="s">
        <v>8321</v>
      </c>
      <c r="R3534" t="s">
        <v>8322</v>
      </c>
      <c r="S3534" s="11">
        <f t="shared" si="222"/>
        <v>41884.391516203701</v>
      </c>
      <c r="T3534" s="11">
        <f t="shared" si="223"/>
        <v>41899.957638888889</v>
      </c>
    </row>
    <row r="3535" spans="1:20" ht="48" x14ac:dyDescent="0.2">
      <c r="A3535">
        <v>3533</v>
      </c>
      <c r="B3535" s="3" t="s">
        <v>3532</v>
      </c>
      <c r="C3535" s="3" t="s">
        <v>7643</v>
      </c>
      <c r="D3535">
        <v>500</v>
      </c>
      <c r="E3535">
        <v>631</v>
      </c>
      <c r="F3535" t="s">
        <v>8219</v>
      </c>
      <c r="G3535" t="s">
        <v>8224</v>
      </c>
      <c r="H3535" t="s">
        <v>8246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8271</v>
      </c>
      <c r="O3535" s="6">
        <f t="shared" si="220"/>
        <v>1.262</v>
      </c>
      <c r="P3535">
        <f t="shared" si="221"/>
        <v>78.875</v>
      </c>
      <c r="Q3535" t="s">
        <v>8321</v>
      </c>
      <c r="R3535" t="s">
        <v>8322</v>
      </c>
      <c r="S3535" s="11">
        <f t="shared" si="222"/>
        <v>42289.552858796298</v>
      </c>
      <c r="T3535" s="11">
        <f t="shared" si="223"/>
        <v>42319.594525462962</v>
      </c>
    </row>
    <row r="3536" spans="1:20" ht="32" x14ac:dyDescent="0.2">
      <c r="A3536">
        <v>3534</v>
      </c>
      <c r="B3536" s="3" t="s">
        <v>3533</v>
      </c>
      <c r="C3536" s="3" t="s">
        <v>7644</v>
      </c>
      <c r="D3536">
        <v>5000</v>
      </c>
      <c r="E3536">
        <v>7810</v>
      </c>
      <c r="F3536" t="s">
        <v>8219</v>
      </c>
      <c r="G3536" t="s">
        <v>8224</v>
      </c>
      <c r="H3536" t="s">
        <v>8246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8271</v>
      </c>
      <c r="O3536" s="6">
        <f t="shared" si="220"/>
        <v>1.5620000000000001</v>
      </c>
      <c r="P3536">
        <f t="shared" si="221"/>
        <v>38.284313725490193</v>
      </c>
      <c r="Q3536" t="s">
        <v>8321</v>
      </c>
      <c r="R3536" t="s">
        <v>8322</v>
      </c>
      <c r="S3536" s="11">
        <f t="shared" si="222"/>
        <v>42243.416932870365</v>
      </c>
      <c r="T3536" s="11">
        <f t="shared" si="223"/>
        <v>42278.416932870365</v>
      </c>
    </row>
    <row r="3537" spans="1:20" ht="48" x14ac:dyDescent="0.2">
      <c r="A3537">
        <v>3535</v>
      </c>
      <c r="B3537" s="3" t="s">
        <v>3534</v>
      </c>
      <c r="C3537" s="3" t="s">
        <v>7645</v>
      </c>
      <c r="D3537">
        <v>2000</v>
      </c>
      <c r="E3537">
        <v>2063</v>
      </c>
      <c r="F3537" t="s">
        <v>8219</v>
      </c>
      <c r="G3537" t="s">
        <v>8225</v>
      </c>
      <c r="H3537" t="s">
        <v>8247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8271</v>
      </c>
      <c r="O3537" s="6">
        <f t="shared" si="220"/>
        <v>1.0315000000000001</v>
      </c>
      <c r="P3537">
        <f t="shared" si="221"/>
        <v>44.847826086956523</v>
      </c>
      <c r="Q3537" t="s">
        <v>8321</v>
      </c>
      <c r="R3537" t="s">
        <v>8322</v>
      </c>
      <c r="S3537" s="11">
        <f t="shared" si="222"/>
        <v>42248.431828703702</v>
      </c>
      <c r="T3537" s="11">
        <f t="shared" si="223"/>
        <v>42279.541666666664</v>
      </c>
    </row>
    <row r="3538" spans="1:20" ht="48" x14ac:dyDescent="0.2">
      <c r="A3538">
        <v>3536</v>
      </c>
      <c r="B3538" s="3" t="s">
        <v>3535</v>
      </c>
      <c r="C3538" s="3" t="s">
        <v>7646</v>
      </c>
      <c r="D3538">
        <v>150</v>
      </c>
      <c r="E3538">
        <v>230</v>
      </c>
      <c r="F3538" t="s">
        <v>8219</v>
      </c>
      <c r="G3538" t="s">
        <v>8225</v>
      </c>
      <c r="H3538" t="s">
        <v>8247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8271</v>
      </c>
      <c r="O3538" s="6">
        <f t="shared" si="220"/>
        <v>1.5333333333333334</v>
      </c>
      <c r="P3538">
        <f t="shared" si="221"/>
        <v>13.529411764705882</v>
      </c>
      <c r="Q3538" t="s">
        <v>8321</v>
      </c>
      <c r="R3538" t="s">
        <v>8322</v>
      </c>
      <c r="S3538" s="11">
        <f t="shared" si="222"/>
        <v>42328.518807870372</v>
      </c>
      <c r="T3538" s="11">
        <f t="shared" si="223"/>
        <v>42358.290972222218</v>
      </c>
    </row>
    <row r="3539" spans="1:20" ht="48" x14ac:dyDescent="0.2">
      <c r="A3539">
        <v>3537</v>
      </c>
      <c r="B3539" s="3" t="s">
        <v>3536</v>
      </c>
      <c r="C3539" s="3" t="s">
        <v>7647</v>
      </c>
      <c r="D3539">
        <v>675</v>
      </c>
      <c r="E3539">
        <v>1218</v>
      </c>
      <c r="F3539" t="s">
        <v>8219</v>
      </c>
      <c r="G3539" t="s">
        <v>8229</v>
      </c>
      <c r="H3539" t="s">
        <v>8251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8271</v>
      </c>
      <c r="O3539" s="6">
        <f t="shared" si="220"/>
        <v>1.8044444444444445</v>
      </c>
      <c r="P3539">
        <f t="shared" si="221"/>
        <v>43.5</v>
      </c>
      <c r="Q3539" t="s">
        <v>8321</v>
      </c>
      <c r="R3539" t="s">
        <v>8322</v>
      </c>
      <c r="S3539" s="11">
        <f t="shared" si="222"/>
        <v>41923.146018518521</v>
      </c>
      <c r="T3539" s="11">
        <f t="shared" si="223"/>
        <v>41960.124305555553</v>
      </c>
    </row>
    <row r="3540" spans="1:20" ht="48" x14ac:dyDescent="0.2">
      <c r="A3540">
        <v>3538</v>
      </c>
      <c r="B3540" s="3" t="s">
        <v>3537</v>
      </c>
      <c r="C3540" s="3" t="s">
        <v>7648</v>
      </c>
      <c r="D3540">
        <v>2000</v>
      </c>
      <c r="E3540">
        <v>2569</v>
      </c>
      <c r="F3540" t="s">
        <v>8219</v>
      </c>
      <c r="G3540" t="s">
        <v>8225</v>
      </c>
      <c r="H3540" t="s">
        <v>8247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8271</v>
      </c>
      <c r="O3540" s="6">
        <f t="shared" si="220"/>
        <v>1.2845</v>
      </c>
      <c r="P3540">
        <f t="shared" si="221"/>
        <v>30.951807228915662</v>
      </c>
      <c r="Q3540" t="s">
        <v>8321</v>
      </c>
      <c r="R3540" t="s">
        <v>8322</v>
      </c>
      <c r="S3540" s="11">
        <f t="shared" si="222"/>
        <v>42571.212268518517</v>
      </c>
      <c r="T3540" s="11">
        <f t="shared" si="223"/>
        <v>42599.212268518517</v>
      </c>
    </row>
    <row r="3541" spans="1:20" ht="48" x14ac:dyDescent="0.2">
      <c r="A3541">
        <v>3539</v>
      </c>
      <c r="B3541" s="3" t="s">
        <v>3538</v>
      </c>
      <c r="C3541" s="3" t="s">
        <v>7649</v>
      </c>
      <c r="D3541">
        <v>600</v>
      </c>
      <c r="E3541">
        <v>718</v>
      </c>
      <c r="F3541" t="s">
        <v>8219</v>
      </c>
      <c r="G3541" t="s">
        <v>8224</v>
      </c>
      <c r="H3541" t="s">
        <v>8246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8271</v>
      </c>
      <c r="O3541" s="6">
        <f t="shared" si="220"/>
        <v>1.1966666666666668</v>
      </c>
      <c r="P3541">
        <f t="shared" si="221"/>
        <v>55.230769230769234</v>
      </c>
      <c r="Q3541" t="s">
        <v>8321</v>
      </c>
      <c r="R3541" t="s">
        <v>8322</v>
      </c>
      <c r="S3541" s="11">
        <f t="shared" si="222"/>
        <v>42600.547708333332</v>
      </c>
      <c r="T3541" s="11">
        <f t="shared" si="223"/>
        <v>42621.547708333332</v>
      </c>
    </row>
    <row r="3542" spans="1:20" ht="48" x14ac:dyDescent="0.2">
      <c r="A3542">
        <v>3540</v>
      </c>
      <c r="B3542" s="3" t="s">
        <v>3539</v>
      </c>
      <c r="C3542" s="3" t="s">
        <v>7650</v>
      </c>
      <c r="D3542">
        <v>300</v>
      </c>
      <c r="E3542">
        <v>369</v>
      </c>
      <c r="F3542" t="s">
        <v>8219</v>
      </c>
      <c r="G3542" t="s">
        <v>8225</v>
      </c>
      <c r="H3542" t="s">
        <v>8247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8271</v>
      </c>
      <c r="O3542" s="6">
        <f t="shared" si="220"/>
        <v>1.23</v>
      </c>
      <c r="P3542">
        <f t="shared" si="221"/>
        <v>46.125</v>
      </c>
      <c r="Q3542" t="s">
        <v>8321</v>
      </c>
      <c r="R3542" t="s">
        <v>8322</v>
      </c>
      <c r="S3542" s="11">
        <f t="shared" si="222"/>
        <v>42516.795034722221</v>
      </c>
      <c r="T3542" s="11">
        <f t="shared" si="223"/>
        <v>42546.795034722221</v>
      </c>
    </row>
    <row r="3543" spans="1:20" ht="48" x14ac:dyDescent="0.2">
      <c r="A3543">
        <v>3541</v>
      </c>
      <c r="B3543" s="3" t="s">
        <v>3540</v>
      </c>
      <c r="C3543" s="3" t="s">
        <v>7651</v>
      </c>
      <c r="D3543">
        <v>1200</v>
      </c>
      <c r="E3543">
        <v>1260</v>
      </c>
      <c r="F3543" t="s">
        <v>8219</v>
      </c>
      <c r="G3543" t="s">
        <v>8225</v>
      </c>
      <c r="H3543" t="s">
        <v>8247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8271</v>
      </c>
      <c r="O3543" s="6">
        <f t="shared" si="220"/>
        <v>1.05</v>
      </c>
      <c r="P3543">
        <f t="shared" si="221"/>
        <v>39.375</v>
      </c>
      <c r="Q3543" t="s">
        <v>8321</v>
      </c>
      <c r="R3543" t="s">
        <v>8322</v>
      </c>
      <c r="S3543" s="11">
        <f t="shared" si="222"/>
        <v>42222.521701388883</v>
      </c>
      <c r="T3543" s="11">
        <f t="shared" si="223"/>
        <v>42247.521701388883</v>
      </c>
    </row>
    <row r="3544" spans="1:20" ht="48" x14ac:dyDescent="0.2">
      <c r="A3544">
        <v>3542</v>
      </c>
      <c r="B3544" s="3" t="s">
        <v>3541</v>
      </c>
      <c r="C3544" s="3" t="s">
        <v>7652</v>
      </c>
      <c r="D3544">
        <v>5500</v>
      </c>
      <c r="E3544">
        <v>5623</v>
      </c>
      <c r="F3544" t="s">
        <v>8219</v>
      </c>
      <c r="G3544" t="s">
        <v>8224</v>
      </c>
      <c r="H3544" t="s">
        <v>8246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8271</v>
      </c>
      <c r="O3544" s="6">
        <f t="shared" si="220"/>
        <v>1.0223636363636364</v>
      </c>
      <c r="P3544">
        <f t="shared" si="221"/>
        <v>66.152941176470591</v>
      </c>
      <c r="Q3544" t="s">
        <v>8321</v>
      </c>
      <c r="R3544" t="s">
        <v>8322</v>
      </c>
      <c r="S3544" s="11">
        <f t="shared" si="222"/>
        <v>41829.391458333332</v>
      </c>
      <c r="T3544" s="11">
        <f t="shared" si="223"/>
        <v>41889.391458333332</v>
      </c>
    </row>
    <row r="3545" spans="1:20" ht="48" x14ac:dyDescent="0.2">
      <c r="A3545">
        <v>3543</v>
      </c>
      <c r="B3545" s="3" t="s">
        <v>3542</v>
      </c>
      <c r="C3545" s="3" t="s">
        <v>7653</v>
      </c>
      <c r="D3545">
        <v>1500</v>
      </c>
      <c r="E3545">
        <v>1570</v>
      </c>
      <c r="F3545" t="s">
        <v>8219</v>
      </c>
      <c r="G3545" t="s">
        <v>8236</v>
      </c>
      <c r="H3545" t="s">
        <v>8249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8271</v>
      </c>
      <c r="O3545" s="6">
        <f t="shared" si="220"/>
        <v>1.0466666666666666</v>
      </c>
      <c r="P3545">
        <f t="shared" si="221"/>
        <v>54.137931034482762</v>
      </c>
      <c r="Q3545" t="s">
        <v>8321</v>
      </c>
      <c r="R3545" t="s">
        <v>8322</v>
      </c>
      <c r="S3545" s="11">
        <f t="shared" si="222"/>
        <v>42150.546979166662</v>
      </c>
      <c r="T3545" s="11">
        <f t="shared" si="223"/>
        <v>42180.546979166662</v>
      </c>
    </row>
    <row r="3546" spans="1:20" ht="32" x14ac:dyDescent="0.2">
      <c r="A3546">
        <v>3544</v>
      </c>
      <c r="B3546" s="3" t="s">
        <v>3543</v>
      </c>
      <c r="C3546" s="3" t="s">
        <v>7654</v>
      </c>
      <c r="D3546">
        <v>2500</v>
      </c>
      <c r="E3546">
        <v>2500</v>
      </c>
      <c r="F3546" t="s">
        <v>8219</v>
      </c>
      <c r="G3546" t="s">
        <v>8224</v>
      </c>
      <c r="H3546" t="s">
        <v>8246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8271</v>
      </c>
      <c r="O3546" s="6">
        <f t="shared" si="220"/>
        <v>1</v>
      </c>
      <c r="P3546">
        <f t="shared" si="221"/>
        <v>104.16666666666667</v>
      </c>
      <c r="Q3546" t="s">
        <v>8321</v>
      </c>
      <c r="R3546" t="s">
        <v>8322</v>
      </c>
      <c r="S3546" s="11">
        <f t="shared" si="222"/>
        <v>42040.623344907406</v>
      </c>
      <c r="T3546" s="11">
        <f t="shared" si="223"/>
        <v>42070.623344907406</v>
      </c>
    </row>
    <row r="3547" spans="1:20" ht="48" x14ac:dyDescent="0.2">
      <c r="A3547">
        <v>3545</v>
      </c>
      <c r="B3547" s="3" t="s">
        <v>3544</v>
      </c>
      <c r="C3547" s="3" t="s">
        <v>7655</v>
      </c>
      <c r="D3547">
        <v>250</v>
      </c>
      <c r="E3547">
        <v>251</v>
      </c>
      <c r="F3547" t="s">
        <v>8219</v>
      </c>
      <c r="G3547" t="s">
        <v>8224</v>
      </c>
      <c r="H3547" t="s">
        <v>8246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8271</v>
      </c>
      <c r="O3547" s="6">
        <f t="shared" si="220"/>
        <v>1.004</v>
      </c>
      <c r="P3547">
        <f t="shared" si="221"/>
        <v>31.375</v>
      </c>
      <c r="Q3547" t="s">
        <v>8321</v>
      </c>
      <c r="R3547" t="s">
        <v>8322</v>
      </c>
      <c r="S3547" s="11">
        <f t="shared" si="222"/>
        <v>42075.599062499998</v>
      </c>
      <c r="T3547" s="11">
        <f t="shared" si="223"/>
        <v>42105.599062499998</v>
      </c>
    </row>
    <row r="3548" spans="1:20" ht="48" x14ac:dyDescent="0.2">
      <c r="A3548">
        <v>3546</v>
      </c>
      <c r="B3548" s="3" t="s">
        <v>3545</v>
      </c>
      <c r="C3548" s="3" t="s">
        <v>7656</v>
      </c>
      <c r="D3548">
        <v>1100</v>
      </c>
      <c r="E3548">
        <v>1125</v>
      </c>
      <c r="F3548" t="s">
        <v>8219</v>
      </c>
      <c r="G3548" t="s">
        <v>8224</v>
      </c>
      <c r="H3548" t="s">
        <v>8246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8271</v>
      </c>
      <c r="O3548" s="6">
        <f t="shared" si="220"/>
        <v>1.0227272727272727</v>
      </c>
      <c r="P3548">
        <f t="shared" si="221"/>
        <v>59.210526315789473</v>
      </c>
      <c r="Q3548" t="s">
        <v>8321</v>
      </c>
      <c r="R3548" t="s">
        <v>8322</v>
      </c>
      <c r="S3548" s="11">
        <f t="shared" si="222"/>
        <v>42073.452361111107</v>
      </c>
      <c r="T3548" s="11">
        <f t="shared" si="223"/>
        <v>42094.957638888889</v>
      </c>
    </row>
    <row r="3549" spans="1:20" ht="48" x14ac:dyDescent="0.2">
      <c r="A3549">
        <v>3547</v>
      </c>
      <c r="B3549" s="3" t="s">
        <v>3546</v>
      </c>
      <c r="C3549" s="3" t="s">
        <v>7657</v>
      </c>
      <c r="D3549">
        <v>35000</v>
      </c>
      <c r="E3549">
        <v>40043.25</v>
      </c>
      <c r="F3549" t="s">
        <v>8219</v>
      </c>
      <c r="G3549" t="s">
        <v>8224</v>
      </c>
      <c r="H3549" t="s">
        <v>8246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8271</v>
      </c>
      <c r="O3549" s="6">
        <f t="shared" si="220"/>
        <v>1.1440928571428572</v>
      </c>
      <c r="P3549">
        <f t="shared" si="221"/>
        <v>119.17633928571429</v>
      </c>
      <c r="Q3549" t="s">
        <v>8321</v>
      </c>
      <c r="R3549" t="s">
        <v>8322</v>
      </c>
      <c r="S3549" s="11">
        <f t="shared" si="222"/>
        <v>42479.870381944442</v>
      </c>
      <c r="T3549" s="11">
        <f t="shared" si="223"/>
        <v>42503.957638888889</v>
      </c>
    </row>
    <row r="3550" spans="1:20" ht="48" x14ac:dyDescent="0.2">
      <c r="A3550">
        <v>3548</v>
      </c>
      <c r="B3550" s="3" t="s">
        <v>3547</v>
      </c>
      <c r="C3550" s="3" t="s">
        <v>7658</v>
      </c>
      <c r="D3550">
        <v>2100</v>
      </c>
      <c r="E3550">
        <v>2140</v>
      </c>
      <c r="F3550" t="s">
        <v>8219</v>
      </c>
      <c r="G3550" t="s">
        <v>8224</v>
      </c>
      <c r="H3550" t="s">
        <v>8246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8271</v>
      </c>
      <c r="O3550" s="6">
        <f t="shared" si="220"/>
        <v>1.019047619047619</v>
      </c>
      <c r="P3550">
        <f t="shared" si="221"/>
        <v>164.61538461538461</v>
      </c>
      <c r="Q3550" t="s">
        <v>8321</v>
      </c>
      <c r="R3550" t="s">
        <v>8322</v>
      </c>
      <c r="S3550" s="11">
        <f t="shared" si="222"/>
        <v>42411.733958333331</v>
      </c>
      <c r="T3550" s="11">
        <f t="shared" si="223"/>
        <v>42433.833333333336</v>
      </c>
    </row>
    <row r="3551" spans="1:20" ht="48" x14ac:dyDescent="0.2">
      <c r="A3551">
        <v>3549</v>
      </c>
      <c r="B3551" s="3" t="s">
        <v>3548</v>
      </c>
      <c r="C3551" s="3" t="s">
        <v>7659</v>
      </c>
      <c r="D3551">
        <v>1000</v>
      </c>
      <c r="E3551">
        <v>1020</v>
      </c>
      <c r="F3551" t="s">
        <v>8219</v>
      </c>
      <c r="G3551" t="s">
        <v>8225</v>
      </c>
      <c r="H3551" t="s">
        <v>8247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8271</v>
      </c>
      <c r="O3551" s="6">
        <f t="shared" si="220"/>
        <v>1.02</v>
      </c>
      <c r="P3551">
        <f t="shared" si="221"/>
        <v>24.285714285714285</v>
      </c>
      <c r="Q3551" t="s">
        <v>8321</v>
      </c>
      <c r="R3551" t="s">
        <v>8322</v>
      </c>
      <c r="S3551" s="11">
        <f t="shared" si="222"/>
        <v>42223.186030092591</v>
      </c>
      <c r="T3551" s="11">
        <f t="shared" si="223"/>
        <v>42251.186030092591</v>
      </c>
    </row>
    <row r="3552" spans="1:20" ht="48" x14ac:dyDescent="0.2">
      <c r="A3552">
        <v>3550</v>
      </c>
      <c r="B3552" s="3" t="s">
        <v>3549</v>
      </c>
      <c r="C3552" s="3" t="s">
        <v>7660</v>
      </c>
      <c r="D3552">
        <v>2500</v>
      </c>
      <c r="E3552">
        <v>2620</v>
      </c>
      <c r="F3552" t="s">
        <v>8219</v>
      </c>
      <c r="G3552" t="s">
        <v>8225</v>
      </c>
      <c r="H3552" t="s">
        <v>8247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8271</v>
      </c>
      <c r="O3552" s="6">
        <f t="shared" si="220"/>
        <v>1.048</v>
      </c>
      <c r="P3552">
        <f t="shared" si="221"/>
        <v>40.9375</v>
      </c>
      <c r="Q3552" t="s">
        <v>8321</v>
      </c>
      <c r="R3552" t="s">
        <v>8322</v>
      </c>
      <c r="S3552" s="11">
        <f t="shared" si="222"/>
        <v>42462.685162037036</v>
      </c>
      <c r="T3552" s="11">
        <f t="shared" si="223"/>
        <v>42492.685162037036</v>
      </c>
    </row>
    <row r="3553" spans="1:20" ht="48" x14ac:dyDescent="0.2">
      <c r="A3553">
        <v>3551</v>
      </c>
      <c r="B3553" s="3" t="s">
        <v>3550</v>
      </c>
      <c r="C3553" s="3" t="s">
        <v>7661</v>
      </c>
      <c r="D3553">
        <v>1500</v>
      </c>
      <c r="E3553">
        <v>1527.5</v>
      </c>
      <c r="F3553" t="s">
        <v>8219</v>
      </c>
      <c r="G3553" t="s">
        <v>8224</v>
      </c>
      <c r="H3553" t="s">
        <v>8246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8271</v>
      </c>
      <c r="O3553" s="6">
        <f t="shared" si="220"/>
        <v>1.0183333333333333</v>
      </c>
      <c r="P3553">
        <f t="shared" si="221"/>
        <v>61.1</v>
      </c>
      <c r="Q3553" t="s">
        <v>8321</v>
      </c>
      <c r="R3553" t="s">
        <v>8322</v>
      </c>
      <c r="S3553" s="11">
        <f t="shared" si="222"/>
        <v>41753.307523148142</v>
      </c>
      <c r="T3553" s="11">
        <f t="shared" si="223"/>
        <v>41781.713194444441</v>
      </c>
    </row>
    <row r="3554" spans="1:20" ht="48" x14ac:dyDescent="0.2">
      <c r="A3554">
        <v>3552</v>
      </c>
      <c r="B3554" s="3" t="s">
        <v>3551</v>
      </c>
      <c r="C3554" s="3" t="s">
        <v>7662</v>
      </c>
      <c r="D3554">
        <v>773</v>
      </c>
      <c r="E3554">
        <v>773</v>
      </c>
      <c r="F3554" t="s">
        <v>8219</v>
      </c>
      <c r="G3554" t="s">
        <v>8225</v>
      </c>
      <c r="H3554" t="s">
        <v>8247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8271</v>
      </c>
      <c r="O3554" s="6">
        <f t="shared" si="220"/>
        <v>1</v>
      </c>
      <c r="P3554">
        <f t="shared" si="221"/>
        <v>38.65</v>
      </c>
      <c r="Q3554" t="s">
        <v>8321</v>
      </c>
      <c r="R3554" t="s">
        <v>8322</v>
      </c>
      <c r="S3554" s="11">
        <f t="shared" si="222"/>
        <v>41788.378749999996</v>
      </c>
      <c r="T3554" s="11">
        <f t="shared" si="223"/>
        <v>41818.378749999996</v>
      </c>
    </row>
    <row r="3555" spans="1:20" ht="48" x14ac:dyDescent="0.2">
      <c r="A3555">
        <v>3553</v>
      </c>
      <c r="B3555" s="3" t="s">
        <v>3552</v>
      </c>
      <c r="C3555" s="3" t="s">
        <v>7663</v>
      </c>
      <c r="D3555">
        <v>5500</v>
      </c>
      <c r="E3555">
        <v>5845</v>
      </c>
      <c r="F3555" t="s">
        <v>8219</v>
      </c>
      <c r="G3555" t="s">
        <v>8224</v>
      </c>
      <c r="H3555" t="s">
        <v>8246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8271</v>
      </c>
      <c r="O3555" s="6">
        <f t="shared" si="220"/>
        <v>1.0627272727272727</v>
      </c>
      <c r="P3555">
        <f t="shared" si="221"/>
        <v>56.20192307692308</v>
      </c>
      <c r="Q3555" t="s">
        <v>8321</v>
      </c>
      <c r="R3555" t="s">
        <v>8322</v>
      </c>
      <c r="S3555" s="11">
        <f t="shared" si="222"/>
        <v>42195.820370370369</v>
      </c>
      <c r="T3555" s="11">
        <f t="shared" si="223"/>
        <v>42227.791666666664</v>
      </c>
    </row>
    <row r="3556" spans="1:20" ht="48" x14ac:dyDescent="0.2">
      <c r="A3556">
        <v>3554</v>
      </c>
      <c r="B3556" s="3" t="s">
        <v>3553</v>
      </c>
      <c r="C3556" s="3" t="s">
        <v>7664</v>
      </c>
      <c r="D3556">
        <v>5000</v>
      </c>
      <c r="E3556">
        <v>5671.11</v>
      </c>
      <c r="F3556" t="s">
        <v>8219</v>
      </c>
      <c r="G3556" t="s">
        <v>8224</v>
      </c>
      <c r="H3556" t="s">
        <v>8246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8271</v>
      </c>
      <c r="O3556" s="6">
        <f t="shared" si="220"/>
        <v>1.1342219999999998</v>
      </c>
      <c r="P3556">
        <f t="shared" si="221"/>
        <v>107.00207547169811</v>
      </c>
      <c r="Q3556" t="s">
        <v>8321</v>
      </c>
      <c r="R3556" t="s">
        <v>8322</v>
      </c>
      <c r="S3556" s="11">
        <f t="shared" si="222"/>
        <v>42015.842118055552</v>
      </c>
      <c r="T3556" s="11">
        <f t="shared" si="223"/>
        <v>42046.499999999993</v>
      </c>
    </row>
    <row r="3557" spans="1:20" ht="48" x14ac:dyDescent="0.2">
      <c r="A3557">
        <v>3555</v>
      </c>
      <c r="B3557" s="3" t="s">
        <v>3554</v>
      </c>
      <c r="C3557" s="3" t="s">
        <v>7665</v>
      </c>
      <c r="D3557">
        <v>2400</v>
      </c>
      <c r="E3557">
        <v>2400</v>
      </c>
      <c r="F3557" t="s">
        <v>8219</v>
      </c>
      <c r="G3557" t="s">
        <v>8237</v>
      </c>
      <c r="H3557" t="s">
        <v>8249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8271</v>
      </c>
      <c r="O3557" s="6">
        <f t="shared" si="220"/>
        <v>1</v>
      </c>
      <c r="P3557">
        <f t="shared" si="221"/>
        <v>171.42857142857142</v>
      </c>
      <c r="Q3557" t="s">
        <v>8321</v>
      </c>
      <c r="R3557" t="s">
        <v>8322</v>
      </c>
      <c r="S3557" s="11">
        <f t="shared" si="222"/>
        <v>42661.233726851853</v>
      </c>
      <c r="T3557" s="11">
        <f t="shared" si="223"/>
        <v>42691.275393518517</v>
      </c>
    </row>
    <row r="3558" spans="1:20" ht="48" x14ac:dyDescent="0.2">
      <c r="A3558">
        <v>3556</v>
      </c>
      <c r="B3558" s="3" t="s">
        <v>3555</v>
      </c>
      <c r="C3558" s="3" t="s">
        <v>7666</v>
      </c>
      <c r="D3558">
        <v>2200</v>
      </c>
      <c r="E3558">
        <v>2210</v>
      </c>
      <c r="F3558" t="s">
        <v>8219</v>
      </c>
      <c r="G3558" t="s">
        <v>8225</v>
      </c>
      <c r="H3558" t="s">
        <v>8247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8271</v>
      </c>
      <c r="O3558" s="6">
        <f t="shared" si="220"/>
        <v>1.0045454545454546</v>
      </c>
      <c r="P3558">
        <f t="shared" si="221"/>
        <v>110.5</v>
      </c>
      <c r="Q3558" t="s">
        <v>8321</v>
      </c>
      <c r="R3558" t="s">
        <v>8322</v>
      </c>
      <c r="S3558" s="11">
        <f t="shared" si="222"/>
        <v>41808.441249999996</v>
      </c>
      <c r="T3558" s="11">
        <f t="shared" si="223"/>
        <v>41868.441249999996</v>
      </c>
    </row>
    <row r="3559" spans="1:20" ht="48" x14ac:dyDescent="0.2">
      <c r="A3559">
        <v>3557</v>
      </c>
      <c r="B3559" s="3" t="s">
        <v>3556</v>
      </c>
      <c r="C3559" s="3" t="s">
        <v>7667</v>
      </c>
      <c r="D3559">
        <v>100000</v>
      </c>
      <c r="E3559">
        <v>100036</v>
      </c>
      <c r="F3559" t="s">
        <v>8219</v>
      </c>
      <c r="G3559" t="s">
        <v>8224</v>
      </c>
      <c r="H3559" t="s">
        <v>8246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8271</v>
      </c>
      <c r="O3559" s="6">
        <f t="shared" si="220"/>
        <v>1.0003599999999999</v>
      </c>
      <c r="P3559">
        <f t="shared" si="221"/>
        <v>179.27598566308242</v>
      </c>
      <c r="Q3559" t="s">
        <v>8321</v>
      </c>
      <c r="R3559" t="s">
        <v>8322</v>
      </c>
      <c r="S3559" s="11">
        <f t="shared" si="222"/>
        <v>41730.068414351852</v>
      </c>
      <c r="T3559" s="11">
        <f t="shared" si="223"/>
        <v>41764.068414351852</v>
      </c>
    </row>
    <row r="3560" spans="1:20" ht="48" x14ac:dyDescent="0.2">
      <c r="A3560">
        <v>3558</v>
      </c>
      <c r="B3560" s="3" t="s">
        <v>3557</v>
      </c>
      <c r="C3560" s="3" t="s">
        <v>7668</v>
      </c>
      <c r="D3560">
        <v>350</v>
      </c>
      <c r="E3560">
        <v>504</v>
      </c>
      <c r="F3560" t="s">
        <v>8219</v>
      </c>
      <c r="G3560" t="s">
        <v>8225</v>
      </c>
      <c r="H3560" t="s">
        <v>8247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8271</v>
      </c>
      <c r="O3560" s="6">
        <f t="shared" si="220"/>
        <v>1.44</v>
      </c>
      <c r="P3560">
        <f t="shared" si="221"/>
        <v>22.90909090909091</v>
      </c>
      <c r="Q3560" t="s">
        <v>8321</v>
      </c>
      <c r="R3560" t="s">
        <v>8322</v>
      </c>
      <c r="S3560" s="11">
        <f t="shared" si="222"/>
        <v>42139.608506944445</v>
      </c>
      <c r="T3560" s="11">
        <f t="shared" si="223"/>
        <v>42181.666666666664</v>
      </c>
    </row>
    <row r="3561" spans="1:20" ht="48" x14ac:dyDescent="0.2">
      <c r="A3561">
        <v>3559</v>
      </c>
      <c r="B3561" s="3" t="s">
        <v>3558</v>
      </c>
      <c r="C3561" s="3" t="s">
        <v>7669</v>
      </c>
      <c r="D3561">
        <v>1000</v>
      </c>
      <c r="E3561">
        <v>1035</v>
      </c>
      <c r="F3561" t="s">
        <v>8219</v>
      </c>
      <c r="G3561" t="s">
        <v>8226</v>
      </c>
      <c r="H3561" t="s">
        <v>8248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8271</v>
      </c>
      <c r="O3561" s="6">
        <f t="shared" si="220"/>
        <v>1.0349999999999999</v>
      </c>
      <c r="P3561">
        <f t="shared" si="221"/>
        <v>43.125</v>
      </c>
      <c r="Q3561" t="s">
        <v>8321</v>
      </c>
      <c r="R3561" t="s">
        <v>8322</v>
      </c>
      <c r="S3561" s="11">
        <f t="shared" si="222"/>
        <v>42193.887824074067</v>
      </c>
      <c r="T3561" s="11">
        <f t="shared" si="223"/>
        <v>42216.165277777771</v>
      </c>
    </row>
    <row r="3562" spans="1:20" ht="48" x14ac:dyDescent="0.2">
      <c r="A3562">
        <v>3560</v>
      </c>
      <c r="B3562" s="3" t="s">
        <v>3559</v>
      </c>
      <c r="C3562" s="3" t="s">
        <v>7670</v>
      </c>
      <c r="D3562">
        <v>3200</v>
      </c>
      <c r="E3562">
        <v>3470</v>
      </c>
      <c r="F3562" t="s">
        <v>8219</v>
      </c>
      <c r="G3562" t="s">
        <v>8229</v>
      </c>
      <c r="H3562" t="s">
        <v>8251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8271</v>
      </c>
      <c r="O3562" s="6">
        <f t="shared" si="220"/>
        <v>1.0843750000000001</v>
      </c>
      <c r="P3562">
        <f t="shared" si="221"/>
        <v>46.891891891891895</v>
      </c>
      <c r="Q3562" t="s">
        <v>8321</v>
      </c>
      <c r="R3562" t="s">
        <v>8322</v>
      </c>
      <c r="S3562" s="11">
        <f t="shared" si="222"/>
        <v>42115.68131944444</v>
      </c>
      <c r="T3562" s="11">
        <f t="shared" si="223"/>
        <v>42150.906249999993</v>
      </c>
    </row>
    <row r="3563" spans="1:20" ht="112" x14ac:dyDescent="0.2">
      <c r="A3563">
        <v>3561</v>
      </c>
      <c r="B3563" s="3" t="s">
        <v>3560</v>
      </c>
      <c r="C3563" s="3" t="s">
        <v>7671</v>
      </c>
      <c r="D3563">
        <v>2500</v>
      </c>
      <c r="E3563">
        <v>2560</v>
      </c>
      <c r="F3563" t="s">
        <v>8219</v>
      </c>
      <c r="G3563" t="s">
        <v>8224</v>
      </c>
      <c r="H3563" t="s">
        <v>8246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8271</v>
      </c>
      <c r="O3563" s="6">
        <f t="shared" si="220"/>
        <v>1.024</v>
      </c>
      <c r="P3563">
        <f t="shared" si="221"/>
        <v>47.407407407407405</v>
      </c>
      <c r="Q3563" t="s">
        <v>8321</v>
      </c>
      <c r="R3563" t="s">
        <v>8322</v>
      </c>
      <c r="S3563" s="11">
        <f t="shared" si="222"/>
        <v>42203.471967592595</v>
      </c>
      <c r="T3563" s="11">
        <f t="shared" si="223"/>
        <v>42221.566666666666</v>
      </c>
    </row>
    <row r="3564" spans="1:20" ht="48" x14ac:dyDescent="0.2">
      <c r="A3564">
        <v>3562</v>
      </c>
      <c r="B3564" s="3" t="s">
        <v>3561</v>
      </c>
      <c r="C3564" s="3" t="s">
        <v>7672</v>
      </c>
      <c r="D3564">
        <v>315</v>
      </c>
      <c r="E3564">
        <v>469</v>
      </c>
      <c r="F3564" t="s">
        <v>8219</v>
      </c>
      <c r="G3564" t="s">
        <v>8225</v>
      </c>
      <c r="H3564" t="s">
        <v>8247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8271</v>
      </c>
      <c r="O3564" s="6">
        <f t="shared" si="220"/>
        <v>1.4888888888888889</v>
      </c>
      <c r="P3564">
        <f t="shared" si="221"/>
        <v>15.129032258064516</v>
      </c>
      <c r="Q3564" t="s">
        <v>8321</v>
      </c>
      <c r="R3564" t="s">
        <v>8322</v>
      </c>
      <c r="S3564" s="11">
        <f t="shared" si="222"/>
        <v>42433.553553240738</v>
      </c>
      <c r="T3564" s="11">
        <f t="shared" si="223"/>
        <v>42442.708333333336</v>
      </c>
    </row>
    <row r="3565" spans="1:20" ht="48" x14ac:dyDescent="0.2">
      <c r="A3565">
        <v>3563</v>
      </c>
      <c r="B3565" s="3" t="s">
        <v>3562</v>
      </c>
      <c r="C3565" s="3" t="s">
        <v>7673</v>
      </c>
      <c r="D3565">
        <v>500</v>
      </c>
      <c r="E3565">
        <v>527.45000000000005</v>
      </c>
      <c r="F3565" t="s">
        <v>8219</v>
      </c>
      <c r="G3565" t="s">
        <v>8225</v>
      </c>
      <c r="H3565" t="s">
        <v>8247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8271</v>
      </c>
      <c r="O3565" s="6">
        <f t="shared" si="220"/>
        <v>1.0549000000000002</v>
      </c>
      <c r="P3565">
        <f t="shared" si="221"/>
        <v>21.098000000000003</v>
      </c>
      <c r="Q3565" t="s">
        <v>8321</v>
      </c>
      <c r="R3565" t="s">
        <v>8322</v>
      </c>
      <c r="S3565" s="11">
        <f t="shared" si="222"/>
        <v>42555.46361111111</v>
      </c>
      <c r="T3565" s="11">
        <f t="shared" si="223"/>
        <v>42583.583333333336</v>
      </c>
    </row>
    <row r="3566" spans="1:20" ht="32" x14ac:dyDescent="0.2">
      <c r="A3566">
        <v>3564</v>
      </c>
      <c r="B3566" s="3" t="s">
        <v>3563</v>
      </c>
      <c r="C3566" s="3" t="s">
        <v>7674</v>
      </c>
      <c r="D3566">
        <v>1000</v>
      </c>
      <c r="E3566">
        <v>1005</v>
      </c>
      <c r="F3566" t="s">
        <v>8219</v>
      </c>
      <c r="G3566" t="s">
        <v>8225</v>
      </c>
      <c r="H3566" t="s">
        <v>8247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8271</v>
      </c>
      <c r="O3566" s="6">
        <f t="shared" si="220"/>
        <v>1.0049999999999999</v>
      </c>
      <c r="P3566">
        <f t="shared" si="221"/>
        <v>59.117647058823529</v>
      </c>
      <c r="Q3566" t="s">
        <v>8321</v>
      </c>
      <c r="R3566" t="s">
        <v>8322</v>
      </c>
      <c r="S3566" s="11">
        <f t="shared" si="222"/>
        <v>42236.414918981478</v>
      </c>
      <c r="T3566" s="11">
        <f t="shared" si="223"/>
        <v>42282.458333333336</v>
      </c>
    </row>
    <row r="3567" spans="1:20" ht="48" x14ac:dyDescent="0.2">
      <c r="A3567">
        <v>3565</v>
      </c>
      <c r="B3567" s="3" t="s">
        <v>3564</v>
      </c>
      <c r="C3567" s="3" t="s">
        <v>7675</v>
      </c>
      <c r="D3567">
        <v>900</v>
      </c>
      <c r="E3567">
        <v>1175</v>
      </c>
      <c r="F3567" t="s">
        <v>8219</v>
      </c>
      <c r="G3567" t="s">
        <v>8224</v>
      </c>
      <c r="H3567" t="s">
        <v>8246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8271</v>
      </c>
      <c r="O3567" s="6">
        <f t="shared" si="220"/>
        <v>1.3055555555555556</v>
      </c>
      <c r="P3567">
        <f t="shared" si="221"/>
        <v>97.916666666666671</v>
      </c>
      <c r="Q3567" t="s">
        <v>8321</v>
      </c>
      <c r="R3567" t="s">
        <v>8322</v>
      </c>
      <c r="S3567" s="11">
        <f t="shared" si="222"/>
        <v>41974.534814814811</v>
      </c>
      <c r="T3567" s="11">
        <f t="shared" si="223"/>
        <v>42004.534814814811</v>
      </c>
    </row>
    <row r="3568" spans="1:20" ht="48" x14ac:dyDescent="0.2">
      <c r="A3568">
        <v>3566</v>
      </c>
      <c r="B3568" s="3" t="s">
        <v>3565</v>
      </c>
      <c r="C3568" s="3" t="s">
        <v>7676</v>
      </c>
      <c r="D3568">
        <v>2000</v>
      </c>
      <c r="E3568">
        <v>2095</v>
      </c>
      <c r="F3568" t="s">
        <v>8219</v>
      </c>
      <c r="G3568" t="s">
        <v>8225</v>
      </c>
      <c r="H3568" t="s">
        <v>8247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8271</v>
      </c>
      <c r="O3568" s="6">
        <f t="shared" si="220"/>
        <v>1.0475000000000001</v>
      </c>
      <c r="P3568">
        <f t="shared" si="221"/>
        <v>55.131578947368418</v>
      </c>
      <c r="Q3568" t="s">
        <v>8321</v>
      </c>
      <c r="R3568" t="s">
        <v>8322</v>
      </c>
      <c r="S3568" s="11">
        <f t="shared" si="222"/>
        <v>41997.299571759257</v>
      </c>
      <c r="T3568" s="11">
        <f t="shared" si="223"/>
        <v>42027.299571759257</v>
      </c>
    </row>
    <row r="3569" spans="1:20" ht="48" x14ac:dyDescent="0.2">
      <c r="A3569">
        <v>3567</v>
      </c>
      <c r="B3569" s="3" t="s">
        <v>3566</v>
      </c>
      <c r="C3569" s="3" t="s">
        <v>7677</v>
      </c>
      <c r="D3569">
        <v>1000</v>
      </c>
      <c r="E3569">
        <v>1088</v>
      </c>
      <c r="F3569" t="s">
        <v>8219</v>
      </c>
      <c r="G3569" t="s">
        <v>8225</v>
      </c>
      <c r="H3569" t="s">
        <v>8247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8271</v>
      </c>
      <c r="O3569" s="6">
        <f t="shared" si="220"/>
        <v>1.0880000000000001</v>
      </c>
      <c r="P3569">
        <f t="shared" si="221"/>
        <v>26.536585365853657</v>
      </c>
      <c r="Q3569" t="s">
        <v>8321</v>
      </c>
      <c r="R3569" t="s">
        <v>8322</v>
      </c>
      <c r="S3569" s="11">
        <f t="shared" si="222"/>
        <v>42135.602361111109</v>
      </c>
      <c r="T3569" s="11">
        <f t="shared" si="223"/>
        <v>42165.602361111109</v>
      </c>
    </row>
    <row r="3570" spans="1:20" ht="48" x14ac:dyDescent="0.2">
      <c r="A3570">
        <v>3568</v>
      </c>
      <c r="B3570" s="3" t="s">
        <v>3567</v>
      </c>
      <c r="C3570" s="3" t="s">
        <v>7678</v>
      </c>
      <c r="D3570">
        <v>1000</v>
      </c>
      <c r="E3570">
        <v>1110</v>
      </c>
      <c r="F3570" t="s">
        <v>8219</v>
      </c>
      <c r="G3570" t="s">
        <v>8224</v>
      </c>
      <c r="H3570" t="s">
        <v>8246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8271</v>
      </c>
      <c r="O3570" s="6">
        <f t="shared" si="220"/>
        <v>1.1100000000000001</v>
      </c>
      <c r="P3570">
        <f t="shared" si="221"/>
        <v>58.421052631578945</v>
      </c>
      <c r="Q3570" t="s">
        <v>8321</v>
      </c>
      <c r="R3570" t="s">
        <v>8322</v>
      </c>
      <c r="S3570" s="11">
        <f t="shared" si="222"/>
        <v>41869.532337962963</v>
      </c>
      <c r="T3570" s="11">
        <f t="shared" si="223"/>
        <v>41899.532337962963</v>
      </c>
    </row>
    <row r="3571" spans="1:20" ht="48" x14ac:dyDescent="0.2">
      <c r="A3571">
        <v>3569</v>
      </c>
      <c r="B3571" s="3" t="s">
        <v>3568</v>
      </c>
      <c r="C3571" s="3" t="s">
        <v>7679</v>
      </c>
      <c r="D3571">
        <v>5000</v>
      </c>
      <c r="E3571">
        <v>5024</v>
      </c>
      <c r="F3571" t="s">
        <v>8219</v>
      </c>
      <c r="G3571" t="s">
        <v>8224</v>
      </c>
      <c r="H3571" t="s">
        <v>8246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8271</v>
      </c>
      <c r="O3571" s="6">
        <f t="shared" si="220"/>
        <v>1.0047999999999999</v>
      </c>
      <c r="P3571">
        <f t="shared" si="221"/>
        <v>122.53658536585365</v>
      </c>
      <c r="Q3571" t="s">
        <v>8321</v>
      </c>
      <c r="R3571" t="s">
        <v>8322</v>
      </c>
      <c r="S3571" s="11">
        <f t="shared" si="222"/>
        <v>41982.480277777773</v>
      </c>
      <c r="T3571" s="11">
        <f t="shared" si="223"/>
        <v>42012.480277777773</v>
      </c>
    </row>
    <row r="3572" spans="1:20" ht="48" x14ac:dyDescent="0.2">
      <c r="A3572">
        <v>3570</v>
      </c>
      <c r="B3572" s="3" t="s">
        <v>3569</v>
      </c>
      <c r="C3572" s="3" t="s">
        <v>7680</v>
      </c>
      <c r="D3572">
        <v>2000</v>
      </c>
      <c r="E3572">
        <v>2287</v>
      </c>
      <c r="F3572" t="s">
        <v>8219</v>
      </c>
      <c r="G3572" t="s">
        <v>8224</v>
      </c>
      <c r="H3572" t="s">
        <v>8246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8271</v>
      </c>
      <c r="O3572" s="6">
        <f t="shared" si="220"/>
        <v>1.1435</v>
      </c>
      <c r="P3572">
        <f t="shared" si="221"/>
        <v>87.961538461538467</v>
      </c>
      <c r="Q3572" t="s">
        <v>8321</v>
      </c>
      <c r="R3572" t="s">
        <v>8322</v>
      </c>
      <c r="S3572" s="11">
        <f t="shared" si="222"/>
        <v>41976.12364583333</v>
      </c>
      <c r="T3572" s="11">
        <f t="shared" si="223"/>
        <v>42004.083333333336</v>
      </c>
    </row>
    <row r="3573" spans="1:20" ht="48" x14ac:dyDescent="0.2">
      <c r="A3573">
        <v>3571</v>
      </c>
      <c r="B3573" s="3" t="s">
        <v>3570</v>
      </c>
      <c r="C3573" s="3" t="s">
        <v>7681</v>
      </c>
      <c r="D3573">
        <v>1500</v>
      </c>
      <c r="E3573">
        <v>1831</v>
      </c>
      <c r="F3573" t="s">
        <v>8219</v>
      </c>
      <c r="G3573" t="s">
        <v>8225</v>
      </c>
      <c r="H3573" t="s">
        <v>8247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8271</v>
      </c>
      <c r="O3573" s="6">
        <f t="shared" si="220"/>
        <v>1.2206666666666666</v>
      </c>
      <c r="P3573">
        <f t="shared" si="221"/>
        <v>73.239999999999995</v>
      </c>
      <c r="Q3573" t="s">
        <v>8321</v>
      </c>
      <c r="R3573" t="s">
        <v>8322</v>
      </c>
      <c r="S3573" s="11">
        <f t="shared" si="222"/>
        <v>41912.650613425925</v>
      </c>
      <c r="T3573" s="11">
        <f t="shared" si="223"/>
        <v>41942.650613425925</v>
      </c>
    </row>
    <row r="3574" spans="1:20" ht="32" x14ac:dyDescent="0.2">
      <c r="A3574">
        <v>3572</v>
      </c>
      <c r="B3574" s="3" t="s">
        <v>3571</v>
      </c>
      <c r="C3574" s="3" t="s">
        <v>7682</v>
      </c>
      <c r="D3574">
        <v>500</v>
      </c>
      <c r="E3574">
        <v>500</v>
      </c>
      <c r="F3574" t="s">
        <v>8219</v>
      </c>
      <c r="G3574" t="s">
        <v>8225</v>
      </c>
      <c r="H3574" t="s">
        <v>8247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8271</v>
      </c>
      <c r="O3574" s="6">
        <f t="shared" si="220"/>
        <v>1</v>
      </c>
      <c r="P3574">
        <f t="shared" si="221"/>
        <v>55.555555555555557</v>
      </c>
      <c r="Q3574" t="s">
        <v>8321</v>
      </c>
      <c r="R3574" t="s">
        <v>8322</v>
      </c>
      <c r="S3574" s="11">
        <f t="shared" si="222"/>
        <v>42146.36206018518</v>
      </c>
      <c r="T3574" s="11">
        <f t="shared" si="223"/>
        <v>42176.36206018518</v>
      </c>
    </row>
    <row r="3575" spans="1:20" ht="32" x14ac:dyDescent="0.2">
      <c r="A3575">
        <v>3573</v>
      </c>
      <c r="B3575" s="3" t="s">
        <v>3572</v>
      </c>
      <c r="C3575" s="3" t="s">
        <v>7683</v>
      </c>
      <c r="D3575">
        <v>3000</v>
      </c>
      <c r="E3575">
        <v>3084</v>
      </c>
      <c r="F3575" t="s">
        <v>8219</v>
      </c>
      <c r="G3575" t="s">
        <v>8225</v>
      </c>
      <c r="H3575" t="s">
        <v>8247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8271</v>
      </c>
      <c r="O3575" s="6">
        <f t="shared" si="220"/>
        <v>1.028</v>
      </c>
      <c r="P3575">
        <f t="shared" si="221"/>
        <v>39.53846153846154</v>
      </c>
      <c r="Q3575" t="s">
        <v>8321</v>
      </c>
      <c r="R3575" t="s">
        <v>8322</v>
      </c>
      <c r="S3575" s="11">
        <f t="shared" si="222"/>
        <v>41921.167199074072</v>
      </c>
      <c r="T3575" s="11">
        <f t="shared" si="223"/>
        <v>41951.208865740737</v>
      </c>
    </row>
    <row r="3576" spans="1:20" ht="48" x14ac:dyDescent="0.2">
      <c r="A3576">
        <v>3574</v>
      </c>
      <c r="B3576" s="3" t="s">
        <v>3573</v>
      </c>
      <c r="C3576" s="3" t="s">
        <v>7684</v>
      </c>
      <c r="D3576">
        <v>5800</v>
      </c>
      <c r="E3576">
        <v>6155</v>
      </c>
      <c r="F3576" t="s">
        <v>8219</v>
      </c>
      <c r="G3576" t="s">
        <v>8224</v>
      </c>
      <c r="H3576" t="s">
        <v>8246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8271</v>
      </c>
      <c r="O3576" s="6">
        <f t="shared" si="220"/>
        <v>1.0612068965517241</v>
      </c>
      <c r="P3576">
        <f t="shared" si="221"/>
        <v>136.77777777777777</v>
      </c>
      <c r="Q3576" t="s">
        <v>8321</v>
      </c>
      <c r="R3576" t="s">
        <v>8322</v>
      </c>
      <c r="S3576" s="11">
        <f t="shared" si="222"/>
        <v>41926.734351851854</v>
      </c>
      <c r="T3576" s="11">
        <f t="shared" si="223"/>
        <v>41956.776018518511</v>
      </c>
    </row>
    <row r="3577" spans="1:20" ht="48" x14ac:dyDescent="0.2">
      <c r="A3577">
        <v>3575</v>
      </c>
      <c r="B3577" s="3" t="s">
        <v>3574</v>
      </c>
      <c r="C3577" s="3" t="s">
        <v>7685</v>
      </c>
      <c r="D3577">
        <v>10000</v>
      </c>
      <c r="E3577">
        <v>10133</v>
      </c>
      <c r="F3577" t="s">
        <v>8219</v>
      </c>
      <c r="G3577" t="s">
        <v>8224</v>
      </c>
      <c r="H3577" t="s">
        <v>8246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8271</v>
      </c>
      <c r="O3577" s="6">
        <f t="shared" si="220"/>
        <v>1.0133000000000001</v>
      </c>
      <c r="P3577">
        <f t="shared" si="221"/>
        <v>99.343137254901961</v>
      </c>
      <c r="Q3577" t="s">
        <v>8321</v>
      </c>
      <c r="R3577" t="s">
        <v>8322</v>
      </c>
      <c r="S3577" s="11">
        <f t="shared" si="222"/>
        <v>42561.575543981475</v>
      </c>
      <c r="T3577" s="11">
        <f t="shared" si="223"/>
        <v>42592.957638888889</v>
      </c>
    </row>
    <row r="3578" spans="1:20" ht="48" x14ac:dyDescent="0.2">
      <c r="A3578">
        <v>3576</v>
      </c>
      <c r="B3578" s="3" t="s">
        <v>3575</v>
      </c>
      <c r="C3578" s="3" t="s">
        <v>7686</v>
      </c>
      <c r="D3578">
        <v>100</v>
      </c>
      <c r="E3578">
        <v>100</v>
      </c>
      <c r="F3578" t="s">
        <v>8219</v>
      </c>
      <c r="G3578" t="s">
        <v>8224</v>
      </c>
      <c r="H3578" t="s">
        <v>8246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8271</v>
      </c>
      <c r="O3578" s="6">
        <f t="shared" si="220"/>
        <v>1</v>
      </c>
      <c r="P3578">
        <f t="shared" si="221"/>
        <v>20</v>
      </c>
      <c r="Q3578" t="s">
        <v>8321</v>
      </c>
      <c r="R3578" t="s">
        <v>8322</v>
      </c>
      <c r="S3578" s="11">
        <f t="shared" si="222"/>
        <v>42649.340902777774</v>
      </c>
      <c r="T3578" s="11">
        <f t="shared" si="223"/>
        <v>42709.382569444446</v>
      </c>
    </row>
    <row r="3579" spans="1:20" ht="48" x14ac:dyDescent="0.2">
      <c r="A3579">
        <v>3577</v>
      </c>
      <c r="B3579" s="3" t="s">
        <v>3576</v>
      </c>
      <c r="C3579" s="3" t="s">
        <v>7687</v>
      </c>
      <c r="D3579">
        <v>600</v>
      </c>
      <c r="E3579">
        <v>780</v>
      </c>
      <c r="F3579" t="s">
        <v>8219</v>
      </c>
      <c r="G3579" t="s">
        <v>8224</v>
      </c>
      <c r="H3579" t="s">
        <v>8246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8271</v>
      </c>
      <c r="O3579" s="6">
        <f t="shared" si="220"/>
        <v>1.3</v>
      </c>
      <c r="P3579">
        <f t="shared" si="221"/>
        <v>28.888888888888889</v>
      </c>
      <c r="Q3579" t="s">
        <v>8321</v>
      </c>
      <c r="R3579" t="s">
        <v>8322</v>
      </c>
      <c r="S3579" s="11">
        <f t="shared" si="222"/>
        <v>42093.578506944446</v>
      </c>
      <c r="T3579" s="11">
        <f t="shared" si="223"/>
        <v>42120.061111111114</v>
      </c>
    </row>
    <row r="3580" spans="1:20" ht="48" x14ac:dyDescent="0.2">
      <c r="A3580">
        <v>3578</v>
      </c>
      <c r="B3580" s="3" t="s">
        <v>3577</v>
      </c>
      <c r="C3580" s="3" t="s">
        <v>7688</v>
      </c>
      <c r="D3580">
        <v>1500</v>
      </c>
      <c r="E3580">
        <v>1500.2</v>
      </c>
      <c r="F3580" t="s">
        <v>8219</v>
      </c>
      <c r="G3580" t="s">
        <v>8225</v>
      </c>
      <c r="H3580" t="s">
        <v>8247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8271</v>
      </c>
      <c r="O3580" s="6">
        <f t="shared" si="220"/>
        <v>1.0001333333333333</v>
      </c>
      <c r="P3580">
        <f t="shared" si="221"/>
        <v>40.545945945945945</v>
      </c>
      <c r="Q3580" t="s">
        <v>8321</v>
      </c>
      <c r="R3580" t="s">
        <v>8322</v>
      </c>
      <c r="S3580" s="11">
        <f t="shared" si="222"/>
        <v>42460.525196759256</v>
      </c>
      <c r="T3580" s="11">
        <f t="shared" si="223"/>
        <v>42490.525196759256</v>
      </c>
    </row>
    <row r="3581" spans="1:20" ht="48" x14ac:dyDescent="0.2">
      <c r="A3581">
        <v>3579</v>
      </c>
      <c r="B3581" s="3" t="s">
        <v>3578</v>
      </c>
      <c r="C3581" s="3" t="s">
        <v>7689</v>
      </c>
      <c r="D3581">
        <v>500</v>
      </c>
      <c r="E3581">
        <v>500</v>
      </c>
      <c r="F3581" t="s">
        <v>8219</v>
      </c>
      <c r="G3581" t="s">
        <v>8225</v>
      </c>
      <c r="H3581" t="s">
        <v>8247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8271</v>
      </c>
      <c r="O3581" s="6">
        <f t="shared" si="220"/>
        <v>1</v>
      </c>
      <c r="P3581">
        <f t="shared" si="221"/>
        <v>35.714285714285715</v>
      </c>
      <c r="Q3581" t="s">
        <v>8321</v>
      </c>
      <c r="R3581" t="s">
        <v>8322</v>
      </c>
      <c r="S3581" s="11">
        <f t="shared" si="222"/>
        <v>42430.553888888891</v>
      </c>
      <c r="T3581" s="11">
        <f t="shared" si="223"/>
        <v>42460.51222222222</v>
      </c>
    </row>
    <row r="3582" spans="1:20" ht="48" x14ac:dyDescent="0.2">
      <c r="A3582">
        <v>3580</v>
      </c>
      <c r="B3582" s="3" t="s">
        <v>3579</v>
      </c>
      <c r="C3582" s="3" t="s">
        <v>7690</v>
      </c>
      <c r="D3582">
        <v>900</v>
      </c>
      <c r="E3582">
        <v>1025</v>
      </c>
      <c r="F3582" t="s">
        <v>8219</v>
      </c>
      <c r="G3582" t="s">
        <v>8224</v>
      </c>
      <c r="H3582" t="s">
        <v>8246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8271</v>
      </c>
      <c r="O3582" s="6">
        <f t="shared" si="220"/>
        <v>1.1388888888888888</v>
      </c>
      <c r="P3582">
        <f t="shared" si="221"/>
        <v>37.962962962962962</v>
      </c>
      <c r="Q3582" t="s">
        <v>8321</v>
      </c>
      <c r="R3582" t="s">
        <v>8322</v>
      </c>
      <c r="S3582" s="11">
        <f t="shared" si="222"/>
        <v>42025.967847222222</v>
      </c>
      <c r="T3582" s="11">
        <f t="shared" si="223"/>
        <v>42063.999305555553</v>
      </c>
    </row>
    <row r="3583" spans="1:20" ht="48" x14ac:dyDescent="0.2">
      <c r="A3583">
        <v>3581</v>
      </c>
      <c r="B3583" s="3" t="s">
        <v>3580</v>
      </c>
      <c r="C3583" s="3" t="s">
        <v>7691</v>
      </c>
      <c r="D3583">
        <v>1500</v>
      </c>
      <c r="E3583">
        <v>1500</v>
      </c>
      <c r="F3583" t="s">
        <v>8219</v>
      </c>
      <c r="G3583" t="s">
        <v>8225</v>
      </c>
      <c r="H3583" t="s">
        <v>8247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8271</v>
      </c>
      <c r="O3583" s="6">
        <f t="shared" si="220"/>
        <v>1</v>
      </c>
      <c r="P3583">
        <f t="shared" si="221"/>
        <v>33.333333333333336</v>
      </c>
      <c r="Q3583" t="s">
        <v>8321</v>
      </c>
      <c r="R3583" t="s">
        <v>8322</v>
      </c>
      <c r="S3583" s="11">
        <f t="shared" si="222"/>
        <v>41836.26284722222</v>
      </c>
      <c r="T3583" s="11">
        <f t="shared" si="223"/>
        <v>41850.26284722222</v>
      </c>
    </row>
    <row r="3584" spans="1:20" ht="48" x14ac:dyDescent="0.2">
      <c r="A3584">
        <v>3582</v>
      </c>
      <c r="B3584" s="3" t="s">
        <v>3581</v>
      </c>
      <c r="C3584" s="3" t="s">
        <v>7692</v>
      </c>
      <c r="D3584">
        <v>1000</v>
      </c>
      <c r="E3584">
        <v>2870</v>
      </c>
      <c r="F3584" t="s">
        <v>8219</v>
      </c>
      <c r="G3584" t="s">
        <v>8224</v>
      </c>
      <c r="H3584" t="s">
        <v>8246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8271</v>
      </c>
      <c r="O3584" s="6">
        <f t="shared" si="220"/>
        <v>2.87</v>
      </c>
      <c r="P3584">
        <f t="shared" si="221"/>
        <v>58.571428571428569</v>
      </c>
      <c r="Q3584" t="s">
        <v>8321</v>
      </c>
      <c r="R3584" t="s">
        <v>8322</v>
      </c>
      <c r="S3584" s="11">
        <f t="shared" si="222"/>
        <v>42450.887523148143</v>
      </c>
      <c r="T3584" s="11">
        <f t="shared" si="223"/>
        <v>42464.887523148143</v>
      </c>
    </row>
    <row r="3585" spans="1:20" ht="48" x14ac:dyDescent="0.2">
      <c r="A3585">
        <v>3583</v>
      </c>
      <c r="B3585" s="3" t="s">
        <v>3582</v>
      </c>
      <c r="C3585" s="3" t="s">
        <v>7693</v>
      </c>
      <c r="D3585">
        <v>3000</v>
      </c>
      <c r="E3585">
        <v>3255</v>
      </c>
      <c r="F3585" t="s">
        <v>8219</v>
      </c>
      <c r="G3585" t="s">
        <v>8224</v>
      </c>
      <c r="H3585" t="s">
        <v>8246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8271</v>
      </c>
      <c r="O3585" s="6">
        <f t="shared" si="220"/>
        <v>1.085</v>
      </c>
      <c r="P3585">
        <f t="shared" si="221"/>
        <v>135.625</v>
      </c>
      <c r="Q3585" t="s">
        <v>8321</v>
      </c>
      <c r="R3585" t="s">
        <v>8322</v>
      </c>
      <c r="S3585" s="11">
        <f t="shared" si="222"/>
        <v>42418.217650462961</v>
      </c>
      <c r="T3585" s="11">
        <f t="shared" si="223"/>
        <v>42478.175983796296</v>
      </c>
    </row>
    <row r="3586" spans="1:20" ht="96" x14ac:dyDescent="0.2">
      <c r="A3586">
        <v>3584</v>
      </c>
      <c r="B3586" s="3" t="s">
        <v>3583</v>
      </c>
      <c r="C3586" s="3" t="s">
        <v>7694</v>
      </c>
      <c r="D3586">
        <v>3000</v>
      </c>
      <c r="E3586">
        <v>3465</v>
      </c>
      <c r="F3586" t="s">
        <v>8219</v>
      </c>
      <c r="G3586" t="s">
        <v>8225</v>
      </c>
      <c r="H3586" t="s">
        <v>8247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8271</v>
      </c>
      <c r="O3586" s="6">
        <f t="shared" si="220"/>
        <v>1.155</v>
      </c>
      <c r="P3586">
        <f t="shared" si="221"/>
        <v>30.9375</v>
      </c>
      <c r="Q3586" t="s">
        <v>8321</v>
      </c>
      <c r="R3586" t="s">
        <v>8322</v>
      </c>
      <c r="S3586" s="11">
        <f t="shared" si="222"/>
        <v>42168.108148148145</v>
      </c>
      <c r="T3586" s="11">
        <f t="shared" si="223"/>
        <v>42198.108148148145</v>
      </c>
    </row>
    <row r="3587" spans="1:20" ht="48" x14ac:dyDescent="0.2">
      <c r="A3587">
        <v>3585</v>
      </c>
      <c r="B3587" s="3" t="s">
        <v>3584</v>
      </c>
      <c r="C3587" s="3" t="s">
        <v>7695</v>
      </c>
      <c r="D3587">
        <v>3400</v>
      </c>
      <c r="E3587">
        <v>4050</v>
      </c>
      <c r="F3587" t="s">
        <v>8219</v>
      </c>
      <c r="G3587" t="s">
        <v>8224</v>
      </c>
      <c r="H3587" t="s">
        <v>8246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8271</v>
      </c>
      <c r="O3587" s="6">
        <f t="shared" ref="O3587:O3650" si="224">E3587/D3587</f>
        <v>1.1911764705882353</v>
      </c>
      <c r="P3587">
        <f t="shared" ref="P3587:P3650" si="225">E3587/L3587</f>
        <v>176.08695652173913</v>
      </c>
      <c r="Q3587" t="s">
        <v>8321</v>
      </c>
      <c r="R3587" t="s">
        <v>8322</v>
      </c>
      <c r="S3587" s="11">
        <f t="shared" ref="S3587:S3650" si="226">(J3587/86400) + 25569+ (-5/24)</f>
        <v>41964.507986111108</v>
      </c>
      <c r="T3587" s="11">
        <f t="shared" ref="T3587:T3650" si="227">(I3587/86400) + 25569 + (-5/24)</f>
        <v>41994.507986111108</v>
      </c>
    </row>
    <row r="3588" spans="1:20" ht="16" x14ac:dyDescent="0.2">
      <c r="A3588">
        <v>3586</v>
      </c>
      <c r="B3588" s="3" t="s">
        <v>3585</v>
      </c>
      <c r="C3588" s="3" t="s">
        <v>7696</v>
      </c>
      <c r="D3588">
        <v>7500</v>
      </c>
      <c r="E3588">
        <v>8207</v>
      </c>
      <c r="F3588" t="s">
        <v>8219</v>
      </c>
      <c r="G3588" t="s">
        <v>8224</v>
      </c>
      <c r="H3588" t="s">
        <v>8246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8271</v>
      </c>
      <c r="O3588" s="6">
        <f t="shared" si="224"/>
        <v>1.0942666666666667</v>
      </c>
      <c r="P3588">
        <f t="shared" si="225"/>
        <v>151.9814814814815</v>
      </c>
      <c r="Q3588" t="s">
        <v>8321</v>
      </c>
      <c r="R3588" t="s">
        <v>8322</v>
      </c>
      <c r="S3588" s="11">
        <f t="shared" si="226"/>
        <v>42576.489236111105</v>
      </c>
      <c r="T3588" s="11">
        <f t="shared" si="227"/>
        <v>42636.489236111105</v>
      </c>
    </row>
    <row r="3589" spans="1:20" ht="48" x14ac:dyDescent="0.2">
      <c r="A3589">
        <v>3587</v>
      </c>
      <c r="B3589" s="3" t="s">
        <v>3586</v>
      </c>
      <c r="C3589" s="3" t="s">
        <v>7697</v>
      </c>
      <c r="D3589">
        <v>500</v>
      </c>
      <c r="E3589">
        <v>633</v>
      </c>
      <c r="F3589" t="s">
        <v>8219</v>
      </c>
      <c r="G3589" t="s">
        <v>8225</v>
      </c>
      <c r="H3589" t="s">
        <v>8247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8271</v>
      </c>
      <c r="O3589" s="6">
        <f t="shared" si="224"/>
        <v>1.266</v>
      </c>
      <c r="P3589">
        <f t="shared" si="225"/>
        <v>22.607142857142858</v>
      </c>
      <c r="Q3589" t="s">
        <v>8321</v>
      </c>
      <c r="R3589" t="s">
        <v>8322</v>
      </c>
      <c r="S3589" s="11">
        <f t="shared" si="226"/>
        <v>42503.331643518519</v>
      </c>
      <c r="T3589" s="11">
        <f t="shared" si="227"/>
        <v>42548.583333333336</v>
      </c>
    </row>
    <row r="3590" spans="1:20" ht="48" x14ac:dyDescent="0.2">
      <c r="A3590">
        <v>3588</v>
      </c>
      <c r="B3590" s="3" t="s">
        <v>3587</v>
      </c>
      <c r="C3590" s="3" t="s">
        <v>7698</v>
      </c>
      <c r="D3590">
        <v>200</v>
      </c>
      <c r="E3590">
        <v>201</v>
      </c>
      <c r="F3590" t="s">
        <v>8219</v>
      </c>
      <c r="G3590" t="s">
        <v>8225</v>
      </c>
      <c r="H3590" t="s">
        <v>8247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8271</v>
      </c>
      <c r="O3590" s="6">
        <f t="shared" si="224"/>
        <v>1.0049999999999999</v>
      </c>
      <c r="P3590">
        <f t="shared" si="225"/>
        <v>18.272727272727273</v>
      </c>
      <c r="Q3590" t="s">
        <v>8321</v>
      </c>
      <c r="R3590" t="s">
        <v>8322</v>
      </c>
      <c r="S3590" s="11">
        <f t="shared" si="226"/>
        <v>42101.620486111111</v>
      </c>
      <c r="T3590" s="11">
        <f t="shared" si="227"/>
        <v>42123.749999999993</v>
      </c>
    </row>
    <row r="3591" spans="1:20" ht="48" x14ac:dyDescent="0.2">
      <c r="A3591">
        <v>3589</v>
      </c>
      <c r="B3591" s="3" t="s">
        <v>3588</v>
      </c>
      <c r="C3591" s="3" t="s">
        <v>7699</v>
      </c>
      <c r="D3591">
        <v>4000</v>
      </c>
      <c r="E3591">
        <v>5100</v>
      </c>
      <c r="F3591" t="s">
        <v>8219</v>
      </c>
      <c r="G3591" t="s">
        <v>8224</v>
      </c>
      <c r="H3591" t="s">
        <v>8246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8271</v>
      </c>
      <c r="O3591" s="6">
        <f t="shared" si="224"/>
        <v>1.2749999999999999</v>
      </c>
      <c r="P3591">
        <f t="shared" si="225"/>
        <v>82.258064516129039</v>
      </c>
      <c r="Q3591" t="s">
        <v>8321</v>
      </c>
      <c r="R3591" t="s">
        <v>8322</v>
      </c>
      <c r="S3591" s="11">
        <f t="shared" si="226"/>
        <v>42125.439201388886</v>
      </c>
      <c r="T3591" s="11">
        <f t="shared" si="227"/>
        <v>42150.439201388886</v>
      </c>
    </row>
    <row r="3592" spans="1:20" ht="48" x14ac:dyDescent="0.2">
      <c r="A3592">
        <v>3590</v>
      </c>
      <c r="B3592" s="3" t="s">
        <v>3589</v>
      </c>
      <c r="C3592" s="3" t="s">
        <v>7700</v>
      </c>
      <c r="D3592">
        <v>5000</v>
      </c>
      <c r="E3592">
        <v>5003</v>
      </c>
      <c r="F3592" t="s">
        <v>8219</v>
      </c>
      <c r="G3592" t="s">
        <v>8225</v>
      </c>
      <c r="H3592" t="s">
        <v>8247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8271</v>
      </c>
      <c r="O3592" s="6">
        <f t="shared" si="224"/>
        <v>1.0005999999999999</v>
      </c>
      <c r="P3592">
        <f t="shared" si="225"/>
        <v>68.534246575342465</v>
      </c>
      <c r="Q3592" t="s">
        <v>8321</v>
      </c>
      <c r="R3592" t="s">
        <v>8322</v>
      </c>
      <c r="S3592" s="11">
        <f t="shared" si="226"/>
        <v>41902.125393518516</v>
      </c>
      <c r="T3592" s="11">
        <f t="shared" si="227"/>
        <v>41932.125393518516</v>
      </c>
    </row>
    <row r="3593" spans="1:20" ht="48" x14ac:dyDescent="0.2">
      <c r="A3593">
        <v>3591</v>
      </c>
      <c r="B3593" s="3" t="s">
        <v>3590</v>
      </c>
      <c r="C3593" s="3" t="s">
        <v>7701</v>
      </c>
      <c r="D3593">
        <v>700</v>
      </c>
      <c r="E3593">
        <v>1225</v>
      </c>
      <c r="F3593" t="s">
        <v>8219</v>
      </c>
      <c r="G3593" t="s">
        <v>8224</v>
      </c>
      <c r="H3593" t="s">
        <v>8246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8271</v>
      </c>
      <c r="O3593" s="6">
        <f t="shared" si="224"/>
        <v>1.75</v>
      </c>
      <c r="P3593">
        <f t="shared" si="225"/>
        <v>68.055555555555557</v>
      </c>
      <c r="Q3593" t="s">
        <v>8321</v>
      </c>
      <c r="R3593" t="s">
        <v>8322</v>
      </c>
      <c r="S3593" s="11">
        <f t="shared" si="226"/>
        <v>42003.74009259259</v>
      </c>
      <c r="T3593" s="11">
        <f t="shared" si="227"/>
        <v>42027.999305555553</v>
      </c>
    </row>
    <row r="3594" spans="1:20" ht="48" x14ac:dyDescent="0.2">
      <c r="A3594">
        <v>3592</v>
      </c>
      <c r="B3594" s="3" t="s">
        <v>3591</v>
      </c>
      <c r="C3594" s="3" t="s">
        <v>7702</v>
      </c>
      <c r="D3594">
        <v>2000</v>
      </c>
      <c r="E3594">
        <v>2545</v>
      </c>
      <c r="F3594" t="s">
        <v>8219</v>
      </c>
      <c r="G3594" t="s">
        <v>8224</v>
      </c>
      <c r="H3594" t="s">
        <v>8246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8271</v>
      </c>
      <c r="O3594" s="6">
        <f t="shared" si="224"/>
        <v>1.2725</v>
      </c>
      <c r="P3594">
        <f t="shared" si="225"/>
        <v>72.714285714285708</v>
      </c>
      <c r="Q3594" t="s">
        <v>8321</v>
      </c>
      <c r="R3594" t="s">
        <v>8322</v>
      </c>
      <c r="S3594" s="11">
        <f t="shared" si="226"/>
        <v>41988.621608796289</v>
      </c>
      <c r="T3594" s="11">
        <f t="shared" si="227"/>
        <v>42045.999305555553</v>
      </c>
    </row>
    <row r="3595" spans="1:20" ht="48" x14ac:dyDescent="0.2">
      <c r="A3595">
        <v>3593</v>
      </c>
      <c r="B3595" s="3" t="s">
        <v>3592</v>
      </c>
      <c r="C3595" s="3" t="s">
        <v>7703</v>
      </c>
      <c r="D3595">
        <v>3000</v>
      </c>
      <c r="E3595">
        <v>3319</v>
      </c>
      <c r="F3595" t="s">
        <v>8219</v>
      </c>
      <c r="G3595" t="s">
        <v>8224</v>
      </c>
      <c r="H3595" t="s">
        <v>8246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8271</v>
      </c>
      <c r="O3595" s="6">
        <f t="shared" si="224"/>
        <v>1.1063333333333334</v>
      </c>
      <c r="P3595">
        <f t="shared" si="225"/>
        <v>77.186046511627907</v>
      </c>
      <c r="Q3595" t="s">
        <v>8321</v>
      </c>
      <c r="R3595" t="s">
        <v>8322</v>
      </c>
      <c r="S3595" s="11">
        <f t="shared" si="226"/>
        <v>41974.690266203703</v>
      </c>
      <c r="T3595" s="11">
        <f t="shared" si="227"/>
        <v>42009.643055555549</v>
      </c>
    </row>
    <row r="3596" spans="1:20" ht="48" x14ac:dyDescent="0.2">
      <c r="A3596">
        <v>3594</v>
      </c>
      <c r="B3596" s="3" t="s">
        <v>3593</v>
      </c>
      <c r="C3596" s="3" t="s">
        <v>7704</v>
      </c>
      <c r="D3596">
        <v>1600</v>
      </c>
      <c r="E3596">
        <v>2015</v>
      </c>
      <c r="F3596" t="s">
        <v>8219</v>
      </c>
      <c r="G3596" t="s">
        <v>8224</v>
      </c>
      <c r="H3596" t="s">
        <v>8246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8271</v>
      </c>
      <c r="O3596" s="6">
        <f t="shared" si="224"/>
        <v>1.2593749999999999</v>
      </c>
      <c r="P3596">
        <f t="shared" si="225"/>
        <v>55.972222222222221</v>
      </c>
      <c r="Q3596" t="s">
        <v>8321</v>
      </c>
      <c r="R3596" t="s">
        <v>8322</v>
      </c>
      <c r="S3596" s="11">
        <f t="shared" si="226"/>
        <v>42591.858587962961</v>
      </c>
      <c r="T3596" s="11">
        <f t="shared" si="227"/>
        <v>42616.858587962961</v>
      </c>
    </row>
    <row r="3597" spans="1:20" ht="32" x14ac:dyDescent="0.2">
      <c r="A3597">
        <v>3595</v>
      </c>
      <c r="B3597" s="3" t="s">
        <v>3594</v>
      </c>
      <c r="C3597" s="3" t="s">
        <v>7705</v>
      </c>
      <c r="D3597">
        <v>2600</v>
      </c>
      <c r="E3597">
        <v>3081</v>
      </c>
      <c r="F3597" t="s">
        <v>8219</v>
      </c>
      <c r="G3597" t="s">
        <v>8224</v>
      </c>
      <c r="H3597" t="s">
        <v>8246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8271</v>
      </c>
      <c r="O3597" s="6">
        <f t="shared" si="224"/>
        <v>1.1850000000000001</v>
      </c>
      <c r="P3597">
        <f t="shared" si="225"/>
        <v>49.693548387096776</v>
      </c>
      <c r="Q3597" t="s">
        <v>8321</v>
      </c>
      <c r="R3597" t="s">
        <v>8322</v>
      </c>
      <c r="S3597" s="11">
        <f t="shared" si="226"/>
        <v>42049.800034722219</v>
      </c>
      <c r="T3597" s="11">
        <f t="shared" si="227"/>
        <v>42076.082638888889</v>
      </c>
    </row>
    <row r="3598" spans="1:20" ht="48" x14ac:dyDescent="0.2">
      <c r="A3598">
        <v>3596</v>
      </c>
      <c r="B3598" s="3" t="s">
        <v>3595</v>
      </c>
      <c r="C3598" s="3" t="s">
        <v>7706</v>
      </c>
      <c r="D3598">
        <v>1100</v>
      </c>
      <c r="E3598">
        <v>1185</v>
      </c>
      <c r="F3598" t="s">
        <v>8219</v>
      </c>
      <c r="G3598" t="s">
        <v>8229</v>
      </c>
      <c r="H3598" t="s">
        <v>8251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8271</v>
      </c>
      <c r="O3598" s="6">
        <f t="shared" si="224"/>
        <v>1.0772727272727274</v>
      </c>
      <c r="P3598">
        <f t="shared" si="225"/>
        <v>79</v>
      </c>
      <c r="Q3598" t="s">
        <v>8321</v>
      </c>
      <c r="R3598" t="s">
        <v>8322</v>
      </c>
      <c r="S3598" s="11">
        <f t="shared" si="226"/>
        <v>41856.506736111107</v>
      </c>
      <c r="T3598" s="11">
        <f t="shared" si="227"/>
        <v>41877.506736111107</v>
      </c>
    </row>
    <row r="3599" spans="1:20" ht="32" x14ac:dyDescent="0.2">
      <c r="A3599">
        <v>3597</v>
      </c>
      <c r="B3599" s="3" t="s">
        <v>3596</v>
      </c>
      <c r="C3599" s="3" t="s">
        <v>7707</v>
      </c>
      <c r="D3599">
        <v>2500</v>
      </c>
      <c r="E3599">
        <v>2565</v>
      </c>
      <c r="F3599" t="s">
        <v>8219</v>
      </c>
      <c r="G3599" t="s">
        <v>8224</v>
      </c>
      <c r="H3599" t="s">
        <v>8246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8271</v>
      </c>
      <c r="O3599" s="6">
        <f t="shared" si="224"/>
        <v>1.026</v>
      </c>
      <c r="P3599">
        <f t="shared" si="225"/>
        <v>77.727272727272734</v>
      </c>
      <c r="Q3599" t="s">
        <v>8321</v>
      </c>
      <c r="R3599" t="s">
        <v>8322</v>
      </c>
      <c r="S3599" s="11">
        <f t="shared" si="226"/>
        <v>42417.377199074072</v>
      </c>
      <c r="T3599" s="11">
        <f t="shared" si="227"/>
        <v>42432.040972222218</v>
      </c>
    </row>
    <row r="3600" spans="1:20" ht="48" x14ac:dyDescent="0.2">
      <c r="A3600">
        <v>3598</v>
      </c>
      <c r="B3600" s="3" t="s">
        <v>3597</v>
      </c>
      <c r="C3600" s="3" t="s">
        <v>7708</v>
      </c>
      <c r="D3600">
        <v>1000</v>
      </c>
      <c r="E3600">
        <v>1101</v>
      </c>
      <c r="F3600" t="s">
        <v>8219</v>
      </c>
      <c r="G3600" t="s">
        <v>8224</v>
      </c>
      <c r="H3600" t="s">
        <v>8246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8271</v>
      </c>
      <c r="O3600" s="6">
        <f t="shared" si="224"/>
        <v>1.101</v>
      </c>
      <c r="P3600">
        <f t="shared" si="225"/>
        <v>40.777777777777779</v>
      </c>
      <c r="Q3600" t="s">
        <v>8321</v>
      </c>
      <c r="R3600" t="s">
        <v>8322</v>
      </c>
      <c r="S3600" s="11">
        <f t="shared" si="226"/>
        <v>41866.590532407405</v>
      </c>
      <c r="T3600" s="11">
        <f t="shared" si="227"/>
        <v>41884.999305555553</v>
      </c>
    </row>
    <row r="3601" spans="1:20" ht="48" x14ac:dyDescent="0.2">
      <c r="A3601">
        <v>3599</v>
      </c>
      <c r="B3601" s="3" t="s">
        <v>3598</v>
      </c>
      <c r="C3601" s="3" t="s">
        <v>7709</v>
      </c>
      <c r="D3601">
        <v>500</v>
      </c>
      <c r="E3601">
        <v>1010</v>
      </c>
      <c r="F3601" t="s">
        <v>8219</v>
      </c>
      <c r="G3601" t="s">
        <v>8224</v>
      </c>
      <c r="H3601" t="s">
        <v>8246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8271</v>
      </c>
      <c r="O3601" s="6">
        <f t="shared" si="224"/>
        <v>2.02</v>
      </c>
      <c r="P3601">
        <f t="shared" si="225"/>
        <v>59.411764705882355</v>
      </c>
      <c r="Q3601" t="s">
        <v>8321</v>
      </c>
      <c r="R3601" t="s">
        <v>8322</v>
      </c>
      <c r="S3601" s="11">
        <f t="shared" si="226"/>
        <v>42220.586539351854</v>
      </c>
      <c r="T3601" s="11">
        <f t="shared" si="227"/>
        <v>42245.791666666664</v>
      </c>
    </row>
    <row r="3602" spans="1:20" ht="32" x14ac:dyDescent="0.2">
      <c r="A3602">
        <v>3600</v>
      </c>
      <c r="B3602" s="3" t="s">
        <v>3599</v>
      </c>
      <c r="C3602" s="3" t="s">
        <v>7710</v>
      </c>
      <c r="D3602">
        <v>10</v>
      </c>
      <c r="E3602">
        <v>13</v>
      </c>
      <c r="F3602" t="s">
        <v>8219</v>
      </c>
      <c r="G3602" t="s">
        <v>8224</v>
      </c>
      <c r="H3602" t="s">
        <v>8246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8271</v>
      </c>
      <c r="O3602" s="6">
        <f t="shared" si="224"/>
        <v>1.3</v>
      </c>
      <c r="P3602">
        <f t="shared" si="225"/>
        <v>3.25</v>
      </c>
      <c r="Q3602" t="s">
        <v>8321</v>
      </c>
      <c r="R3602" t="s">
        <v>8322</v>
      </c>
      <c r="S3602" s="11">
        <f t="shared" si="226"/>
        <v>42628.640787037039</v>
      </c>
      <c r="T3602" s="11">
        <f t="shared" si="227"/>
        <v>42656.640787037039</v>
      </c>
    </row>
    <row r="3603" spans="1:20" ht="48" x14ac:dyDescent="0.2">
      <c r="A3603">
        <v>3601</v>
      </c>
      <c r="B3603" s="3" t="s">
        <v>3600</v>
      </c>
      <c r="C3603" s="3" t="s">
        <v>7711</v>
      </c>
      <c r="D3603">
        <v>2000</v>
      </c>
      <c r="E3603">
        <v>2087</v>
      </c>
      <c r="F3603" t="s">
        <v>8219</v>
      </c>
      <c r="G3603" t="s">
        <v>8225</v>
      </c>
      <c r="H3603" t="s">
        <v>8247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8271</v>
      </c>
      <c r="O3603" s="6">
        <f t="shared" si="224"/>
        <v>1.0435000000000001</v>
      </c>
      <c r="P3603">
        <f t="shared" si="225"/>
        <v>39.377358490566039</v>
      </c>
      <c r="Q3603" t="s">
        <v>8321</v>
      </c>
      <c r="R3603" t="s">
        <v>8322</v>
      </c>
      <c r="S3603" s="11">
        <f t="shared" si="226"/>
        <v>41990.790300925924</v>
      </c>
      <c r="T3603" s="11">
        <f t="shared" si="227"/>
        <v>42020.790300925924</v>
      </c>
    </row>
    <row r="3604" spans="1:20" ht="48" x14ac:dyDescent="0.2">
      <c r="A3604">
        <v>3602</v>
      </c>
      <c r="B3604" s="3" t="s">
        <v>3601</v>
      </c>
      <c r="C3604" s="3" t="s">
        <v>7712</v>
      </c>
      <c r="D3604">
        <v>4000</v>
      </c>
      <c r="E3604">
        <v>4002</v>
      </c>
      <c r="F3604" t="s">
        <v>8219</v>
      </c>
      <c r="G3604" t="s">
        <v>8224</v>
      </c>
      <c r="H3604" t="s">
        <v>8246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8271</v>
      </c>
      <c r="O3604" s="6">
        <f t="shared" si="224"/>
        <v>1.0004999999999999</v>
      </c>
      <c r="P3604">
        <f t="shared" si="225"/>
        <v>81.673469387755105</v>
      </c>
      <c r="Q3604" t="s">
        <v>8321</v>
      </c>
      <c r="R3604" t="s">
        <v>8322</v>
      </c>
      <c r="S3604" s="11">
        <f t="shared" si="226"/>
        <v>42447.68609953703</v>
      </c>
      <c r="T3604" s="11">
        <f t="shared" si="227"/>
        <v>42507.68609953703</v>
      </c>
    </row>
    <row r="3605" spans="1:20" ht="48" x14ac:dyDescent="0.2">
      <c r="A3605">
        <v>3603</v>
      </c>
      <c r="B3605" s="3" t="s">
        <v>3602</v>
      </c>
      <c r="C3605" s="3" t="s">
        <v>7713</v>
      </c>
      <c r="D3605">
        <v>1500</v>
      </c>
      <c r="E3605">
        <v>2560</v>
      </c>
      <c r="F3605" t="s">
        <v>8219</v>
      </c>
      <c r="G3605" t="s">
        <v>8224</v>
      </c>
      <c r="H3605" t="s">
        <v>8246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8271</v>
      </c>
      <c r="O3605" s="6">
        <f t="shared" si="224"/>
        <v>1.7066666666666668</v>
      </c>
      <c r="P3605">
        <f t="shared" si="225"/>
        <v>44.912280701754383</v>
      </c>
      <c r="Q3605" t="s">
        <v>8321</v>
      </c>
      <c r="R3605" t="s">
        <v>8322</v>
      </c>
      <c r="S3605" s="11">
        <f t="shared" si="226"/>
        <v>42283.656018518515</v>
      </c>
      <c r="T3605" s="11">
        <f t="shared" si="227"/>
        <v>42313.697685185187</v>
      </c>
    </row>
    <row r="3606" spans="1:20" ht="48" x14ac:dyDescent="0.2">
      <c r="A3606">
        <v>3604</v>
      </c>
      <c r="B3606" s="3" t="s">
        <v>3603</v>
      </c>
      <c r="C3606" s="3" t="s">
        <v>7714</v>
      </c>
      <c r="D3606">
        <v>3000</v>
      </c>
      <c r="E3606">
        <v>3385</v>
      </c>
      <c r="F3606" t="s">
        <v>8219</v>
      </c>
      <c r="G3606" t="s">
        <v>8224</v>
      </c>
      <c r="H3606" t="s">
        <v>8246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8271</v>
      </c>
      <c r="O3606" s="6">
        <f t="shared" si="224"/>
        <v>1.1283333333333334</v>
      </c>
      <c r="P3606">
        <f t="shared" si="225"/>
        <v>49.05797101449275</v>
      </c>
      <c r="Q3606" t="s">
        <v>8321</v>
      </c>
      <c r="R3606" t="s">
        <v>8322</v>
      </c>
      <c r="S3606" s="11">
        <f t="shared" si="226"/>
        <v>42482.80736111111</v>
      </c>
      <c r="T3606" s="11">
        <f t="shared" si="227"/>
        <v>42489.082638888889</v>
      </c>
    </row>
    <row r="3607" spans="1:20" ht="48" x14ac:dyDescent="0.2">
      <c r="A3607">
        <v>3605</v>
      </c>
      <c r="B3607" s="3" t="s">
        <v>3604</v>
      </c>
      <c r="C3607" s="3" t="s">
        <v>7715</v>
      </c>
      <c r="D3607">
        <v>250</v>
      </c>
      <c r="E3607">
        <v>460</v>
      </c>
      <c r="F3607" t="s">
        <v>8219</v>
      </c>
      <c r="G3607" t="s">
        <v>8225</v>
      </c>
      <c r="H3607" t="s">
        <v>8247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8271</v>
      </c>
      <c r="O3607" s="6">
        <f t="shared" si="224"/>
        <v>1.84</v>
      </c>
      <c r="P3607">
        <f t="shared" si="225"/>
        <v>30.666666666666668</v>
      </c>
      <c r="Q3607" t="s">
        <v>8321</v>
      </c>
      <c r="R3607" t="s">
        <v>8322</v>
      </c>
      <c r="S3607" s="11">
        <f t="shared" si="226"/>
        <v>42383.584791666661</v>
      </c>
      <c r="T3607" s="11">
        <f t="shared" si="227"/>
        <v>42413.584791666661</v>
      </c>
    </row>
    <row r="3608" spans="1:20" ht="48" x14ac:dyDescent="0.2">
      <c r="A3608">
        <v>3606</v>
      </c>
      <c r="B3608" s="3" t="s">
        <v>3605</v>
      </c>
      <c r="C3608" s="3" t="s">
        <v>7716</v>
      </c>
      <c r="D3608">
        <v>3000</v>
      </c>
      <c r="E3608">
        <v>3908</v>
      </c>
      <c r="F3608" t="s">
        <v>8219</v>
      </c>
      <c r="G3608" t="s">
        <v>8225</v>
      </c>
      <c r="H3608" t="s">
        <v>8247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8271</v>
      </c>
      <c r="O3608" s="6">
        <f t="shared" si="224"/>
        <v>1.3026666666666666</v>
      </c>
      <c r="P3608">
        <f t="shared" si="225"/>
        <v>61.0625</v>
      </c>
      <c r="Q3608" t="s">
        <v>8321</v>
      </c>
      <c r="R3608" t="s">
        <v>8322</v>
      </c>
      <c r="S3608" s="11">
        <f t="shared" si="226"/>
        <v>42566.396493055552</v>
      </c>
      <c r="T3608" s="11">
        <f t="shared" si="227"/>
        <v>42596.396493055552</v>
      </c>
    </row>
    <row r="3609" spans="1:20" ht="32" x14ac:dyDescent="0.2">
      <c r="A3609">
        <v>3607</v>
      </c>
      <c r="B3609" s="3" t="s">
        <v>3606</v>
      </c>
      <c r="C3609" s="3" t="s">
        <v>7717</v>
      </c>
      <c r="D3609">
        <v>550</v>
      </c>
      <c r="E3609">
        <v>580</v>
      </c>
      <c r="F3609" t="s">
        <v>8219</v>
      </c>
      <c r="G3609" t="s">
        <v>8225</v>
      </c>
      <c r="H3609" t="s">
        <v>8247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8271</v>
      </c>
      <c r="O3609" s="6">
        <f t="shared" si="224"/>
        <v>1.0545454545454545</v>
      </c>
      <c r="P3609">
        <f t="shared" si="225"/>
        <v>29</v>
      </c>
      <c r="Q3609" t="s">
        <v>8321</v>
      </c>
      <c r="R3609" t="s">
        <v>8322</v>
      </c>
      <c r="S3609" s="11">
        <f t="shared" si="226"/>
        <v>42338.755578703705</v>
      </c>
      <c r="T3609" s="11">
        <f t="shared" si="227"/>
        <v>42352.791666666664</v>
      </c>
    </row>
    <row r="3610" spans="1:20" ht="48" x14ac:dyDescent="0.2">
      <c r="A3610">
        <v>3608</v>
      </c>
      <c r="B3610" s="3" t="s">
        <v>3607</v>
      </c>
      <c r="C3610" s="3" t="s">
        <v>7718</v>
      </c>
      <c r="D3610">
        <v>800</v>
      </c>
      <c r="E3610">
        <v>800</v>
      </c>
      <c r="F3610" t="s">
        <v>8219</v>
      </c>
      <c r="G3610" t="s">
        <v>8225</v>
      </c>
      <c r="H3610" t="s">
        <v>8247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8271</v>
      </c>
      <c r="O3610" s="6">
        <f t="shared" si="224"/>
        <v>1</v>
      </c>
      <c r="P3610">
        <f t="shared" si="225"/>
        <v>29.62962962962963</v>
      </c>
      <c r="Q3610" t="s">
        <v>8321</v>
      </c>
      <c r="R3610" t="s">
        <v>8322</v>
      </c>
      <c r="S3610" s="11">
        <f t="shared" si="226"/>
        <v>42506.501041666663</v>
      </c>
      <c r="T3610" s="11">
        <f t="shared" si="227"/>
        <v>42538.374999999993</v>
      </c>
    </row>
    <row r="3611" spans="1:20" ht="48" x14ac:dyDescent="0.2">
      <c r="A3611">
        <v>3609</v>
      </c>
      <c r="B3611" s="3" t="s">
        <v>3608</v>
      </c>
      <c r="C3611" s="3" t="s">
        <v>7719</v>
      </c>
      <c r="D3611">
        <v>1960</v>
      </c>
      <c r="E3611">
        <v>3005</v>
      </c>
      <c r="F3611" t="s">
        <v>8219</v>
      </c>
      <c r="G3611" t="s">
        <v>8225</v>
      </c>
      <c r="H3611" t="s">
        <v>8247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8271</v>
      </c>
      <c r="O3611" s="6">
        <f t="shared" si="224"/>
        <v>1.5331632653061225</v>
      </c>
      <c r="P3611">
        <f t="shared" si="225"/>
        <v>143.0952380952381</v>
      </c>
      <c r="Q3611" t="s">
        <v>8321</v>
      </c>
      <c r="R3611" t="s">
        <v>8322</v>
      </c>
      <c r="S3611" s="11">
        <f t="shared" si="226"/>
        <v>42429.783391203702</v>
      </c>
      <c r="T3611" s="11">
        <f t="shared" si="227"/>
        <v>42459.741724537038</v>
      </c>
    </row>
    <row r="3612" spans="1:20" ht="48" x14ac:dyDescent="0.2">
      <c r="A3612">
        <v>3610</v>
      </c>
      <c r="B3612" s="3" t="s">
        <v>3609</v>
      </c>
      <c r="C3612" s="3" t="s">
        <v>7720</v>
      </c>
      <c r="D3612">
        <v>1000</v>
      </c>
      <c r="E3612">
        <v>1623</v>
      </c>
      <c r="F3612" t="s">
        <v>8219</v>
      </c>
      <c r="G3612" t="s">
        <v>8225</v>
      </c>
      <c r="H3612" t="s">
        <v>8247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8271</v>
      </c>
      <c r="O3612" s="6">
        <f t="shared" si="224"/>
        <v>1.623</v>
      </c>
      <c r="P3612">
        <f t="shared" si="225"/>
        <v>52.354838709677416</v>
      </c>
      <c r="Q3612" t="s">
        <v>8321</v>
      </c>
      <c r="R3612" t="s">
        <v>8322</v>
      </c>
      <c r="S3612" s="11">
        <f t="shared" si="226"/>
        <v>42203.22379629629</v>
      </c>
      <c r="T3612" s="11">
        <f t="shared" si="227"/>
        <v>42233.22379629629</v>
      </c>
    </row>
    <row r="3613" spans="1:20" ht="48" x14ac:dyDescent="0.2">
      <c r="A3613">
        <v>3611</v>
      </c>
      <c r="B3613" s="3" t="s">
        <v>3610</v>
      </c>
      <c r="C3613" s="3" t="s">
        <v>7721</v>
      </c>
      <c r="D3613">
        <v>2500</v>
      </c>
      <c r="E3613">
        <v>3400</v>
      </c>
      <c r="F3613" t="s">
        <v>8219</v>
      </c>
      <c r="G3613" t="s">
        <v>8225</v>
      </c>
      <c r="H3613" t="s">
        <v>8247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8271</v>
      </c>
      <c r="O3613" s="6">
        <f t="shared" si="224"/>
        <v>1.36</v>
      </c>
      <c r="P3613">
        <f t="shared" si="225"/>
        <v>66.666666666666671</v>
      </c>
      <c r="Q3613" t="s">
        <v>8321</v>
      </c>
      <c r="R3613" t="s">
        <v>8322</v>
      </c>
      <c r="S3613" s="11">
        <f t="shared" si="226"/>
        <v>42072.162048611113</v>
      </c>
      <c r="T3613" s="11">
        <f t="shared" si="227"/>
        <v>42102.162048611113</v>
      </c>
    </row>
    <row r="3614" spans="1:20" ht="48" x14ac:dyDescent="0.2">
      <c r="A3614">
        <v>3612</v>
      </c>
      <c r="B3614" s="3" t="s">
        <v>3611</v>
      </c>
      <c r="C3614" s="3" t="s">
        <v>7722</v>
      </c>
      <c r="D3614">
        <v>5000</v>
      </c>
      <c r="E3614">
        <v>7220</v>
      </c>
      <c r="F3614" t="s">
        <v>8219</v>
      </c>
      <c r="G3614" t="s">
        <v>8229</v>
      </c>
      <c r="H3614" t="s">
        <v>8251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8271</v>
      </c>
      <c r="O3614" s="6">
        <f t="shared" si="224"/>
        <v>1.444</v>
      </c>
      <c r="P3614">
        <f t="shared" si="225"/>
        <v>126.66666666666667</v>
      </c>
      <c r="Q3614" t="s">
        <v>8321</v>
      </c>
      <c r="R3614" t="s">
        <v>8322</v>
      </c>
      <c r="S3614" s="11">
        <f t="shared" si="226"/>
        <v>41789.518645833326</v>
      </c>
      <c r="T3614" s="11">
        <f t="shared" si="227"/>
        <v>41799.518645833326</v>
      </c>
    </row>
    <row r="3615" spans="1:20" ht="32" x14ac:dyDescent="0.2">
      <c r="A3615">
        <v>3613</v>
      </c>
      <c r="B3615" s="3" t="s">
        <v>3612</v>
      </c>
      <c r="C3615" s="3" t="s">
        <v>7723</v>
      </c>
      <c r="D3615">
        <v>1250</v>
      </c>
      <c r="E3615">
        <v>1250</v>
      </c>
      <c r="F3615" t="s">
        <v>8219</v>
      </c>
      <c r="G3615" t="s">
        <v>8224</v>
      </c>
      <c r="H3615" t="s">
        <v>8246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8271</v>
      </c>
      <c r="O3615" s="6">
        <f t="shared" si="224"/>
        <v>1</v>
      </c>
      <c r="P3615">
        <f t="shared" si="225"/>
        <v>62.5</v>
      </c>
      <c r="Q3615" t="s">
        <v>8321</v>
      </c>
      <c r="R3615" t="s">
        <v>8322</v>
      </c>
      <c r="S3615" s="11">
        <f t="shared" si="226"/>
        <v>41788.381643518514</v>
      </c>
      <c r="T3615" s="11">
        <f t="shared" si="227"/>
        <v>41818.381643518514</v>
      </c>
    </row>
    <row r="3616" spans="1:20" ht="48" x14ac:dyDescent="0.2">
      <c r="A3616">
        <v>3614</v>
      </c>
      <c r="B3616" s="3" t="s">
        <v>3439</v>
      </c>
      <c r="C3616" s="3" t="s">
        <v>7724</v>
      </c>
      <c r="D3616">
        <v>2500</v>
      </c>
      <c r="E3616">
        <v>2520</v>
      </c>
      <c r="F3616" t="s">
        <v>8219</v>
      </c>
      <c r="G3616" t="s">
        <v>8224</v>
      </c>
      <c r="H3616" t="s">
        <v>8246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8271</v>
      </c>
      <c r="O3616" s="6">
        <f t="shared" si="224"/>
        <v>1.008</v>
      </c>
      <c r="P3616">
        <f t="shared" si="225"/>
        <v>35.492957746478872</v>
      </c>
      <c r="Q3616" t="s">
        <v>8321</v>
      </c>
      <c r="R3616" t="s">
        <v>8322</v>
      </c>
      <c r="S3616" s="11">
        <f t="shared" si="226"/>
        <v>42143.833518518521</v>
      </c>
      <c r="T3616" s="11">
        <f t="shared" si="227"/>
        <v>42173.833518518521</v>
      </c>
    </row>
    <row r="3617" spans="1:20" ht="48" x14ac:dyDescent="0.2">
      <c r="A3617">
        <v>3615</v>
      </c>
      <c r="B3617" s="3" t="s">
        <v>3613</v>
      </c>
      <c r="C3617" s="3" t="s">
        <v>7725</v>
      </c>
      <c r="D3617">
        <v>2500</v>
      </c>
      <c r="E3617">
        <v>2670</v>
      </c>
      <c r="F3617" t="s">
        <v>8219</v>
      </c>
      <c r="G3617" t="s">
        <v>8225</v>
      </c>
      <c r="H3617" t="s">
        <v>8247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8271</v>
      </c>
      <c r="O3617" s="6">
        <f t="shared" si="224"/>
        <v>1.0680000000000001</v>
      </c>
      <c r="P3617">
        <f t="shared" si="225"/>
        <v>37.083333333333336</v>
      </c>
      <c r="Q3617" t="s">
        <v>8321</v>
      </c>
      <c r="R3617" t="s">
        <v>8322</v>
      </c>
      <c r="S3617" s="11">
        <f t="shared" si="226"/>
        <v>42318.385370370372</v>
      </c>
      <c r="T3617" s="11">
        <f t="shared" si="227"/>
        <v>42348.385370370372</v>
      </c>
    </row>
    <row r="3618" spans="1:20" ht="48" x14ac:dyDescent="0.2">
      <c r="A3618">
        <v>3616</v>
      </c>
      <c r="B3618" s="3" t="s">
        <v>3614</v>
      </c>
      <c r="C3618" s="3" t="s">
        <v>7726</v>
      </c>
      <c r="D3618">
        <v>2500</v>
      </c>
      <c r="E3618">
        <v>3120</v>
      </c>
      <c r="F3618" t="s">
        <v>8219</v>
      </c>
      <c r="G3618" t="s">
        <v>8225</v>
      </c>
      <c r="H3618" t="s">
        <v>8247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8271</v>
      </c>
      <c r="O3618" s="6">
        <f t="shared" si="224"/>
        <v>1.248</v>
      </c>
      <c r="P3618">
        <f t="shared" si="225"/>
        <v>69.333333333333329</v>
      </c>
      <c r="Q3618" t="s">
        <v>8321</v>
      </c>
      <c r="R3618" t="s">
        <v>8322</v>
      </c>
      <c r="S3618" s="11">
        <f t="shared" si="226"/>
        <v>42052.741481481477</v>
      </c>
      <c r="T3618" s="11">
        <f t="shared" si="227"/>
        <v>42082.699814814812</v>
      </c>
    </row>
    <row r="3619" spans="1:20" ht="48" x14ac:dyDescent="0.2">
      <c r="A3619">
        <v>3617</v>
      </c>
      <c r="B3619" s="3" t="s">
        <v>3615</v>
      </c>
      <c r="C3619" s="3" t="s">
        <v>7727</v>
      </c>
      <c r="D3619">
        <v>740</v>
      </c>
      <c r="E3619">
        <v>880</v>
      </c>
      <c r="F3619" t="s">
        <v>8219</v>
      </c>
      <c r="G3619" t="s">
        <v>8225</v>
      </c>
      <c r="H3619" t="s">
        <v>8247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8271</v>
      </c>
      <c r="O3619" s="6">
        <f t="shared" si="224"/>
        <v>1.1891891891891893</v>
      </c>
      <c r="P3619">
        <f t="shared" si="225"/>
        <v>17.254901960784313</v>
      </c>
      <c r="Q3619" t="s">
        <v>8321</v>
      </c>
      <c r="R3619" t="s">
        <v>8322</v>
      </c>
      <c r="S3619" s="11">
        <f t="shared" si="226"/>
        <v>42779.401956018519</v>
      </c>
      <c r="T3619" s="11">
        <f t="shared" si="227"/>
        <v>42793.791666666664</v>
      </c>
    </row>
    <row r="3620" spans="1:20" ht="48" x14ac:dyDescent="0.2">
      <c r="A3620">
        <v>3618</v>
      </c>
      <c r="B3620" s="3" t="s">
        <v>3616</v>
      </c>
      <c r="C3620" s="3" t="s">
        <v>7728</v>
      </c>
      <c r="D3620">
        <v>2000</v>
      </c>
      <c r="E3620">
        <v>2020</v>
      </c>
      <c r="F3620" t="s">
        <v>8219</v>
      </c>
      <c r="G3620" t="s">
        <v>8225</v>
      </c>
      <c r="H3620" t="s">
        <v>8247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8271</v>
      </c>
      <c r="O3620" s="6">
        <f t="shared" si="224"/>
        <v>1.01</v>
      </c>
      <c r="P3620">
        <f t="shared" si="225"/>
        <v>36.071428571428569</v>
      </c>
      <c r="Q3620" t="s">
        <v>8321</v>
      </c>
      <c r="R3620" t="s">
        <v>8322</v>
      </c>
      <c r="S3620" s="11">
        <f t="shared" si="226"/>
        <v>42128.419560185182</v>
      </c>
      <c r="T3620" s="11">
        <f t="shared" si="227"/>
        <v>42158.419560185182</v>
      </c>
    </row>
    <row r="3621" spans="1:20" ht="48" x14ac:dyDescent="0.2">
      <c r="A3621">
        <v>3619</v>
      </c>
      <c r="B3621" s="3" t="s">
        <v>3617</v>
      </c>
      <c r="C3621" s="3" t="s">
        <v>7729</v>
      </c>
      <c r="D3621">
        <v>1000</v>
      </c>
      <c r="E3621">
        <v>1130</v>
      </c>
      <c r="F3621" t="s">
        <v>8219</v>
      </c>
      <c r="G3621" t="s">
        <v>8224</v>
      </c>
      <c r="H3621" t="s">
        <v>8246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8271</v>
      </c>
      <c r="O3621" s="6">
        <f t="shared" si="224"/>
        <v>1.1299999999999999</v>
      </c>
      <c r="P3621">
        <f t="shared" si="225"/>
        <v>66.470588235294116</v>
      </c>
      <c r="Q3621" t="s">
        <v>8321</v>
      </c>
      <c r="R3621" t="s">
        <v>8322</v>
      </c>
      <c r="S3621" s="11">
        <f t="shared" si="226"/>
        <v>42660.923912037033</v>
      </c>
      <c r="T3621" s="11">
        <f t="shared" si="227"/>
        <v>42693.708333333336</v>
      </c>
    </row>
    <row r="3622" spans="1:20" ht="48" x14ac:dyDescent="0.2">
      <c r="A3622">
        <v>3620</v>
      </c>
      <c r="B3622" s="3" t="s">
        <v>3618</v>
      </c>
      <c r="C3622" s="3" t="s">
        <v>7730</v>
      </c>
      <c r="D3622">
        <v>10500</v>
      </c>
      <c r="E3622">
        <v>11045</v>
      </c>
      <c r="F3622" t="s">
        <v>8219</v>
      </c>
      <c r="G3622" t="s">
        <v>8224</v>
      </c>
      <c r="H3622" t="s">
        <v>8246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8271</v>
      </c>
      <c r="O3622" s="6">
        <f t="shared" si="224"/>
        <v>1.0519047619047619</v>
      </c>
      <c r="P3622">
        <f t="shared" si="225"/>
        <v>56.065989847715734</v>
      </c>
      <c r="Q3622" t="s">
        <v>8321</v>
      </c>
      <c r="R3622" t="s">
        <v>8322</v>
      </c>
      <c r="S3622" s="11">
        <f t="shared" si="226"/>
        <v>42037.72987268518</v>
      </c>
      <c r="T3622" s="11">
        <f t="shared" si="227"/>
        <v>42067.958333333336</v>
      </c>
    </row>
    <row r="3623" spans="1:20" ht="48" x14ac:dyDescent="0.2">
      <c r="A3623">
        <v>3621</v>
      </c>
      <c r="B3623" s="3" t="s">
        <v>3619</v>
      </c>
      <c r="C3623" s="3" t="s">
        <v>7731</v>
      </c>
      <c r="D3623">
        <v>3000</v>
      </c>
      <c r="E3623">
        <v>3292</v>
      </c>
      <c r="F3623" t="s">
        <v>8219</v>
      </c>
      <c r="G3623" t="s">
        <v>8224</v>
      </c>
      <c r="H3623" t="s">
        <v>8246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8271</v>
      </c>
      <c r="O3623" s="6">
        <f t="shared" si="224"/>
        <v>1.0973333333333333</v>
      </c>
      <c r="P3623">
        <f t="shared" si="225"/>
        <v>47.028571428571432</v>
      </c>
      <c r="Q3623" t="s">
        <v>8321</v>
      </c>
      <c r="R3623" t="s">
        <v>8322</v>
      </c>
      <c r="S3623" s="11">
        <f t="shared" si="226"/>
        <v>42619.727361111109</v>
      </c>
      <c r="T3623" s="11">
        <f t="shared" si="227"/>
        <v>42643.666666666664</v>
      </c>
    </row>
    <row r="3624" spans="1:20" ht="32" x14ac:dyDescent="0.2">
      <c r="A3624">
        <v>3622</v>
      </c>
      <c r="B3624" s="3" t="s">
        <v>3620</v>
      </c>
      <c r="C3624" s="3" t="s">
        <v>7732</v>
      </c>
      <c r="D3624">
        <v>1000</v>
      </c>
      <c r="E3624">
        <v>1000.99</v>
      </c>
      <c r="F3624" t="s">
        <v>8219</v>
      </c>
      <c r="G3624" t="s">
        <v>8224</v>
      </c>
      <c r="H3624" t="s">
        <v>8246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8271</v>
      </c>
      <c r="O3624" s="6">
        <f t="shared" si="224"/>
        <v>1.00099</v>
      </c>
      <c r="P3624">
        <f t="shared" si="225"/>
        <v>47.666190476190479</v>
      </c>
      <c r="Q3624" t="s">
        <v>8321</v>
      </c>
      <c r="R3624" t="s">
        <v>8322</v>
      </c>
      <c r="S3624" s="11">
        <f t="shared" si="226"/>
        <v>41877.013553240737</v>
      </c>
      <c r="T3624" s="11">
        <f t="shared" si="227"/>
        <v>41909.932638888888</v>
      </c>
    </row>
    <row r="3625" spans="1:20" ht="32" x14ac:dyDescent="0.2">
      <c r="A3625">
        <v>3623</v>
      </c>
      <c r="B3625" s="3" t="s">
        <v>3621</v>
      </c>
      <c r="C3625" s="3" t="s">
        <v>7733</v>
      </c>
      <c r="D3625">
        <v>2500</v>
      </c>
      <c r="E3625">
        <v>3000</v>
      </c>
      <c r="F3625" t="s">
        <v>8219</v>
      </c>
      <c r="G3625" t="s">
        <v>8224</v>
      </c>
      <c r="H3625" t="s">
        <v>8246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8271</v>
      </c>
      <c r="O3625" s="6">
        <f t="shared" si="224"/>
        <v>1.2</v>
      </c>
      <c r="P3625">
        <f t="shared" si="225"/>
        <v>88.235294117647058</v>
      </c>
      <c r="Q3625" t="s">
        <v>8321</v>
      </c>
      <c r="R3625" t="s">
        <v>8322</v>
      </c>
      <c r="S3625" s="11">
        <f t="shared" si="226"/>
        <v>41828.528587962959</v>
      </c>
      <c r="T3625" s="11">
        <f t="shared" si="227"/>
        <v>41846.083333333328</v>
      </c>
    </row>
    <row r="3626" spans="1:20" ht="80" x14ac:dyDescent="0.2">
      <c r="A3626">
        <v>3624</v>
      </c>
      <c r="B3626" s="3" t="s">
        <v>3622</v>
      </c>
      <c r="C3626" s="3" t="s">
        <v>7734</v>
      </c>
      <c r="D3626">
        <v>3000</v>
      </c>
      <c r="E3626">
        <v>3148</v>
      </c>
      <c r="F3626" t="s">
        <v>8219</v>
      </c>
      <c r="G3626" t="s">
        <v>8224</v>
      </c>
      <c r="H3626" t="s">
        <v>8246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8271</v>
      </c>
      <c r="O3626" s="6">
        <f t="shared" si="224"/>
        <v>1.0493333333333332</v>
      </c>
      <c r="P3626">
        <f t="shared" si="225"/>
        <v>80.717948717948715</v>
      </c>
      <c r="Q3626" t="s">
        <v>8321</v>
      </c>
      <c r="R3626" t="s">
        <v>8322</v>
      </c>
      <c r="S3626" s="11">
        <f t="shared" si="226"/>
        <v>42545.56585648148</v>
      </c>
      <c r="T3626" s="11">
        <f t="shared" si="227"/>
        <v>42605.56585648148</v>
      </c>
    </row>
    <row r="3627" spans="1:20" ht="48" x14ac:dyDescent="0.2">
      <c r="A3627">
        <v>3625</v>
      </c>
      <c r="B3627" s="3" t="s">
        <v>3623</v>
      </c>
      <c r="C3627" s="3" t="s">
        <v>7735</v>
      </c>
      <c r="D3627">
        <v>3000</v>
      </c>
      <c r="E3627">
        <v>3080</v>
      </c>
      <c r="F3627" t="s">
        <v>8219</v>
      </c>
      <c r="G3627" t="s">
        <v>8225</v>
      </c>
      <c r="H3627" t="s">
        <v>8247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8271</v>
      </c>
      <c r="O3627" s="6">
        <f t="shared" si="224"/>
        <v>1.0266666666666666</v>
      </c>
      <c r="P3627">
        <f t="shared" si="225"/>
        <v>39.487179487179489</v>
      </c>
      <c r="Q3627" t="s">
        <v>8321</v>
      </c>
      <c r="R3627" t="s">
        <v>8322</v>
      </c>
      <c r="S3627" s="11">
        <f t="shared" si="226"/>
        <v>42157.444178240738</v>
      </c>
      <c r="T3627" s="11">
        <f t="shared" si="227"/>
        <v>42187.444178240738</v>
      </c>
    </row>
    <row r="3628" spans="1:20" ht="48" x14ac:dyDescent="0.2">
      <c r="A3628">
        <v>3626</v>
      </c>
      <c r="B3628" s="3" t="s">
        <v>3624</v>
      </c>
      <c r="C3628" s="3" t="s">
        <v>7736</v>
      </c>
      <c r="D3628">
        <v>4000</v>
      </c>
      <c r="E3628">
        <v>4073</v>
      </c>
      <c r="F3628" t="s">
        <v>8219</v>
      </c>
      <c r="G3628" t="s">
        <v>8225</v>
      </c>
      <c r="H3628" t="s">
        <v>8247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8271</v>
      </c>
      <c r="O3628" s="6">
        <f t="shared" si="224"/>
        <v>1.0182500000000001</v>
      </c>
      <c r="P3628">
        <f t="shared" si="225"/>
        <v>84.854166666666671</v>
      </c>
      <c r="Q3628" t="s">
        <v>8321</v>
      </c>
      <c r="R3628" t="s">
        <v>8322</v>
      </c>
      <c r="S3628" s="11">
        <f t="shared" si="226"/>
        <v>41846.458993055552</v>
      </c>
      <c r="T3628" s="11">
        <f t="shared" si="227"/>
        <v>41867.458993055552</v>
      </c>
    </row>
    <row r="3629" spans="1:20" ht="48" x14ac:dyDescent="0.2">
      <c r="A3629">
        <v>3627</v>
      </c>
      <c r="B3629" s="3" t="s">
        <v>3625</v>
      </c>
      <c r="C3629" s="3" t="s">
        <v>7737</v>
      </c>
      <c r="D3629">
        <v>2000</v>
      </c>
      <c r="E3629">
        <v>2000</v>
      </c>
      <c r="F3629" t="s">
        <v>8219</v>
      </c>
      <c r="G3629" t="s">
        <v>8224</v>
      </c>
      <c r="H3629" t="s">
        <v>8246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8271</v>
      </c>
      <c r="O3629" s="6">
        <f t="shared" si="224"/>
        <v>1</v>
      </c>
      <c r="P3629">
        <f t="shared" si="225"/>
        <v>68.965517241379317</v>
      </c>
      <c r="Q3629" t="s">
        <v>8321</v>
      </c>
      <c r="R3629" t="s">
        <v>8322</v>
      </c>
      <c r="S3629" s="11">
        <f t="shared" si="226"/>
        <v>42460.533414351848</v>
      </c>
      <c r="T3629" s="11">
        <f t="shared" si="227"/>
        <v>42510.957638888889</v>
      </c>
    </row>
    <row r="3630" spans="1:20" ht="48" x14ac:dyDescent="0.2">
      <c r="A3630">
        <v>3628</v>
      </c>
      <c r="B3630" s="3" t="s">
        <v>3626</v>
      </c>
      <c r="C3630" s="3" t="s">
        <v>7738</v>
      </c>
      <c r="D3630">
        <v>100000</v>
      </c>
      <c r="E3630">
        <v>0</v>
      </c>
      <c r="F3630" t="s">
        <v>8221</v>
      </c>
      <c r="G3630" t="s">
        <v>8224</v>
      </c>
      <c r="H3630" t="s">
        <v>8246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8305</v>
      </c>
      <c r="O3630" s="6">
        <f t="shared" si="224"/>
        <v>0</v>
      </c>
      <c r="P3630" t="e">
        <f t="shared" si="225"/>
        <v>#DIV/0!</v>
      </c>
      <c r="Q3630" t="s">
        <v>8321</v>
      </c>
      <c r="R3630" t="s">
        <v>8363</v>
      </c>
      <c r="S3630" s="11">
        <f t="shared" si="226"/>
        <v>42291.6249537037</v>
      </c>
      <c r="T3630" s="11">
        <f t="shared" si="227"/>
        <v>42351.666620370372</v>
      </c>
    </row>
    <row r="3631" spans="1:20" ht="48" x14ac:dyDescent="0.2">
      <c r="A3631">
        <v>3629</v>
      </c>
      <c r="B3631" s="3" t="s">
        <v>3627</v>
      </c>
      <c r="C3631" s="3" t="s">
        <v>7739</v>
      </c>
      <c r="D3631">
        <v>1000000</v>
      </c>
      <c r="E3631">
        <v>2</v>
      </c>
      <c r="F3631" t="s">
        <v>8221</v>
      </c>
      <c r="G3631" t="s">
        <v>8224</v>
      </c>
      <c r="H3631" t="s">
        <v>8246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8305</v>
      </c>
      <c r="O3631" s="6">
        <f t="shared" si="224"/>
        <v>1.9999999999999999E-6</v>
      </c>
      <c r="P3631">
        <f t="shared" si="225"/>
        <v>1</v>
      </c>
      <c r="Q3631" t="s">
        <v>8321</v>
      </c>
      <c r="R3631" t="s">
        <v>8363</v>
      </c>
      <c r="S3631" s="11">
        <f t="shared" si="226"/>
        <v>42436.886157407404</v>
      </c>
      <c r="T3631" s="11">
        <f t="shared" si="227"/>
        <v>42495.499999999993</v>
      </c>
    </row>
    <row r="3632" spans="1:20" ht="48" x14ac:dyDescent="0.2">
      <c r="A3632">
        <v>3630</v>
      </c>
      <c r="B3632" s="3" t="s">
        <v>3628</v>
      </c>
      <c r="C3632" s="3" t="s">
        <v>7740</v>
      </c>
      <c r="D3632">
        <v>3000</v>
      </c>
      <c r="E3632">
        <v>1</v>
      </c>
      <c r="F3632" t="s">
        <v>8221</v>
      </c>
      <c r="G3632" t="s">
        <v>8225</v>
      </c>
      <c r="H3632" t="s">
        <v>8247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8305</v>
      </c>
      <c r="O3632" s="6">
        <f t="shared" si="224"/>
        <v>3.3333333333333332E-4</v>
      </c>
      <c r="P3632">
        <f t="shared" si="225"/>
        <v>1</v>
      </c>
      <c r="Q3632" t="s">
        <v>8321</v>
      </c>
      <c r="R3632" t="s">
        <v>8363</v>
      </c>
      <c r="S3632" s="11">
        <f t="shared" si="226"/>
        <v>41942.638773148145</v>
      </c>
      <c r="T3632" s="11">
        <f t="shared" si="227"/>
        <v>41972.680439814816</v>
      </c>
    </row>
    <row r="3633" spans="1:20" ht="48" x14ac:dyDescent="0.2">
      <c r="A3633">
        <v>3631</v>
      </c>
      <c r="B3633" s="3" t="s">
        <v>3629</v>
      </c>
      <c r="C3633" s="3" t="s">
        <v>7741</v>
      </c>
      <c r="D3633">
        <v>17100</v>
      </c>
      <c r="E3633">
        <v>8725</v>
      </c>
      <c r="F3633" t="s">
        <v>8221</v>
      </c>
      <c r="G3633" t="s">
        <v>8224</v>
      </c>
      <c r="H3633" t="s">
        <v>8246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8305</v>
      </c>
      <c r="O3633" s="6">
        <f t="shared" si="224"/>
        <v>0.51023391812865493</v>
      </c>
      <c r="P3633">
        <f t="shared" si="225"/>
        <v>147.88135593220338</v>
      </c>
      <c r="Q3633" t="s">
        <v>8321</v>
      </c>
      <c r="R3633" t="s">
        <v>8363</v>
      </c>
      <c r="S3633" s="11">
        <f t="shared" si="226"/>
        <v>41880.54510416666</v>
      </c>
      <c r="T3633" s="11">
        <f t="shared" si="227"/>
        <v>41904.957638888889</v>
      </c>
    </row>
    <row r="3634" spans="1:20" ht="48" x14ac:dyDescent="0.2">
      <c r="A3634">
        <v>3632</v>
      </c>
      <c r="B3634" s="3" t="s">
        <v>3630</v>
      </c>
      <c r="C3634" s="3" t="s">
        <v>7742</v>
      </c>
      <c r="D3634">
        <v>500</v>
      </c>
      <c r="E3634">
        <v>100</v>
      </c>
      <c r="F3634" t="s">
        <v>8221</v>
      </c>
      <c r="G3634" t="s">
        <v>8225</v>
      </c>
      <c r="H3634" t="s">
        <v>8247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8305</v>
      </c>
      <c r="O3634" s="6">
        <f t="shared" si="224"/>
        <v>0.2</v>
      </c>
      <c r="P3634">
        <f t="shared" si="225"/>
        <v>100</v>
      </c>
      <c r="Q3634" t="s">
        <v>8321</v>
      </c>
      <c r="R3634" t="s">
        <v>8363</v>
      </c>
      <c r="S3634" s="11">
        <f t="shared" si="226"/>
        <v>41946.728576388887</v>
      </c>
      <c r="T3634" s="11">
        <f t="shared" si="227"/>
        <v>41966.728576388887</v>
      </c>
    </row>
    <row r="3635" spans="1:20" ht="48" x14ac:dyDescent="0.2">
      <c r="A3635">
        <v>3633</v>
      </c>
      <c r="B3635" s="3" t="s">
        <v>3631</v>
      </c>
      <c r="C3635" s="3" t="s">
        <v>7743</v>
      </c>
      <c r="D3635">
        <v>5000</v>
      </c>
      <c r="E3635">
        <v>1762</v>
      </c>
      <c r="F3635" t="s">
        <v>8221</v>
      </c>
      <c r="G3635" t="s">
        <v>8224</v>
      </c>
      <c r="H3635" t="s">
        <v>8246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8305</v>
      </c>
      <c r="O3635" s="6">
        <f t="shared" si="224"/>
        <v>0.35239999999999999</v>
      </c>
      <c r="P3635">
        <f t="shared" si="225"/>
        <v>56.838709677419352</v>
      </c>
      <c r="Q3635" t="s">
        <v>8321</v>
      </c>
      <c r="R3635" t="s">
        <v>8363</v>
      </c>
      <c r="S3635" s="11">
        <f t="shared" si="226"/>
        <v>42649.415127314809</v>
      </c>
      <c r="T3635" s="11">
        <f t="shared" si="227"/>
        <v>42692.833333333336</v>
      </c>
    </row>
    <row r="3636" spans="1:20" ht="48" x14ac:dyDescent="0.2">
      <c r="A3636">
        <v>3634</v>
      </c>
      <c r="B3636" s="3" t="s">
        <v>3632</v>
      </c>
      <c r="C3636" s="3" t="s">
        <v>7744</v>
      </c>
      <c r="D3636">
        <v>75000</v>
      </c>
      <c r="E3636">
        <v>3185</v>
      </c>
      <c r="F3636" t="s">
        <v>8221</v>
      </c>
      <c r="G3636" t="s">
        <v>8229</v>
      </c>
      <c r="H3636" t="s">
        <v>8251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8305</v>
      </c>
      <c r="O3636" s="6">
        <f t="shared" si="224"/>
        <v>4.2466666666666666E-2</v>
      </c>
      <c r="P3636">
        <f t="shared" si="225"/>
        <v>176.94444444444446</v>
      </c>
      <c r="Q3636" t="s">
        <v>8321</v>
      </c>
      <c r="R3636" t="s">
        <v>8363</v>
      </c>
      <c r="S3636" s="11">
        <f t="shared" si="226"/>
        <v>42700.958032407405</v>
      </c>
      <c r="T3636" s="11">
        <f t="shared" si="227"/>
        <v>42748.957638888889</v>
      </c>
    </row>
    <row r="3637" spans="1:20" ht="32" x14ac:dyDescent="0.2">
      <c r="A3637">
        <v>3635</v>
      </c>
      <c r="B3637" s="3" t="s">
        <v>3633</v>
      </c>
      <c r="C3637" s="3" t="s">
        <v>7745</v>
      </c>
      <c r="D3637">
        <v>3500</v>
      </c>
      <c r="E3637">
        <v>1276</v>
      </c>
      <c r="F3637" t="s">
        <v>8221</v>
      </c>
      <c r="G3637" t="s">
        <v>8224</v>
      </c>
      <c r="H3637" t="s">
        <v>8246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8305</v>
      </c>
      <c r="O3637" s="6">
        <f t="shared" si="224"/>
        <v>0.36457142857142855</v>
      </c>
      <c r="P3637">
        <f t="shared" si="225"/>
        <v>127.6</v>
      </c>
      <c r="Q3637" t="s">
        <v>8321</v>
      </c>
      <c r="R3637" t="s">
        <v>8363</v>
      </c>
      <c r="S3637" s="11">
        <f t="shared" si="226"/>
        <v>42450.674490740734</v>
      </c>
      <c r="T3637" s="11">
        <f t="shared" si="227"/>
        <v>42480.674490740734</v>
      </c>
    </row>
    <row r="3638" spans="1:20" ht="48" x14ac:dyDescent="0.2">
      <c r="A3638">
        <v>3636</v>
      </c>
      <c r="B3638" s="3" t="s">
        <v>3634</v>
      </c>
      <c r="C3638" s="3" t="s">
        <v>7746</v>
      </c>
      <c r="D3638">
        <v>150000</v>
      </c>
      <c r="E3638">
        <v>0</v>
      </c>
      <c r="F3638" t="s">
        <v>8221</v>
      </c>
      <c r="G3638" t="s">
        <v>8224</v>
      </c>
      <c r="H3638" t="s">
        <v>8246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8305</v>
      </c>
      <c r="O3638" s="6">
        <f t="shared" si="224"/>
        <v>0</v>
      </c>
      <c r="P3638" t="e">
        <f t="shared" si="225"/>
        <v>#DIV/0!</v>
      </c>
      <c r="Q3638" t="s">
        <v>8321</v>
      </c>
      <c r="R3638" t="s">
        <v>8363</v>
      </c>
      <c r="S3638" s="11">
        <f t="shared" si="226"/>
        <v>42226.486446759256</v>
      </c>
      <c r="T3638" s="11">
        <f t="shared" si="227"/>
        <v>42261.486446759256</v>
      </c>
    </row>
    <row r="3639" spans="1:20" ht="64" x14ac:dyDescent="0.2">
      <c r="A3639">
        <v>3637</v>
      </c>
      <c r="B3639" s="3" t="s">
        <v>3635</v>
      </c>
      <c r="C3639" s="3" t="s">
        <v>7747</v>
      </c>
      <c r="D3639">
        <v>3000</v>
      </c>
      <c r="E3639">
        <v>926</v>
      </c>
      <c r="F3639" t="s">
        <v>8221</v>
      </c>
      <c r="G3639" t="s">
        <v>8224</v>
      </c>
      <c r="H3639" t="s">
        <v>8246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8305</v>
      </c>
      <c r="O3639" s="6">
        <f t="shared" si="224"/>
        <v>0.30866666666666664</v>
      </c>
      <c r="P3639">
        <f t="shared" si="225"/>
        <v>66.142857142857139</v>
      </c>
      <c r="Q3639" t="s">
        <v>8321</v>
      </c>
      <c r="R3639" t="s">
        <v>8363</v>
      </c>
      <c r="S3639" s="11">
        <f t="shared" si="226"/>
        <v>41975.492303240739</v>
      </c>
      <c r="T3639" s="11">
        <f t="shared" si="227"/>
        <v>42005.492303240739</v>
      </c>
    </row>
    <row r="3640" spans="1:20" ht="32" x14ac:dyDescent="0.2">
      <c r="A3640">
        <v>3638</v>
      </c>
      <c r="B3640" s="3" t="s">
        <v>3636</v>
      </c>
      <c r="C3640" s="3" t="s">
        <v>7748</v>
      </c>
      <c r="D3640">
        <v>3300</v>
      </c>
      <c r="E3640">
        <v>216</v>
      </c>
      <c r="F3640" t="s">
        <v>8221</v>
      </c>
      <c r="G3640" t="s">
        <v>8229</v>
      </c>
      <c r="H3640" t="s">
        <v>8251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8305</v>
      </c>
      <c r="O3640" s="6">
        <f t="shared" si="224"/>
        <v>6.545454545454546E-2</v>
      </c>
      <c r="P3640">
        <f t="shared" si="225"/>
        <v>108</v>
      </c>
      <c r="Q3640" t="s">
        <v>8321</v>
      </c>
      <c r="R3640" t="s">
        <v>8363</v>
      </c>
      <c r="S3640" s="11">
        <f t="shared" si="226"/>
        <v>42053.464490740742</v>
      </c>
      <c r="T3640" s="11">
        <f t="shared" si="227"/>
        <v>42113.42282407407</v>
      </c>
    </row>
    <row r="3641" spans="1:20" ht="48" x14ac:dyDescent="0.2">
      <c r="A3641">
        <v>3639</v>
      </c>
      <c r="B3641" s="3" t="s">
        <v>3637</v>
      </c>
      <c r="C3641" s="3" t="s">
        <v>7749</v>
      </c>
      <c r="D3641">
        <v>25000</v>
      </c>
      <c r="E3641">
        <v>1</v>
      </c>
      <c r="F3641" t="s">
        <v>8221</v>
      </c>
      <c r="G3641" t="s">
        <v>8224</v>
      </c>
      <c r="H3641" t="s">
        <v>8246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8305</v>
      </c>
      <c r="O3641" s="6">
        <f t="shared" si="224"/>
        <v>4.0000000000000003E-5</v>
      </c>
      <c r="P3641">
        <f t="shared" si="225"/>
        <v>1</v>
      </c>
      <c r="Q3641" t="s">
        <v>8321</v>
      </c>
      <c r="R3641" t="s">
        <v>8363</v>
      </c>
      <c r="S3641" s="11">
        <f t="shared" si="226"/>
        <v>42590.468819444439</v>
      </c>
      <c r="T3641" s="11">
        <f t="shared" si="227"/>
        <v>42650.424305555549</v>
      </c>
    </row>
    <row r="3642" spans="1:20" ht="80" x14ac:dyDescent="0.2">
      <c r="A3642">
        <v>3640</v>
      </c>
      <c r="B3642" s="3" t="s">
        <v>3638</v>
      </c>
      <c r="C3642" s="3" t="s">
        <v>7750</v>
      </c>
      <c r="D3642">
        <v>1000</v>
      </c>
      <c r="E3642">
        <v>55</v>
      </c>
      <c r="F3642" t="s">
        <v>8221</v>
      </c>
      <c r="G3642" t="s">
        <v>8224</v>
      </c>
      <c r="H3642" t="s">
        <v>8246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8305</v>
      </c>
      <c r="O3642" s="6">
        <f t="shared" si="224"/>
        <v>5.5E-2</v>
      </c>
      <c r="P3642">
        <f t="shared" si="225"/>
        <v>18.333333333333332</v>
      </c>
      <c r="Q3642" t="s">
        <v>8321</v>
      </c>
      <c r="R3642" t="s">
        <v>8363</v>
      </c>
      <c r="S3642" s="11">
        <f t="shared" si="226"/>
        <v>42104.573263888888</v>
      </c>
      <c r="T3642" s="11">
        <f t="shared" si="227"/>
        <v>42134.573263888888</v>
      </c>
    </row>
    <row r="3643" spans="1:20" ht="48" x14ac:dyDescent="0.2">
      <c r="A3643">
        <v>3641</v>
      </c>
      <c r="B3643" s="3" t="s">
        <v>3639</v>
      </c>
      <c r="C3643" s="3" t="s">
        <v>7751</v>
      </c>
      <c r="D3643">
        <v>3000</v>
      </c>
      <c r="E3643">
        <v>0</v>
      </c>
      <c r="F3643" t="s">
        <v>8221</v>
      </c>
      <c r="G3643" t="s">
        <v>8224</v>
      </c>
      <c r="H3643" t="s">
        <v>8246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8305</v>
      </c>
      <c r="O3643" s="6">
        <f t="shared" si="224"/>
        <v>0</v>
      </c>
      <c r="P3643" t="e">
        <f t="shared" si="225"/>
        <v>#DIV/0!</v>
      </c>
      <c r="Q3643" t="s">
        <v>8321</v>
      </c>
      <c r="R3643" t="s">
        <v>8363</v>
      </c>
      <c r="S3643" s="11">
        <f t="shared" si="226"/>
        <v>41899.41873842592</v>
      </c>
      <c r="T3643" s="11">
        <f t="shared" si="227"/>
        <v>41917</v>
      </c>
    </row>
    <row r="3644" spans="1:20" ht="64" x14ac:dyDescent="0.2">
      <c r="A3644">
        <v>3642</v>
      </c>
      <c r="B3644" s="3" t="s">
        <v>3640</v>
      </c>
      <c r="C3644" s="3" t="s">
        <v>7752</v>
      </c>
      <c r="D3644">
        <v>700</v>
      </c>
      <c r="E3644">
        <v>15</v>
      </c>
      <c r="F3644" t="s">
        <v>8221</v>
      </c>
      <c r="G3644" t="s">
        <v>8236</v>
      </c>
      <c r="H3644" t="s">
        <v>8249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8305</v>
      </c>
      <c r="O3644" s="6">
        <f t="shared" si="224"/>
        <v>2.1428571428571429E-2</v>
      </c>
      <c r="P3644">
        <f t="shared" si="225"/>
        <v>7.5</v>
      </c>
      <c r="Q3644" t="s">
        <v>8321</v>
      </c>
      <c r="R3644" t="s">
        <v>8363</v>
      </c>
      <c r="S3644" s="11">
        <f t="shared" si="226"/>
        <v>42297.607951388891</v>
      </c>
      <c r="T3644" s="11">
        <f t="shared" si="227"/>
        <v>42338.499999999993</v>
      </c>
    </row>
    <row r="3645" spans="1:20" ht="48" x14ac:dyDescent="0.2">
      <c r="A3645">
        <v>3643</v>
      </c>
      <c r="B3645" s="3" t="s">
        <v>3641</v>
      </c>
      <c r="C3645" s="3" t="s">
        <v>7753</v>
      </c>
      <c r="D3645">
        <v>25000</v>
      </c>
      <c r="E3645">
        <v>0</v>
      </c>
      <c r="F3645" t="s">
        <v>8221</v>
      </c>
      <c r="G3645" t="s">
        <v>8224</v>
      </c>
      <c r="H3645" t="s">
        <v>8246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8305</v>
      </c>
      <c r="O3645" s="6">
        <f t="shared" si="224"/>
        <v>0</v>
      </c>
      <c r="P3645" t="e">
        <f t="shared" si="225"/>
        <v>#DIV/0!</v>
      </c>
      <c r="Q3645" t="s">
        <v>8321</v>
      </c>
      <c r="R3645" t="s">
        <v>8363</v>
      </c>
      <c r="S3645" s="11">
        <f t="shared" si="226"/>
        <v>42284.935636574075</v>
      </c>
      <c r="T3645" s="11">
        <f t="shared" si="227"/>
        <v>42324.977303240739</v>
      </c>
    </row>
    <row r="3646" spans="1:20" ht="48" x14ac:dyDescent="0.2">
      <c r="A3646">
        <v>3644</v>
      </c>
      <c r="B3646" s="3" t="s">
        <v>3642</v>
      </c>
      <c r="C3646" s="3" t="s">
        <v>7754</v>
      </c>
      <c r="D3646">
        <v>5000</v>
      </c>
      <c r="E3646">
        <v>821</v>
      </c>
      <c r="F3646" t="s">
        <v>8221</v>
      </c>
      <c r="G3646" t="s">
        <v>8224</v>
      </c>
      <c r="H3646" t="s">
        <v>8246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8305</v>
      </c>
      <c r="O3646" s="6">
        <f t="shared" si="224"/>
        <v>0.16420000000000001</v>
      </c>
      <c r="P3646">
        <f t="shared" si="225"/>
        <v>68.416666666666671</v>
      </c>
      <c r="Q3646" t="s">
        <v>8321</v>
      </c>
      <c r="R3646" t="s">
        <v>8363</v>
      </c>
      <c r="S3646" s="11">
        <f t="shared" si="226"/>
        <v>42409.033414351848</v>
      </c>
      <c r="T3646" s="11">
        <f t="shared" si="227"/>
        <v>42436.999305555553</v>
      </c>
    </row>
    <row r="3647" spans="1:20" ht="48" x14ac:dyDescent="0.2">
      <c r="A3647">
        <v>3645</v>
      </c>
      <c r="B3647" s="3" t="s">
        <v>3643</v>
      </c>
      <c r="C3647" s="3" t="s">
        <v>7755</v>
      </c>
      <c r="D3647">
        <v>1000</v>
      </c>
      <c r="E3647">
        <v>1</v>
      </c>
      <c r="F3647" t="s">
        <v>8221</v>
      </c>
      <c r="G3647" t="s">
        <v>8229</v>
      </c>
      <c r="H3647" t="s">
        <v>8251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8305</v>
      </c>
      <c r="O3647" s="6">
        <f t="shared" si="224"/>
        <v>1E-3</v>
      </c>
      <c r="P3647">
        <f t="shared" si="225"/>
        <v>1</v>
      </c>
      <c r="Q3647" t="s">
        <v>8321</v>
      </c>
      <c r="R3647" t="s">
        <v>8363</v>
      </c>
      <c r="S3647" s="11">
        <f t="shared" si="226"/>
        <v>42665.762013888881</v>
      </c>
      <c r="T3647" s="11">
        <f t="shared" si="227"/>
        <v>42695.803680555553</v>
      </c>
    </row>
    <row r="3648" spans="1:20" ht="48" x14ac:dyDescent="0.2">
      <c r="A3648">
        <v>3646</v>
      </c>
      <c r="B3648" s="3" t="s">
        <v>3644</v>
      </c>
      <c r="C3648" s="3" t="s">
        <v>7756</v>
      </c>
      <c r="D3648">
        <v>10000</v>
      </c>
      <c r="E3648">
        <v>481</v>
      </c>
      <c r="F3648" t="s">
        <v>8221</v>
      </c>
      <c r="G3648" t="s">
        <v>8224</v>
      </c>
      <c r="H3648" t="s">
        <v>8246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8305</v>
      </c>
      <c r="O3648" s="6">
        <f t="shared" si="224"/>
        <v>4.8099999999999997E-2</v>
      </c>
      <c r="P3648">
        <f t="shared" si="225"/>
        <v>60.125</v>
      </c>
      <c r="Q3648" t="s">
        <v>8321</v>
      </c>
      <c r="R3648" t="s">
        <v>8363</v>
      </c>
      <c r="S3648" s="11">
        <f t="shared" si="226"/>
        <v>42140.21298611111</v>
      </c>
      <c r="T3648" s="11">
        <f t="shared" si="227"/>
        <v>42171.770833333336</v>
      </c>
    </row>
    <row r="3649" spans="1:20" ht="48" x14ac:dyDescent="0.2">
      <c r="A3649">
        <v>3647</v>
      </c>
      <c r="B3649" s="3" t="s">
        <v>3645</v>
      </c>
      <c r="C3649" s="3" t="s">
        <v>7757</v>
      </c>
      <c r="D3649">
        <v>500</v>
      </c>
      <c r="E3649">
        <v>30</v>
      </c>
      <c r="F3649" t="s">
        <v>8221</v>
      </c>
      <c r="G3649" t="s">
        <v>8225</v>
      </c>
      <c r="H3649" t="s">
        <v>8247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8305</v>
      </c>
      <c r="O3649" s="6">
        <f t="shared" si="224"/>
        <v>0.06</v>
      </c>
      <c r="P3649">
        <f t="shared" si="225"/>
        <v>15</v>
      </c>
      <c r="Q3649" t="s">
        <v>8321</v>
      </c>
      <c r="R3649" t="s">
        <v>8363</v>
      </c>
      <c r="S3649" s="11">
        <f t="shared" si="226"/>
        <v>42598.540821759256</v>
      </c>
      <c r="T3649" s="11">
        <f t="shared" si="227"/>
        <v>42643.540821759256</v>
      </c>
    </row>
    <row r="3650" spans="1:20" ht="32" x14ac:dyDescent="0.2">
      <c r="A3650">
        <v>3648</v>
      </c>
      <c r="B3650" s="3" t="s">
        <v>3646</v>
      </c>
      <c r="C3650" s="3" t="s">
        <v>7758</v>
      </c>
      <c r="D3650">
        <v>40000</v>
      </c>
      <c r="E3650">
        <v>40153</v>
      </c>
      <c r="F3650" t="s">
        <v>8219</v>
      </c>
      <c r="G3650" t="s">
        <v>8224</v>
      </c>
      <c r="H3650" t="s">
        <v>8246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8271</v>
      </c>
      <c r="O3650" s="6">
        <f t="shared" si="224"/>
        <v>1.003825</v>
      </c>
      <c r="P3650">
        <f t="shared" si="225"/>
        <v>550.04109589041093</v>
      </c>
      <c r="Q3650" t="s">
        <v>8321</v>
      </c>
      <c r="R3650" t="s">
        <v>8322</v>
      </c>
      <c r="S3650" s="11">
        <f t="shared" si="226"/>
        <v>41887.083854166667</v>
      </c>
      <c r="T3650" s="11">
        <f t="shared" si="227"/>
        <v>41917.083854166667</v>
      </c>
    </row>
    <row r="3651" spans="1:20" ht="48" x14ac:dyDescent="0.2">
      <c r="A3651">
        <v>3649</v>
      </c>
      <c r="B3651" s="3" t="s">
        <v>3647</v>
      </c>
      <c r="C3651" s="3" t="s">
        <v>7759</v>
      </c>
      <c r="D3651">
        <v>750</v>
      </c>
      <c r="E3651">
        <v>780</v>
      </c>
      <c r="F3651" t="s">
        <v>8219</v>
      </c>
      <c r="G3651" t="s">
        <v>8229</v>
      </c>
      <c r="H3651" t="s">
        <v>8251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8271</v>
      </c>
      <c r="O3651" s="6">
        <f t="shared" ref="O3651:O3714" si="228">E3651/D3651</f>
        <v>1.04</v>
      </c>
      <c r="P3651">
        <f t="shared" ref="P3651:P3714" si="229">E3651/L3651</f>
        <v>97.5</v>
      </c>
      <c r="Q3651" t="s">
        <v>8321</v>
      </c>
      <c r="R3651" t="s">
        <v>8322</v>
      </c>
      <c r="S3651" s="11">
        <f t="shared" ref="S3651:S3714" si="230">(J3651/86400) + 25569+ (-5/24)</f>
        <v>41780.504560185182</v>
      </c>
      <c r="T3651" s="11">
        <f t="shared" ref="T3651:T3714" si="231">(I3651/86400) + 25569 + (-5/24)</f>
        <v>41806.504560185182</v>
      </c>
    </row>
    <row r="3652" spans="1:20" ht="48" x14ac:dyDescent="0.2">
      <c r="A3652">
        <v>3650</v>
      </c>
      <c r="B3652" s="3" t="s">
        <v>3648</v>
      </c>
      <c r="C3652" s="3" t="s">
        <v>7760</v>
      </c>
      <c r="D3652">
        <v>500</v>
      </c>
      <c r="E3652">
        <v>500</v>
      </c>
      <c r="F3652" t="s">
        <v>8219</v>
      </c>
      <c r="G3652" t="s">
        <v>8225</v>
      </c>
      <c r="H3652" t="s">
        <v>8247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8271</v>
      </c>
      <c r="O3652" s="6">
        <f t="shared" si="228"/>
        <v>1</v>
      </c>
      <c r="P3652">
        <f t="shared" si="229"/>
        <v>29.411764705882351</v>
      </c>
      <c r="Q3652" t="s">
        <v>8321</v>
      </c>
      <c r="R3652" t="s">
        <v>8322</v>
      </c>
      <c r="S3652" s="11">
        <f t="shared" si="230"/>
        <v>42381.270648148151</v>
      </c>
      <c r="T3652" s="11">
        <f t="shared" si="231"/>
        <v>42402.270648148151</v>
      </c>
    </row>
    <row r="3653" spans="1:20" ht="32" x14ac:dyDescent="0.2">
      <c r="A3653">
        <v>3651</v>
      </c>
      <c r="B3653" s="3" t="s">
        <v>3649</v>
      </c>
      <c r="C3653" s="3" t="s">
        <v>7761</v>
      </c>
      <c r="D3653">
        <v>500</v>
      </c>
      <c r="E3653">
        <v>520</v>
      </c>
      <c r="F3653" t="s">
        <v>8219</v>
      </c>
      <c r="G3653" t="s">
        <v>8224</v>
      </c>
      <c r="H3653" t="s">
        <v>8246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8271</v>
      </c>
      <c r="O3653" s="6">
        <f t="shared" si="228"/>
        <v>1.04</v>
      </c>
      <c r="P3653">
        <f t="shared" si="229"/>
        <v>57.777777777777779</v>
      </c>
      <c r="Q3653" t="s">
        <v>8321</v>
      </c>
      <c r="R3653" t="s">
        <v>8322</v>
      </c>
      <c r="S3653" s="11">
        <f t="shared" si="230"/>
        <v>41828.437986111108</v>
      </c>
      <c r="T3653" s="11">
        <f t="shared" si="231"/>
        <v>41861.457638888889</v>
      </c>
    </row>
    <row r="3654" spans="1:20" ht="48" x14ac:dyDescent="0.2">
      <c r="A3654">
        <v>3652</v>
      </c>
      <c r="B3654" s="3" t="s">
        <v>2867</v>
      </c>
      <c r="C3654" s="3" t="s">
        <v>7762</v>
      </c>
      <c r="D3654">
        <v>300</v>
      </c>
      <c r="E3654">
        <v>752</v>
      </c>
      <c r="F3654" t="s">
        <v>8219</v>
      </c>
      <c r="G3654" t="s">
        <v>8229</v>
      </c>
      <c r="H3654" t="s">
        <v>8251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8271</v>
      </c>
      <c r="O3654" s="6">
        <f t="shared" si="228"/>
        <v>2.5066666666666668</v>
      </c>
      <c r="P3654">
        <f t="shared" si="229"/>
        <v>44.235294117647058</v>
      </c>
      <c r="Q3654" t="s">
        <v>8321</v>
      </c>
      <c r="R3654" t="s">
        <v>8322</v>
      </c>
      <c r="S3654" s="11">
        <f t="shared" si="230"/>
        <v>42596.436365740738</v>
      </c>
      <c r="T3654" s="11">
        <f t="shared" si="231"/>
        <v>42606.957638888889</v>
      </c>
    </row>
    <row r="3655" spans="1:20" ht="48" x14ac:dyDescent="0.2">
      <c r="A3655">
        <v>3653</v>
      </c>
      <c r="B3655" s="3" t="s">
        <v>3650</v>
      </c>
      <c r="C3655" s="3" t="s">
        <v>7763</v>
      </c>
      <c r="D3655">
        <v>2000</v>
      </c>
      <c r="E3655">
        <v>2010</v>
      </c>
      <c r="F3655" t="s">
        <v>8219</v>
      </c>
      <c r="G3655" t="s">
        <v>8225</v>
      </c>
      <c r="H3655" t="s">
        <v>8247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8271</v>
      </c>
      <c r="O3655" s="6">
        <f t="shared" si="228"/>
        <v>1.0049999999999999</v>
      </c>
      <c r="P3655">
        <f t="shared" si="229"/>
        <v>60.909090909090907</v>
      </c>
      <c r="Q3655" t="s">
        <v>8321</v>
      </c>
      <c r="R3655" t="s">
        <v>8322</v>
      </c>
      <c r="S3655" s="11">
        <f t="shared" si="230"/>
        <v>42191.155173611107</v>
      </c>
      <c r="T3655" s="11">
        <f t="shared" si="231"/>
        <v>42221.155173611107</v>
      </c>
    </row>
    <row r="3656" spans="1:20" ht="48" x14ac:dyDescent="0.2">
      <c r="A3656">
        <v>3654</v>
      </c>
      <c r="B3656" s="3" t="s">
        <v>3651</v>
      </c>
      <c r="C3656" s="3" t="s">
        <v>7764</v>
      </c>
      <c r="D3656">
        <v>1500</v>
      </c>
      <c r="E3656">
        <v>2616</v>
      </c>
      <c r="F3656" t="s">
        <v>8219</v>
      </c>
      <c r="G3656" t="s">
        <v>8225</v>
      </c>
      <c r="H3656" t="s">
        <v>8247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8271</v>
      </c>
      <c r="O3656" s="6">
        <f t="shared" si="228"/>
        <v>1.744</v>
      </c>
      <c r="P3656">
        <f t="shared" si="229"/>
        <v>68.84210526315789</v>
      </c>
      <c r="Q3656" t="s">
        <v>8321</v>
      </c>
      <c r="R3656" t="s">
        <v>8322</v>
      </c>
      <c r="S3656" s="11">
        <f t="shared" si="230"/>
        <v>42440.20817129629</v>
      </c>
      <c r="T3656" s="11">
        <f t="shared" si="231"/>
        <v>42463.499999999993</v>
      </c>
    </row>
    <row r="3657" spans="1:20" ht="48" x14ac:dyDescent="0.2">
      <c r="A3657">
        <v>3655</v>
      </c>
      <c r="B3657" s="3" t="s">
        <v>3652</v>
      </c>
      <c r="C3657" s="3" t="s">
        <v>7765</v>
      </c>
      <c r="D3657">
        <v>5000</v>
      </c>
      <c r="E3657">
        <v>5813</v>
      </c>
      <c r="F3657" t="s">
        <v>8219</v>
      </c>
      <c r="G3657" t="s">
        <v>8224</v>
      </c>
      <c r="H3657" t="s">
        <v>8246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8271</v>
      </c>
      <c r="O3657" s="6">
        <f t="shared" si="228"/>
        <v>1.1626000000000001</v>
      </c>
      <c r="P3657">
        <f t="shared" si="229"/>
        <v>73.582278481012665</v>
      </c>
      <c r="Q3657" t="s">
        <v>8321</v>
      </c>
      <c r="R3657" t="s">
        <v>8322</v>
      </c>
      <c r="S3657" s="11">
        <f t="shared" si="230"/>
        <v>42173.594884259255</v>
      </c>
      <c r="T3657" s="11">
        <f t="shared" si="231"/>
        <v>42203.082638888889</v>
      </c>
    </row>
    <row r="3658" spans="1:20" ht="48" x14ac:dyDescent="0.2">
      <c r="A3658">
        <v>3656</v>
      </c>
      <c r="B3658" s="3" t="s">
        <v>3653</v>
      </c>
      <c r="C3658" s="3" t="s">
        <v>7766</v>
      </c>
      <c r="D3658">
        <v>5000</v>
      </c>
      <c r="E3658">
        <v>5291</v>
      </c>
      <c r="F3658" t="s">
        <v>8219</v>
      </c>
      <c r="G3658" t="s">
        <v>8240</v>
      </c>
      <c r="H3658" t="s">
        <v>8257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8271</v>
      </c>
      <c r="O3658" s="6">
        <f t="shared" si="228"/>
        <v>1.0582</v>
      </c>
      <c r="P3658">
        <f t="shared" si="229"/>
        <v>115.02173913043478</v>
      </c>
      <c r="Q3658" t="s">
        <v>8321</v>
      </c>
      <c r="R3658" t="s">
        <v>8322</v>
      </c>
      <c r="S3658" s="11">
        <f t="shared" si="230"/>
        <v>42737.701805555553</v>
      </c>
      <c r="T3658" s="11">
        <f t="shared" si="231"/>
        <v>42767.749305555553</v>
      </c>
    </row>
    <row r="3659" spans="1:20" ht="48" x14ac:dyDescent="0.2">
      <c r="A3659">
        <v>3657</v>
      </c>
      <c r="B3659" s="3" t="s">
        <v>3654</v>
      </c>
      <c r="C3659" s="3" t="s">
        <v>7767</v>
      </c>
      <c r="D3659">
        <v>2000</v>
      </c>
      <c r="E3659">
        <v>2215</v>
      </c>
      <c r="F3659" t="s">
        <v>8219</v>
      </c>
      <c r="G3659" t="s">
        <v>8232</v>
      </c>
      <c r="H3659" t="s">
        <v>8253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8271</v>
      </c>
      <c r="O3659" s="6">
        <f t="shared" si="228"/>
        <v>1.1074999999999999</v>
      </c>
      <c r="P3659">
        <f t="shared" si="229"/>
        <v>110.75</v>
      </c>
      <c r="Q3659" t="s">
        <v>8321</v>
      </c>
      <c r="R3659" t="s">
        <v>8322</v>
      </c>
      <c r="S3659" s="11">
        <f t="shared" si="230"/>
        <v>42499.4215162037</v>
      </c>
      <c r="T3659" s="11">
        <f t="shared" si="231"/>
        <v>42522.695833333331</v>
      </c>
    </row>
    <row r="3660" spans="1:20" ht="32" x14ac:dyDescent="0.2">
      <c r="A3660">
        <v>3658</v>
      </c>
      <c r="B3660" s="3" t="s">
        <v>3655</v>
      </c>
      <c r="C3660" s="3" t="s">
        <v>7768</v>
      </c>
      <c r="D3660">
        <v>1500</v>
      </c>
      <c r="E3660">
        <v>1510</v>
      </c>
      <c r="F3660" t="s">
        <v>8219</v>
      </c>
      <c r="G3660" t="s">
        <v>8224</v>
      </c>
      <c r="H3660" t="s">
        <v>8246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8271</v>
      </c>
      <c r="O3660" s="6">
        <f t="shared" si="228"/>
        <v>1.0066666666666666</v>
      </c>
      <c r="P3660">
        <f t="shared" si="229"/>
        <v>75.5</v>
      </c>
      <c r="Q3660" t="s">
        <v>8321</v>
      </c>
      <c r="R3660" t="s">
        <v>8322</v>
      </c>
      <c r="S3660" s="11">
        <f t="shared" si="230"/>
        <v>41775.650231481479</v>
      </c>
      <c r="T3660" s="11">
        <f t="shared" si="231"/>
        <v>41821.957638888889</v>
      </c>
    </row>
    <row r="3661" spans="1:20" ht="48" x14ac:dyDescent="0.2">
      <c r="A3661">
        <v>3659</v>
      </c>
      <c r="B3661" s="3" t="s">
        <v>3656</v>
      </c>
      <c r="C3661" s="3" t="s">
        <v>7769</v>
      </c>
      <c r="D3661">
        <v>3000</v>
      </c>
      <c r="E3661">
        <v>3061</v>
      </c>
      <c r="F3661" t="s">
        <v>8219</v>
      </c>
      <c r="G3661" t="s">
        <v>8224</v>
      </c>
      <c r="H3661" t="s">
        <v>8246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8271</v>
      </c>
      <c r="O3661" s="6">
        <f t="shared" si="228"/>
        <v>1.0203333333333333</v>
      </c>
      <c r="P3661">
        <f t="shared" si="229"/>
        <v>235.46153846153845</v>
      </c>
      <c r="Q3661" t="s">
        <v>8321</v>
      </c>
      <c r="R3661" t="s">
        <v>8322</v>
      </c>
      <c r="S3661" s="11">
        <f t="shared" si="230"/>
        <v>42055.068865740737</v>
      </c>
      <c r="T3661" s="11">
        <f t="shared" si="231"/>
        <v>42082.402083333327</v>
      </c>
    </row>
    <row r="3662" spans="1:20" ht="48" x14ac:dyDescent="0.2">
      <c r="A3662">
        <v>3660</v>
      </c>
      <c r="B3662" s="3" t="s">
        <v>3657</v>
      </c>
      <c r="C3662" s="3" t="s">
        <v>7770</v>
      </c>
      <c r="D3662">
        <v>250</v>
      </c>
      <c r="E3662">
        <v>250</v>
      </c>
      <c r="F3662" t="s">
        <v>8219</v>
      </c>
      <c r="G3662" t="s">
        <v>8225</v>
      </c>
      <c r="H3662" t="s">
        <v>8247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8271</v>
      </c>
      <c r="O3662" s="6">
        <f t="shared" si="228"/>
        <v>1</v>
      </c>
      <c r="P3662">
        <f t="shared" si="229"/>
        <v>11.363636363636363</v>
      </c>
      <c r="Q3662" t="s">
        <v>8321</v>
      </c>
      <c r="R3662" t="s">
        <v>8322</v>
      </c>
      <c r="S3662" s="11">
        <f t="shared" si="230"/>
        <v>41971.672743055555</v>
      </c>
      <c r="T3662" s="11">
        <f t="shared" si="231"/>
        <v>41996.672743055555</v>
      </c>
    </row>
    <row r="3663" spans="1:20" ht="48" x14ac:dyDescent="0.2">
      <c r="A3663">
        <v>3661</v>
      </c>
      <c r="B3663" s="3" t="s">
        <v>3658</v>
      </c>
      <c r="C3663" s="3" t="s">
        <v>7771</v>
      </c>
      <c r="D3663">
        <v>3000</v>
      </c>
      <c r="E3663">
        <v>3330</v>
      </c>
      <c r="F3663" t="s">
        <v>8219</v>
      </c>
      <c r="G3663" t="s">
        <v>8224</v>
      </c>
      <c r="H3663" t="s">
        <v>8246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8271</v>
      </c>
      <c r="O3663" s="6">
        <f t="shared" si="228"/>
        <v>1.1100000000000001</v>
      </c>
      <c r="P3663">
        <f t="shared" si="229"/>
        <v>92.5</v>
      </c>
      <c r="Q3663" t="s">
        <v>8321</v>
      </c>
      <c r="R3663" t="s">
        <v>8322</v>
      </c>
      <c r="S3663" s="11">
        <f t="shared" si="230"/>
        <v>42447.688333333332</v>
      </c>
      <c r="T3663" s="11">
        <f t="shared" si="231"/>
        <v>42469.958333333336</v>
      </c>
    </row>
    <row r="3664" spans="1:20" ht="48" x14ac:dyDescent="0.2">
      <c r="A3664">
        <v>3662</v>
      </c>
      <c r="B3664" s="3" t="s">
        <v>3659</v>
      </c>
      <c r="C3664" s="3" t="s">
        <v>7772</v>
      </c>
      <c r="D3664">
        <v>8000</v>
      </c>
      <c r="E3664">
        <v>8114</v>
      </c>
      <c r="F3664" t="s">
        <v>8219</v>
      </c>
      <c r="G3664" t="s">
        <v>8229</v>
      </c>
      <c r="H3664" t="s">
        <v>8251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8271</v>
      </c>
      <c r="O3664" s="6">
        <f t="shared" si="228"/>
        <v>1.0142500000000001</v>
      </c>
      <c r="P3664">
        <f t="shared" si="229"/>
        <v>202.85</v>
      </c>
      <c r="Q3664" t="s">
        <v>8321</v>
      </c>
      <c r="R3664" t="s">
        <v>8322</v>
      </c>
      <c r="S3664" s="11">
        <f t="shared" si="230"/>
        <v>42064.011736111112</v>
      </c>
      <c r="T3664" s="11">
        <f t="shared" si="231"/>
        <v>42093.97006944444</v>
      </c>
    </row>
    <row r="3665" spans="1:20" ht="48" x14ac:dyDescent="0.2">
      <c r="A3665">
        <v>3663</v>
      </c>
      <c r="B3665" s="3" t="s">
        <v>3660</v>
      </c>
      <c r="C3665" s="3" t="s">
        <v>7773</v>
      </c>
      <c r="D3665">
        <v>225</v>
      </c>
      <c r="E3665">
        <v>234</v>
      </c>
      <c r="F3665" t="s">
        <v>8219</v>
      </c>
      <c r="G3665" t="s">
        <v>8225</v>
      </c>
      <c r="H3665" t="s">
        <v>8247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8271</v>
      </c>
      <c r="O3665" s="6">
        <f t="shared" si="228"/>
        <v>1.04</v>
      </c>
      <c r="P3665">
        <f t="shared" si="229"/>
        <v>26</v>
      </c>
      <c r="Q3665" t="s">
        <v>8321</v>
      </c>
      <c r="R3665" t="s">
        <v>8322</v>
      </c>
      <c r="S3665" s="11">
        <f t="shared" si="230"/>
        <v>42665.243402777771</v>
      </c>
      <c r="T3665" s="11">
        <f t="shared" si="231"/>
        <v>42725.285069444442</v>
      </c>
    </row>
    <row r="3666" spans="1:20" ht="48" x14ac:dyDescent="0.2">
      <c r="A3666">
        <v>3664</v>
      </c>
      <c r="B3666" s="3" t="s">
        <v>3661</v>
      </c>
      <c r="C3666" s="3" t="s">
        <v>7774</v>
      </c>
      <c r="D3666">
        <v>800</v>
      </c>
      <c r="E3666">
        <v>875</v>
      </c>
      <c r="F3666" t="s">
        <v>8219</v>
      </c>
      <c r="G3666" t="s">
        <v>8224</v>
      </c>
      <c r="H3666" t="s">
        <v>8246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8271</v>
      </c>
      <c r="O3666" s="6">
        <f t="shared" si="228"/>
        <v>1.09375</v>
      </c>
      <c r="P3666">
        <f t="shared" si="229"/>
        <v>46.05263157894737</v>
      </c>
      <c r="Q3666" t="s">
        <v>8321</v>
      </c>
      <c r="R3666" t="s">
        <v>8322</v>
      </c>
      <c r="S3666" s="11">
        <f t="shared" si="230"/>
        <v>42523.04038194444</v>
      </c>
      <c r="T3666" s="11">
        <f t="shared" si="231"/>
        <v>42537.04038194444</v>
      </c>
    </row>
    <row r="3667" spans="1:20" ht="48" x14ac:dyDescent="0.2">
      <c r="A3667">
        <v>3665</v>
      </c>
      <c r="B3667" s="3" t="s">
        <v>3662</v>
      </c>
      <c r="C3667" s="3" t="s">
        <v>7775</v>
      </c>
      <c r="D3667">
        <v>620</v>
      </c>
      <c r="E3667">
        <v>714</v>
      </c>
      <c r="F3667" t="s">
        <v>8219</v>
      </c>
      <c r="G3667" t="s">
        <v>8230</v>
      </c>
      <c r="H3667" t="s">
        <v>8249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8271</v>
      </c>
      <c r="O3667" s="6">
        <f t="shared" si="228"/>
        <v>1.1516129032258065</v>
      </c>
      <c r="P3667">
        <f t="shared" si="229"/>
        <v>51</v>
      </c>
      <c r="Q3667" t="s">
        <v>8321</v>
      </c>
      <c r="R3667" t="s">
        <v>8322</v>
      </c>
      <c r="S3667" s="11">
        <f t="shared" si="230"/>
        <v>42294.59979166666</v>
      </c>
      <c r="T3667" s="11">
        <f t="shared" si="231"/>
        <v>42305.620833333327</v>
      </c>
    </row>
    <row r="3668" spans="1:20" ht="16" x14ac:dyDescent="0.2">
      <c r="A3668">
        <v>3666</v>
      </c>
      <c r="B3668" s="3" t="s">
        <v>3663</v>
      </c>
      <c r="C3668" s="3" t="s">
        <v>7776</v>
      </c>
      <c r="D3668">
        <v>1200</v>
      </c>
      <c r="E3668">
        <v>1200</v>
      </c>
      <c r="F3668" t="s">
        <v>8219</v>
      </c>
      <c r="G3668" t="s">
        <v>8224</v>
      </c>
      <c r="H3668" t="s">
        <v>8246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8271</v>
      </c>
      <c r="O3668" s="6">
        <f t="shared" si="228"/>
        <v>1</v>
      </c>
      <c r="P3668">
        <f t="shared" si="229"/>
        <v>31.578947368421051</v>
      </c>
      <c r="Q3668" t="s">
        <v>8321</v>
      </c>
      <c r="R3668" t="s">
        <v>8322</v>
      </c>
      <c r="S3668" s="11">
        <f t="shared" si="230"/>
        <v>41822.696550925924</v>
      </c>
      <c r="T3668" s="11">
        <f t="shared" si="231"/>
        <v>41844.083333333328</v>
      </c>
    </row>
    <row r="3669" spans="1:20" ht="48" x14ac:dyDescent="0.2">
      <c r="A3669">
        <v>3667</v>
      </c>
      <c r="B3669" s="3" t="s">
        <v>3664</v>
      </c>
      <c r="C3669" s="3" t="s">
        <v>7777</v>
      </c>
      <c r="D3669">
        <v>3000</v>
      </c>
      <c r="E3669">
        <v>3095.11</v>
      </c>
      <c r="F3669" t="s">
        <v>8219</v>
      </c>
      <c r="G3669" t="s">
        <v>8225</v>
      </c>
      <c r="H3669" t="s">
        <v>8247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8271</v>
      </c>
      <c r="O3669" s="6">
        <f t="shared" si="228"/>
        <v>1.0317033333333334</v>
      </c>
      <c r="P3669">
        <f t="shared" si="229"/>
        <v>53.363965517241382</v>
      </c>
      <c r="Q3669" t="s">
        <v>8321</v>
      </c>
      <c r="R3669" t="s">
        <v>8322</v>
      </c>
      <c r="S3669" s="11">
        <f t="shared" si="230"/>
        <v>42173.761793981474</v>
      </c>
      <c r="T3669" s="11">
        <f t="shared" si="231"/>
        <v>42203.761793981474</v>
      </c>
    </row>
    <row r="3670" spans="1:20" ht="48" x14ac:dyDescent="0.2">
      <c r="A3670">
        <v>3668</v>
      </c>
      <c r="B3670" s="3" t="s">
        <v>3665</v>
      </c>
      <c r="C3670" s="3" t="s">
        <v>7778</v>
      </c>
      <c r="D3670">
        <v>1000</v>
      </c>
      <c r="E3670">
        <v>1035</v>
      </c>
      <c r="F3670" t="s">
        <v>8219</v>
      </c>
      <c r="G3670" t="s">
        <v>8224</v>
      </c>
      <c r="H3670" t="s">
        <v>8246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8271</v>
      </c>
      <c r="O3670" s="6">
        <f t="shared" si="228"/>
        <v>1.0349999999999999</v>
      </c>
      <c r="P3670">
        <f t="shared" si="229"/>
        <v>36.964285714285715</v>
      </c>
      <c r="Q3670" t="s">
        <v>8321</v>
      </c>
      <c r="R3670" t="s">
        <v>8322</v>
      </c>
      <c r="S3670" s="11">
        <f t="shared" si="230"/>
        <v>42185.347824074073</v>
      </c>
      <c r="T3670" s="11">
        <f t="shared" si="231"/>
        <v>42208.564583333333</v>
      </c>
    </row>
    <row r="3671" spans="1:20" ht="48" x14ac:dyDescent="0.2">
      <c r="A3671">
        <v>3669</v>
      </c>
      <c r="B3671" s="3" t="s">
        <v>3666</v>
      </c>
      <c r="C3671" s="3" t="s">
        <v>7779</v>
      </c>
      <c r="D3671">
        <v>1000</v>
      </c>
      <c r="E3671">
        <v>1382</v>
      </c>
      <c r="F3671" t="s">
        <v>8219</v>
      </c>
      <c r="G3671" t="s">
        <v>8225</v>
      </c>
      <c r="H3671" t="s">
        <v>8247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8271</v>
      </c>
      <c r="O3671" s="6">
        <f t="shared" si="228"/>
        <v>1.3819999999999999</v>
      </c>
      <c r="P3671">
        <f t="shared" si="229"/>
        <v>81.294117647058826</v>
      </c>
      <c r="Q3671" t="s">
        <v>8321</v>
      </c>
      <c r="R3671" t="s">
        <v>8322</v>
      </c>
      <c r="S3671" s="11">
        <f t="shared" si="230"/>
        <v>42136.466863425921</v>
      </c>
      <c r="T3671" s="11">
        <f t="shared" si="231"/>
        <v>42166.466863425921</v>
      </c>
    </row>
    <row r="3672" spans="1:20" ht="48" x14ac:dyDescent="0.2">
      <c r="A3672">
        <v>3670</v>
      </c>
      <c r="B3672" s="3" t="s">
        <v>3667</v>
      </c>
      <c r="C3672" s="3" t="s">
        <v>7780</v>
      </c>
      <c r="D3672">
        <v>220</v>
      </c>
      <c r="E3672">
        <v>241</v>
      </c>
      <c r="F3672" t="s">
        <v>8219</v>
      </c>
      <c r="G3672" t="s">
        <v>8225</v>
      </c>
      <c r="H3672" t="s">
        <v>8247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8271</v>
      </c>
      <c r="O3672" s="6">
        <f t="shared" si="228"/>
        <v>1.0954545454545455</v>
      </c>
      <c r="P3672">
        <f t="shared" si="229"/>
        <v>20.083333333333332</v>
      </c>
      <c r="Q3672" t="s">
        <v>8321</v>
      </c>
      <c r="R3672" t="s">
        <v>8322</v>
      </c>
      <c r="S3672" s="11">
        <f t="shared" si="230"/>
        <v>42142.305682870363</v>
      </c>
      <c r="T3672" s="11">
        <f t="shared" si="231"/>
        <v>42155.749999999993</v>
      </c>
    </row>
    <row r="3673" spans="1:20" ht="48" x14ac:dyDescent="0.2">
      <c r="A3673">
        <v>3671</v>
      </c>
      <c r="B3673" s="3" t="s">
        <v>3668</v>
      </c>
      <c r="C3673" s="3" t="s">
        <v>7781</v>
      </c>
      <c r="D3673">
        <v>3500</v>
      </c>
      <c r="E3673">
        <v>3530</v>
      </c>
      <c r="F3673" t="s">
        <v>8219</v>
      </c>
      <c r="G3673" t="s">
        <v>8224</v>
      </c>
      <c r="H3673" t="s">
        <v>8246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8271</v>
      </c>
      <c r="O3673" s="6">
        <f t="shared" si="228"/>
        <v>1.0085714285714287</v>
      </c>
      <c r="P3673">
        <f t="shared" si="229"/>
        <v>88.25</v>
      </c>
      <c r="Q3673" t="s">
        <v>8321</v>
      </c>
      <c r="R3673" t="s">
        <v>8322</v>
      </c>
      <c r="S3673" s="11">
        <f t="shared" si="230"/>
        <v>41820.419756944444</v>
      </c>
      <c r="T3673" s="11">
        <f t="shared" si="231"/>
        <v>41840.957638888889</v>
      </c>
    </row>
    <row r="3674" spans="1:20" ht="48" x14ac:dyDescent="0.2">
      <c r="A3674">
        <v>3672</v>
      </c>
      <c r="B3674" s="3" t="s">
        <v>3669</v>
      </c>
      <c r="C3674" s="3" t="s">
        <v>7782</v>
      </c>
      <c r="D3674">
        <v>3000</v>
      </c>
      <c r="E3674">
        <v>3046</v>
      </c>
      <c r="F3674" t="s">
        <v>8219</v>
      </c>
      <c r="G3674" t="s">
        <v>8225</v>
      </c>
      <c r="H3674" t="s">
        <v>8247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8271</v>
      </c>
      <c r="O3674" s="6">
        <f t="shared" si="228"/>
        <v>1.0153333333333334</v>
      </c>
      <c r="P3674">
        <f t="shared" si="229"/>
        <v>53.438596491228068</v>
      </c>
      <c r="Q3674" t="s">
        <v>8321</v>
      </c>
      <c r="R3674" t="s">
        <v>8322</v>
      </c>
      <c r="S3674" s="11">
        <f t="shared" si="230"/>
        <v>41878.738240740735</v>
      </c>
      <c r="T3674" s="11">
        <f t="shared" si="231"/>
        <v>41908.738240740735</v>
      </c>
    </row>
    <row r="3675" spans="1:20" ht="48" x14ac:dyDescent="0.2">
      <c r="A3675">
        <v>3673</v>
      </c>
      <c r="B3675" s="3" t="s">
        <v>3670</v>
      </c>
      <c r="C3675" s="3" t="s">
        <v>7783</v>
      </c>
      <c r="D3675">
        <v>4000</v>
      </c>
      <c r="E3675">
        <v>4545</v>
      </c>
      <c r="F3675" t="s">
        <v>8219</v>
      </c>
      <c r="G3675" t="s">
        <v>8225</v>
      </c>
      <c r="H3675" t="s">
        <v>8247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8271</v>
      </c>
      <c r="O3675" s="6">
        <f t="shared" si="228"/>
        <v>1.13625</v>
      </c>
      <c r="P3675">
        <f t="shared" si="229"/>
        <v>39.868421052631582</v>
      </c>
      <c r="Q3675" t="s">
        <v>8321</v>
      </c>
      <c r="R3675" t="s">
        <v>8322</v>
      </c>
      <c r="S3675" s="11">
        <f t="shared" si="230"/>
        <v>41914.086770833332</v>
      </c>
      <c r="T3675" s="11">
        <f t="shared" si="231"/>
        <v>41948.327777777777</v>
      </c>
    </row>
    <row r="3676" spans="1:20" ht="48" x14ac:dyDescent="0.2">
      <c r="A3676">
        <v>3674</v>
      </c>
      <c r="B3676" s="3" t="s">
        <v>3671</v>
      </c>
      <c r="C3676" s="3" t="s">
        <v>7784</v>
      </c>
      <c r="D3676">
        <v>4500</v>
      </c>
      <c r="E3676">
        <v>4500</v>
      </c>
      <c r="F3676" t="s">
        <v>8219</v>
      </c>
      <c r="G3676" t="s">
        <v>8236</v>
      </c>
      <c r="H3676" t="s">
        <v>8249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8271</v>
      </c>
      <c r="O3676" s="6">
        <f t="shared" si="228"/>
        <v>1</v>
      </c>
      <c r="P3676">
        <f t="shared" si="229"/>
        <v>145.16129032258064</v>
      </c>
      <c r="Q3676" t="s">
        <v>8321</v>
      </c>
      <c r="R3676" t="s">
        <v>8322</v>
      </c>
      <c r="S3676" s="11">
        <f t="shared" si="230"/>
        <v>42556.664687499993</v>
      </c>
      <c r="T3676" s="11">
        <f t="shared" si="231"/>
        <v>42616.664687499993</v>
      </c>
    </row>
    <row r="3677" spans="1:20" ht="48" x14ac:dyDescent="0.2">
      <c r="A3677">
        <v>3675</v>
      </c>
      <c r="B3677" s="3" t="s">
        <v>3672</v>
      </c>
      <c r="C3677" s="3" t="s">
        <v>7785</v>
      </c>
      <c r="D3677">
        <v>50</v>
      </c>
      <c r="E3677">
        <v>70</v>
      </c>
      <c r="F3677" t="s">
        <v>8219</v>
      </c>
      <c r="G3677" t="s">
        <v>8225</v>
      </c>
      <c r="H3677" t="s">
        <v>8247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8271</v>
      </c>
      <c r="O3677" s="6">
        <f t="shared" si="228"/>
        <v>1.4</v>
      </c>
      <c r="P3677">
        <f t="shared" si="229"/>
        <v>23.333333333333332</v>
      </c>
      <c r="Q3677" t="s">
        <v>8321</v>
      </c>
      <c r="R3677" t="s">
        <v>8322</v>
      </c>
      <c r="S3677" s="11">
        <f t="shared" si="230"/>
        <v>42493.388680555552</v>
      </c>
      <c r="T3677" s="11">
        <f t="shared" si="231"/>
        <v>42505.749999999993</v>
      </c>
    </row>
    <row r="3678" spans="1:20" ht="48" x14ac:dyDescent="0.2">
      <c r="A3678">
        <v>3676</v>
      </c>
      <c r="B3678" s="3" t="s">
        <v>3673</v>
      </c>
      <c r="C3678" s="3" t="s">
        <v>7786</v>
      </c>
      <c r="D3678">
        <v>800</v>
      </c>
      <c r="E3678">
        <v>1030</v>
      </c>
      <c r="F3678" t="s">
        <v>8219</v>
      </c>
      <c r="G3678" t="s">
        <v>8224</v>
      </c>
      <c r="H3678" t="s">
        <v>8246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8271</v>
      </c>
      <c r="O3678" s="6">
        <f t="shared" si="228"/>
        <v>1.2875000000000001</v>
      </c>
      <c r="P3678">
        <f t="shared" si="229"/>
        <v>64.375</v>
      </c>
      <c r="Q3678" t="s">
        <v>8321</v>
      </c>
      <c r="R3678" t="s">
        <v>8322</v>
      </c>
      <c r="S3678" s="11">
        <f t="shared" si="230"/>
        <v>41876.607453703698</v>
      </c>
      <c r="T3678" s="11">
        <f t="shared" si="231"/>
        <v>41894.607453703698</v>
      </c>
    </row>
    <row r="3679" spans="1:20" ht="32" x14ac:dyDescent="0.2">
      <c r="A3679">
        <v>3677</v>
      </c>
      <c r="B3679" s="3" t="s">
        <v>3674</v>
      </c>
      <c r="C3679" s="3" t="s">
        <v>7787</v>
      </c>
      <c r="D3679">
        <v>12000</v>
      </c>
      <c r="E3679">
        <v>12348.5</v>
      </c>
      <c r="F3679" t="s">
        <v>8219</v>
      </c>
      <c r="G3679" t="s">
        <v>8224</v>
      </c>
      <c r="H3679" t="s">
        <v>8246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8271</v>
      </c>
      <c r="O3679" s="6">
        <f t="shared" si="228"/>
        <v>1.0290416666666666</v>
      </c>
      <c r="P3679">
        <f t="shared" si="229"/>
        <v>62.052763819095475</v>
      </c>
      <c r="Q3679" t="s">
        <v>8321</v>
      </c>
      <c r="R3679" t="s">
        <v>8322</v>
      </c>
      <c r="S3679" s="11">
        <f t="shared" si="230"/>
        <v>41802.365949074076</v>
      </c>
      <c r="T3679" s="11">
        <f t="shared" si="231"/>
        <v>41822.957638888889</v>
      </c>
    </row>
    <row r="3680" spans="1:20" ht="32" x14ac:dyDescent="0.2">
      <c r="A3680">
        <v>3678</v>
      </c>
      <c r="B3680" s="3" t="s">
        <v>3675</v>
      </c>
      <c r="C3680" s="3" t="s">
        <v>7788</v>
      </c>
      <c r="D3680">
        <v>2000</v>
      </c>
      <c r="E3680">
        <v>2050</v>
      </c>
      <c r="F3680" t="s">
        <v>8219</v>
      </c>
      <c r="G3680" t="s">
        <v>8225</v>
      </c>
      <c r="H3680" t="s">
        <v>8247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8271</v>
      </c>
      <c r="O3680" s="6">
        <f t="shared" si="228"/>
        <v>1.0249999999999999</v>
      </c>
      <c r="P3680">
        <f t="shared" si="229"/>
        <v>66.129032258064512</v>
      </c>
      <c r="Q3680" t="s">
        <v>8321</v>
      </c>
      <c r="R3680" t="s">
        <v>8322</v>
      </c>
      <c r="S3680" s="11">
        <f t="shared" si="230"/>
        <v>42120.322893518511</v>
      </c>
      <c r="T3680" s="11">
        <f t="shared" si="231"/>
        <v>42155.322893518511</v>
      </c>
    </row>
    <row r="3681" spans="1:20" ht="48" x14ac:dyDescent="0.2">
      <c r="A3681">
        <v>3679</v>
      </c>
      <c r="B3681" s="3" t="s">
        <v>3676</v>
      </c>
      <c r="C3681" s="3" t="s">
        <v>7789</v>
      </c>
      <c r="D3681">
        <v>2000</v>
      </c>
      <c r="E3681">
        <v>2202</v>
      </c>
      <c r="F3681" t="s">
        <v>8219</v>
      </c>
      <c r="G3681" t="s">
        <v>8224</v>
      </c>
      <c r="H3681" t="s">
        <v>8246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8271</v>
      </c>
      <c r="O3681" s="6">
        <f t="shared" si="228"/>
        <v>1.101</v>
      </c>
      <c r="P3681">
        <f t="shared" si="229"/>
        <v>73.400000000000006</v>
      </c>
      <c r="Q3681" t="s">
        <v>8321</v>
      </c>
      <c r="R3681" t="s">
        <v>8322</v>
      </c>
      <c r="S3681" s="11">
        <f t="shared" si="230"/>
        <v>41786.553020833329</v>
      </c>
      <c r="T3681" s="11">
        <f t="shared" si="231"/>
        <v>41820.999305555553</v>
      </c>
    </row>
    <row r="3682" spans="1:20" ht="32" x14ac:dyDescent="0.2">
      <c r="A3682">
        <v>3680</v>
      </c>
      <c r="B3682" s="3" t="s">
        <v>3677</v>
      </c>
      <c r="C3682" s="3" t="s">
        <v>7790</v>
      </c>
      <c r="D3682">
        <v>3000</v>
      </c>
      <c r="E3682">
        <v>3383</v>
      </c>
      <c r="F3682" t="s">
        <v>8219</v>
      </c>
      <c r="G3682" t="s">
        <v>8224</v>
      </c>
      <c r="H3682" t="s">
        <v>8246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8271</v>
      </c>
      <c r="O3682" s="6">
        <f t="shared" si="228"/>
        <v>1.1276666666666666</v>
      </c>
      <c r="P3682">
        <f t="shared" si="229"/>
        <v>99.5</v>
      </c>
      <c r="Q3682" t="s">
        <v>8321</v>
      </c>
      <c r="R3682" t="s">
        <v>8322</v>
      </c>
      <c r="S3682" s="11">
        <f t="shared" si="230"/>
        <v>42627.245763888888</v>
      </c>
      <c r="T3682" s="11">
        <f t="shared" si="231"/>
        <v>42648.245763888888</v>
      </c>
    </row>
    <row r="3683" spans="1:20" ht="64" x14ac:dyDescent="0.2">
      <c r="A3683">
        <v>3681</v>
      </c>
      <c r="B3683" s="3" t="s">
        <v>3678</v>
      </c>
      <c r="C3683" s="3" t="s">
        <v>7791</v>
      </c>
      <c r="D3683">
        <v>1000</v>
      </c>
      <c r="E3683">
        <v>1119</v>
      </c>
      <c r="F3683" t="s">
        <v>8219</v>
      </c>
      <c r="G3683" t="s">
        <v>8224</v>
      </c>
      <c r="H3683" t="s">
        <v>8246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8271</v>
      </c>
      <c r="O3683" s="6">
        <f t="shared" si="228"/>
        <v>1.119</v>
      </c>
      <c r="P3683">
        <f t="shared" si="229"/>
        <v>62.166666666666664</v>
      </c>
      <c r="Q3683" t="s">
        <v>8321</v>
      </c>
      <c r="R3683" t="s">
        <v>8322</v>
      </c>
      <c r="S3683" s="11">
        <f t="shared" si="230"/>
        <v>42374.443171296291</v>
      </c>
      <c r="T3683" s="11">
        <f t="shared" si="231"/>
        <v>42384.443171296291</v>
      </c>
    </row>
    <row r="3684" spans="1:20" ht="48" x14ac:dyDescent="0.2">
      <c r="A3684">
        <v>3682</v>
      </c>
      <c r="B3684" s="3" t="s">
        <v>3679</v>
      </c>
      <c r="C3684" s="3" t="s">
        <v>7792</v>
      </c>
      <c r="D3684">
        <v>3000</v>
      </c>
      <c r="E3684">
        <v>4176</v>
      </c>
      <c r="F3684" t="s">
        <v>8219</v>
      </c>
      <c r="G3684" t="s">
        <v>8224</v>
      </c>
      <c r="H3684" t="s">
        <v>8246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8271</v>
      </c>
      <c r="O3684" s="6">
        <f t="shared" si="228"/>
        <v>1.3919999999999999</v>
      </c>
      <c r="P3684">
        <f t="shared" si="229"/>
        <v>62.328358208955223</v>
      </c>
      <c r="Q3684" t="s">
        <v>8321</v>
      </c>
      <c r="R3684" t="s">
        <v>8322</v>
      </c>
      <c r="S3684" s="11">
        <f t="shared" si="230"/>
        <v>41772.477060185185</v>
      </c>
      <c r="T3684" s="11">
        <f t="shared" si="231"/>
        <v>41806.082638888889</v>
      </c>
    </row>
    <row r="3685" spans="1:20" ht="48" x14ac:dyDescent="0.2">
      <c r="A3685">
        <v>3683</v>
      </c>
      <c r="B3685" s="3" t="s">
        <v>3680</v>
      </c>
      <c r="C3685" s="3" t="s">
        <v>7793</v>
      </c>
      <c r="D3685">
        <v>3500</v>
      </c>
      <c r="E3685">
        <v>3880</v>
      </c>
      <c r="F3685" t="s">
        <v>8219</v>
      </c>
      <c r="G3685" t="s">
        <v>8224</v>
      </c>
      <c r="H3685" t="s">
        <v>8246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8271</v>
      </c>
      <c r="O3685" s="6">
        <f t="shared" si="228"/>
        <v>1.1085714285714285</v>
      </c>
      <c r="P3685">
        <f t="shared" si="229"/>
        <v>58.787878787878789</v>
      </c>
      <c r="Q3685" t="s">
        <v>8321</v>
      </c>
      <c r="R3685" t="s">
        <v>8322</v>
      </c>
      <c r="S3685" s="11">
        <f t="shared" si="230"/>
        <v>42632.908518518518</v>
      </c>
      <c r="T3685" s="11">
        <f t="shared" si="231"/>
        <v>42662.908518518518</v>
      </c>
    </row>
    <row r="3686" spans="1:20" ht="48" x14ac:dyDescent="0.2">
      <c r="A3686">
        <v>3684</v>
      </c>
      <c r="B3686" s="3" t="s">
        <v>3681</v>
      </c>
      <c r="C3686" s="3" t="s">
        <v>7794</v>
      </c>
      <c r="D3686">
        <v>750</v>
      </c>
      <c r="E3686">
        <v>1043</v>
      </c>
      <c r="F3686" t="s">
        <v>8219</v>
      </c>
      <c r="G3686" t="s">
        <v>8224</v>
      </c>
      <c r="H3686" t="s">
        <v>8246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8271</v>
      </c>
      <c r="O3686" s="6">
        <f t="shared" si="228"/>
        <v>1.3906666666666667</v>
      </c>
      <c r="P3686">
        <f t="shared" si="229"/>
        <v>45.347826086956523</v>
      </c>
      <c r="Q3686" t="s">
        <v>8321</v>
      </c>
      <c r="R3686" t="s">
        <v>8322</v>
      </c>
      <c r="S3686" s="11">
        <f t="shared" si="230"/>
        <v>42218.97206018518</v>
      </c>
      <c r="T3686" s="11">
        <f t="shared" si="231"/>
        <v>42248.97206018518</v>
      </c>
    </row>
    <row r="3687" spans="1:20" ht="48" x14ac:dyDescent="0.2">
      <c r="A3687">
        <v>3685</v>
      </c>
      <c r="B3687" s="3" t="s">
        <v>3682</v>
      </c>
      <c r="C3687" s="3" t="s">
        <v>7795</v>
      </c>
      <c r="D3687">
        <v>5000</v>
      </c>
      <c r="E3687">
        <v>5285</v>
      </c>
      <c r="F3687" t="s">
        <v>8219</v>
      </c>
      <c r="G3687" t="s">
        <v>8224</v>
      </c>
      <c r="H3687" t="s">
        <v>8246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8271</v>
      </c>
      <c r="O3687" s="6">
        <f t="shared" si="228"/>
        <v>1.0569999999999999</v>
      </c>
      <c r="P3687">
        <f t="shared" si="229"/>
        <v>41.944444444444443</v>
      </c>
      <c r="Q3687" t="s">
        <v>8321</v>
      </c>
      <c r="R3687" t="s">
        <v>8322</v>
      </c>
      <c r="S3687" s="11">
        <f t="shared" si="230"/>
        <v>41753.384942129625</v>
      </c>
      <c r="T3687" s="11">
        <f t="shared" si="231"/>
        <v>41778.666666666664</v>
      </c>
    </row>
    <row r="3688" spans="1:20" ht="48" x14ac:dyDescent="0.2">
      <c r="A3688">
        <v>3686</v>
      </c>
      <c r="B3688" s="3" t="s">
        <v>3683</v>
      </c>
      <c r="C3688" s="3" t="s">
        <v>7796</v>
      </c>
      <c r="D3688">
        <v>350</v>
      </c>
      <c r="E3688">
        <v>355</v>
      </c>
      <c r="F3688" t="s">
        <v>8219</v>
      </c>
      <c r="G3688" t="s">
        <v>8224</v>
      </c>
      <c r="H3688" t="s">
        <v>8246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8271</v>
      </c>
      <c r="O3688" s="6">
        <f t="shared" si="228"/>
        <v>1.0142857142857142</v>
      </c>
      <c r="P3688">
        <f t="shared" si="229"/>
        <v>59.166666666666664</v>
      </c>
      <c r="Q3688" t="s">
        <v>8321</v>
      </c>
      <c r="R3688" t="s">
        <v>8322</v>
      </c>
      <c r="S3688" s="11">
        <f t="shared" si="230"/>
        <v>42230.454398148147</v>
      </c>
      <c r="T3688" s="11">
        <f t="shared" si="231"/>
        <v>42244.957638888889</v>
      </c>
    </row>
    <row r="3689" spans="1:20" ht="48" x14ac:dyDescent="0.2">
      <c r="A3689">
        <v>3687</v>
      </c>
      <c r="B3689" s="3" t="s">
        <v>3684</v>
      </c>
      <c r="C3689" s="3" t="s">
        <v>7797</v>
      </c>
      <c r="D3689">
        <v>5000</v>
      </c>
      <c r="E3689">
        <v>5012.25</v>
      </c>
      <c r="F3689" t="s">
        <v>8219</v>
      </c>
      <c r="G3689" t="s">
        <v>8224</v>
      </c>
      <c r="H3689" t="s">
        <v>8246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8271</v>
      </c>
      <c r="O3689" s="6">
        <f t="shared" si="228"/>
        <v>1.0024500000000001</v>
      </c>
      <c r="P3689">
        <f t="shared" si="229"/>
        <v>200.49</v>
      </c>
      <c r="Q3689" t="s">
        <v>8321</v>
      </c>
      <c r="R3689" t="s">
        <v>8322</v>
      </c>
      <c r="S3689" s="11">
        <f t="shared" si="230"/>
        <v>41787.009895833333</v>
      </c>
      <c r="T3689" s="11">
        <f t="shared" si="231"/>
        <v>41817.009895833333</v>
      </c>
    </row>
    <row r="3690" spans="1:20" ht="48" x14ac:dyDescent="0.2">
      <c r="A3690">
        <v>3688</v>
      </c>
      <c r="B3690" s="3" t="s">
        <v>3685</v>
      </c>
      <c r="C3690" s="3" t="s">
        <v>7798</v>
      </c>
      <c r="D3690">
        <v>3000</v>
      </c>
      <c r="E3690">
        <v>3275</v>
      </c>
      <c r="F3690" t="s">
        <v>8219</v>
      </c>
      <c r="G3690" t="s">
        <v>8225</v>
      </c>
      <c r="H3690" t="s">
        <v>8247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8271</v>
      </c>
      <c r="O3690" s="6">
        <f t="shared" si="228"/>
        <v>1.0916666666666666</v>
      </c>
      <c r="P3690">
        <f t="shared" si="229"/>
        <v>83.974358974358978</v>
      </c>
      <c r="Q3690" t="s">
        <v>8321</v>
      </c>
      <c r="R3690" t="s">
        <v>8322</v>
      </c>
      <c r="S3690" s="11">
        <f t="shared" si="230"/>
        <v>41829.578749999993</v>
      </c>
      <c r="T3690" s="11">
        <f t="shared" si="231"/>
        <v>41859.578749999993</v>
      </c>
    </row>
    <row r="3691" spans="1:20" ht="48" x14ac:dyDescent="0.2">
      <c r="A3691">
        <v>3689</v>
      </c>
      <c r="B3691" s="3" t="s">
        <v>3686</v>
      </c>
      <c r="C3691" s="3" t="s">
        <v>7799</v>
      </c>
      <c r="D3691">
        <v>3000</v>
      </c>
      <c r="E3691">
        <v>3550</v>
      </c>
      <c r="F3691" t="s">
        <v>8219</v>
      </c>
      <c r="G3691" t="s">
        <v>8224</v>
      </c>
      <c r="H3691" t="s">
        <v>8246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8271</v>
      </c>
      <c r="O3691" s="6">
        <f t="shared" si="228"/>
        <v>1.1833333333333333</v>
      </c>
      <c r="P3691">
        <f t="shared" si="229"/>
        <v>57.258064516129032</v>
      </c>
      <c r="Q3691" t="s">
        <v>8321</v>
      </c>
      <c r="R3691" t="s">
        <v>8322</v>
      </c>
      <c r="S3691" s="11">
        <f t="shared" si="230"/>
        <v>42147.61850694444</v>
      </c>
      <c r="T3691" s="11">
        <f t="shared" si="231"/>
        <v>42176.725694444445</v>
      </c>
    </row>
    <row r="3692" spans="1:20" ht="48" x14ac:dyDescent="0.2">
      <c r="A3692">
        <v>3690</v>
      </c>
      <c r="B3692" s="3" t="s">
        <v>3687</v>
      </c>
      <c r="C3692" s="3" t="s">
        <v>7800</v>
      </c>
      <c r="D3692">
        <v>1500</v>
      </c>
      <c r="E3692">
        <v>1800</v>
      </c>
      <c r="F3692" t="s">
        <v>8219</v>
      </c>
      <c r="G3692" t="s">
        <v>8224</v>
      </c>
      <c r="H3692" t="s">
        <v>8246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8271</v>
      </c>
      <c r="O3692" s="6">
        <f t="shared" si="228"/>
        <v>1.2</v>
      </c>
      <c r="P3692">
        <f t="shared" si="229"/>
        <v>58.064516129032256</v>
      </c>
      <c r="Q3692" t="s">
        <v>8321</v>
      </c>
      <c r="R3692" t="s">
        <v>8322</v>
      </c>
      <c r="S3692" s="11">
        <f t="shared" si="230"/>
        <v>41940.38984953703</v>
      </c>
      <c r="T3692" s="11">
        <f t="shared" si="231"/>
        <v>41970.431516203702</v>
      </c>
    </row>
    <row r="3693" spans="1:20" ht="32" x14ac:dyDescent="0.2">
      <c r="A3693">
        <v>3691</v>
      </c>
      <c r="B3693" s="3" t="s">
        <v>3688</v>
      </c>
      <c r="C3693" s="3" t="s">
        <v>7801</v>
      </c>
      <c r="D3693">
        <v>40000</v>
      </c>
      <c r="E3693">
        <v>51184</v>
      </c>
      <c r="F3693" t="s">
        <v>8219</v>
      </c>
      <c r="G3693" t="s">
        <v>8224</v>
      </c>
      <c r="H3693" t="s">
        <v>8246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8271</v>
      </c>
      <c r="O3693" s="6">
        <f t="shared" si="228"/>
        <v>1.2796000000000001</v>
      </c>
      <c r="P3693">
        <f t="shared" si="229"/>
        <v>186.80291970802921</v>
      </c>
      <c r="Q3693" t="s">
        <v>8321</v>
      </c>
      <c r="R3693" t="s">
        <v>8322</v>
      </c>
      <c r="S3693" s="11">
        <f t="shared" si="230"/>
        <v>42020.492233796293</v>
      </c>
      <c r="T3693" s="11">
        <f t="shared" si="231"/>
        <v>42064.999305555553</v>
      </c>
    </row>
    <row r="3694" spans="1:20" ht="32" x14ac:dyDescent="0.2">
      <c r="A3694">
        <v>3692</v>
      </c>
      <c r="B3694" s="3" t="s">
        <v>3689</v>
      </c>
      <c r="C3694" s="3" t="s">
        <v>7802</v>
      </c>
      <c r="D3694">
        <v>1000</v>
      </c>
      <c r="E3694">
        <v>1260</v>
      </c>
      <c r="F3694" t="s">
        <v>8219</v>
      </c>
      <c r="G3694" t="s">
        <v>8224</v>
      </c>
      <c r="H3694" t="s">
        <v>8246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8271</v>
      </c>
      <c r="O3694" s="6">
        <f t="shared" si="228"/>
        <v>1.26</v>
      </c>
      <c r="P3694">
        <f t="shared" si="229"/>
        <v>74.117647058823536</v>
      </c>
      <c r="Q3694" t="s">
        <v>8321</v>
      </c>
      <c r="R3694" t="s">
        <v>8322</v>
      </c>
      <c r="S3694" s="11">
        <f t="shared" si="230"/>
        <v>41891.756701388884</v>
      </c>
      <c r="T3694" s="11">
        <f t="shared" si="231"/>
        <v>41900.791666666664</v>
      </c>
    </row>
    <row r="3695" spans="1:20" ht="48" x14ac:dyDescent="0.2">
      <c r="A3695">
        <v>3693</v>
      </c>
      <c r="B3695" s="3" t="s">
        <v>3690</v>
      </c>
      <c r="C3695" s="3" t="s">
        <v>7803</v>
      </c>
      <c r="D3695">
        <v>333</v>
      </c>
      <c r="E3695">
        <v>430</v>
      </c>
      <c r="F3695" t="s">
        <v>8219</v>
      </c>
      <c r="G3695" t="s">
        <v>8225</v>
      </c>
      <c r="H3695" t="s">
        <v>8247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8271</v>
      </c>
      <c r="O3695" s="6">
        <f t="shared" si="228"/>
        <v>1.2912912912912913</v>
      </c>
      <c r="P3695">
        <f t="shared" si="229"/>
        <v>30.714285714285715</v>
      </c>
      <c r="Q3695" t="s">
        <v>8321</v>
      </c>
      <c r="R3695" t="s">
        <v>8322</v>
      </c>
      <c r="S3695" s="11">
        <f t="shared" si="230"/>
        <v>42308.98297453703</v>
      </c>
      <c r="T3695" s="11">
        <f t="shared" si="231"/>
        <v>42338.729166666664</v>
      </c>
    </row>
    <row r="3696" spans="1:20" ht="48" x14ac:dyDescent="0.2">
      <c r="A3696">
        <v>3694</v>
      </c>
      <c r="B3696" s="3" t="s">
        <v>3691</v>
      </c>
      <c r="C3696" s="3" t="s">
        <v>7804</v>
      </c>
      <c r="D3696">
        <v>3500</v>
      </c>
      <c r="E3696">
        <v>3760</v>
      </c>
      <c r="F3696" t="s">
        <v>8219</v>
      </c>
      <c r="G3696" t="s">
        <v>8224</v>
      </c>
      <c r="H3696" t="s">
        <v>8246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8271</v>
      </c>
      <c r="O3696" s="6">
        <f t="shared" si="228"/>
        <v>1.0742857142857143</v>
      </c>
      <c r="P3696">
        <f t="shared" si="229"/>
        <v>62.666666666666664</v>
      </c>
      <c r="Q3696" t="s">
        <v>8321</v>
      </c>
      <c r="R3696" t="s">
        <v>8322</v>
      </c>
      <c r="S3696" s="11">
        <f t="shared" si="230"/>
        <v>42489.925543981481</v>
      </c>
      <c r="T3696" s="11">
        <f t="shared" si="231"/>
        <v>42526.874999999993</v>
      </c>
    </row>
    <row r="3697" spans="1:20" ht="64" x14ac:dyDescent="0.2">
      <c r="A3697">
        <v>3695</v>
      </c>
      <c r="B3697" s="3" t="s">
        <v>3692</v>
      </c>
      <c r="C3697" s="3" t="s">
        <v>7805</v>
      </c>
      <c r="D3697">
        <v>4000</v>
      </c>
      <c r="E3697">
        <v>4005</v>
      </c>
      <c r="F3697" t="s">
        <v>8219</v>
      </c>
      <c r="G3697" t="s">
        <v>8224</v>
      </c>
      <c r="H3697" t="s">
        <v>8246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8271</v>
      </c>
      <c r="O3697" s="6">
        <f t="shared" si="228"/>
        <v>1.00125</v>
      </c>
      <c r="P3697">
        <f t="shared" si="229"/>
        <v>121.36363636363636</v>
      </c>
      <c r="Q3697" t="s">
        <v>8321</v>
      </c>
      <c r="R3697" t="s">
        <v>8322</v>
      </c>
      <c r="S3697" s="11">
        <f t="shared" si="230"/>
        <v>41995.662152777775</v>
      </c>
      <c r="T3697" s="11">
        <f t="shared" si="231"/>
        <v>42015.662152777775</v>
      </c>
    </row>
    <row r="3698" spans="1:20" ht="48" x14ac:dyDescent="0.2">
      <c r="A3698">
        <v>3696</v>
      </c>
      <c r="B3698" s="3" t="s">
        <v>3693</v>
      </c>
      <c r="C3698" s="3" t="s">
        <v>7806</v>
      </c>
      <c r="D3698">
        <v>2000</v>
      </c>
      <c r="E3698">
        <v>3100</v>
      </c>
      <c r="F3698" t="s">
        <v>8219</v>
      </c>
      <c r="G3698" t="s">
        <v>8225</v>
      </c>
      <c r="H3698" t="s">
        <v>8247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8271</v>
      </c>
      <c r="O3698" s="6">
        <f t="shared" si="228"/>
        <v>1.55</v>
      </c>
      <c r="P3698">
        <f t="shared" si="229"/>
        <v>39.743589743589745</v>
      </c>
      <c r="Q3698" t="s">
        <v>8321</v>
      </c>
      <c r="R3698" t="s">
        <v>8322</v>
      </c>
      <c r="S3698" s="11">
        <f t="shared" si="230"/>
        <v>41988.408749999995</v>
      </c>
      <c r="T3698" s="11">
        <f t="shared" si="231"/>
        <v>42048.408749999995</v>
      </c>
    </row>
    <row r="3699" spans="1:20" ht="48" x14ac:dyDescent="0.2">
      <c r="A3699">
        <v>3697</v>
      </c>
      <c r="B3699" s="3" t="s">
        <v>3694</v>
      </c>
      <c r="C3699" s="3" t="s">
        <v>7807</v>
      </c>
      <c r="D3699">
        <v>2000</v>
      </c>
      <c r="E3699">
        <v>2160</v>
      </c>
      <c r="F3699" t="s">
        <v>8219</v>
      </c>
      <c r="G3699" t="s">
        <v>8225</v>
      </c>
      <c r="H3699" t="s">
        <v>8247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8271</v>
      </c>
      <c r="O3699" s="6">
        <f t="shared" si="228"/>
        <v>1.08</v>
      </c>
      <c r="P3699">
        <f t="shared" si="229"/>
        <v>72</v>
      </c>
      <c r="Q3699" t="s">
        <v>8321</v>
      </c>
      <c r="R3699" t="s">
        <v>8322</v>
      </c>
      <c r="S3699" s="11">
        <f t="shared" si="230"/>
        <v>42479.2575</v>
      </c>
      <c r="T3699" s="11">
        <f t="shared" si="231"/>
        <v>42500.2575</v>
      </c>
    </row>
    <row r="3700" spans="1:20" ht="32" x14ac:dyDescent="0.2">
      <c r="A3700">
        <v>3698</v>
      </c>
      <c r="B3700" s="3" t="s">
        <v>3695</v>
      </c>
      <c r="C3700" s="3" t="s">
        <v>7808</v>
      </c>
      <c r="D3700">
        <v>5000</v>
      </c>
      <c r="E3700">
        <v>5526</v>
      </c>
      <c r="F3700" t="s">
        <v>8219</v>
      </c>
      <c r="G3700" t="s">
        <v>8224</v>
      </c>
      <c r="H3700" t="s">
        <v>8246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8271</v>
      </c>
      <c r="O3700" s="6">
        <f t="shared" si="228"/>
        <v>1.1052</v>
      </c>
      <c r="P3700">
        <f t="shared" si="229"/>
        <v>40.632352941176471</v>
      </c>
      <c r="Q3700" t="s">
        <v>8321</v>
      </c>
      <c r="R3700" t="s">
        <v>8322</v>
      </c>
      <c r="S3700" s="11">
        <f t="shared" si="230"/>
        <v>42401.598229166666</v>
      </c>
      <c r="T3700" s="11">
        <f t="shared" si="231"/>
        <v>42431.598229166666</v>
      </c>
    </row>
    <row r="3701" spans="1:20" ht="48" x14ac:dyDescent="0.2">
      <c r="A3701">
        <v>3699</v>
      </c>
      <c r="B3701" s="3" t="s">
        <v>3696</v>
      </c>
      <c r="C3701" s="3" t="s">
        <v>7809</v>
      </c>
      <c r="D3701">
        <v>2500</v>
      </c>
      <c r="E3701">
        <v>2520</v>
      </c>
      <c r="F3701" t="s">
        <v>8219</v>
      </c>
      <c r="G3701" t="s">
        <v>8224</v>
      </c>
      <c r="H3701" t="s">
        <v>8246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8271</v>
      </c>
      <c r="O3701" s="6">
        <f t="shared" si="228"/>
        <v>1.008</v>
      </c>
      <c r="P3701">
        <f t="shared" si="229"/>
        <v>63</v>
      </c>
      <c r="Q3701" t="s">
        <v>8321</v>
      </c>
      <c r="R3701" t="s">
        <v>8322</v>
      </c>
      <c r="S3701" s="11">
        <f t="shared" si="230"/>
        <v>41897.393703703703</v>
      </c>
      <c r="T3701" s="11">
        <f t="shared" si="231"/>
        <v>41927.393703703703</v>
      </c>
    </row>
    <row r="3702" spans="1:20" ht="32" x14ac:dyDescent="0.2">
      <c r="A3702">
        <v>3700</v>
      </c>
      <c r="B3702" s="3" t="s">
        <v>3697</v>
      </c>
      <c r="C3702" s="3" t="s">
        <v>7810</v>
      </c>
      <c r="D3702">
        <v>500</v>
      </c>
      <c r="E3702">
        <v>606</v>
      </c>
      <c r="F3702" t="s">
        <v>8219</v>
      </c>
      <c r="G3702" t="s">
        <v>8224</v>
      </c>
      <c r="H3702" t="s">
        <v>8246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8271</v>
      </c>
      <c r="O3702" s="6">
        <f t="shared" si="228"/>
        <v>1.212</v>
      </c>
      <c r="P3702">
        <f t="shared" si="229"/>
        <v>33.666666666666664</v>
      </c>
      <c r="Q3702" t="s">
        <v>8321</v>
      </c>
      <c r="R3702" t="s">
        <v>8322</v>
      </c>
      <c r="S3702" s="11">
        <f t="shared" si="230"/>
        <v>41882.37731481481</v>
      </c>
      <c r="T3702" s="11">
        <f t="shared" si="231"/>
        <v>41912.458333333328</v>
      </c>
    </row>
    <row r="3703" spans="1:20" ht="48" x14ac:dyDescent="0.2">
      <c r="A3703">
        <v>3701</v>
      </c>
      <c r="B3703" s="3" t="s">
        <v>3698</v>
      </c>
      <c r="C3703" s="3" t="s">
        <v>7811</v>
      </c>
      <c r="D3703">
        <v>1500</v>
      </c>
      <c r="E3703">
        <v>1505</v>
      </c>
      <c r="F3703" t="s">
        <v>8219</v>
      </c>
      <c r="G3703" t="s">
        <v>8225</v>
      </c>
      <c r="H3703" t="s">
        <v>8247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8271</v>
      </c>
      <c r="O3703" s="6">
        <f t="shared" si="228"/>
        <v>1.0033333333333334</v>
      </c>
      <c r="P3703">
        <f t="shared" si="229"/>
        <v>38.589743589743591</v>
      </c>
      <c r="Q3703" t="s">
        <v>8321</v>
      </c>
      <c r="R3703" t="s">
        <v>8322</v>
      </c>
      <c r="S3703" s="11">
        <f t="shared" si="230"/>
        <v>42129.333252314813</v>
      </c>
      <c r="T3703" s="11">
        <f t="shared" si="231"/>
        <v>42159.333252314813</v>
      </c>
    </row>
    <row r="3704" spans="1:20" ht="48" x14ac:dyDescent="0.2">
      <c r="A3704">
        <v>3702</v>
      </c>
      <c r="B3704" s="3" t="s">
        <v>3699</v>
      </c>
      <c r="C3704" s="3" t="s">
        <v>7812</v>
      </c>
      <c r="D3704">
        <v>3000</v>
      </c>
      <c r="E3704">
        <v>3275</v>
      </c>
      <c r="F3704" t="s">
        <v>8219</v>
      </c>
      <c r="G3704" t="s">
        <v>8225</v>
      </c>
      <c r="H3704" t="s">
        <v>8247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8271</v>
      </c>
      <c r="O3704" s="6">
        <f t="shared" si="228"/>
        <v>1.0916666666666666</v>
      </c>
      <c r="P3704">
        <f t="shared" si="229"/>
        <v>155.95238095238096</v>
      </c>
      <c r="Q3704" t="s">
        <v>8321</v>
      </c>
      <c r="R3704" t="s">
        <v>8322</v>
      </c>
      <c r="S3704" s="11">
        <f t="shared" si="230"/>
        <v>42524.329675925925</v>
      </c>
      <c r="T3704" s="11">
        <f t="shared" si="231"/>
        <v>42561.749305555553</v>
      </c>
    </row>
    <row r="3705" spans="1:20" ht="48" x14ac:dyDescent="0.2">
      <c r="A3705">
        <v>3703</v>
      </c>
      <c r="B3705" s="3" t="s">
        <v>3700</v>
      </c>
      <c r="C3705" s="3" t="s">
        <v>7813</v>
      </c>
      <c r="D3705">
        <v>1050</v>
      </c>
      <c r="E3705">
        <v>1296</v>
      </c>
      <c r="F3705" t="s">
        <v>8219</v>
      </c>
      <c r="G3705" t="s">
        <v>8224</v>
      </c>
      <c r="H3705" t="s">
        <v>8246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8271</v>
      </c>
      <c r="O3705" s="6">
        <f t="shared" si="228"/>
        <v>1.2342857142857142</v>
      </c>
      <c r="P3705">
        <f t="shared" si="229"/>
        <v>43.2</v>
      </c>
      <c r="Q3705" t="s">
        <v>8321</v>
      </c>
      <c r="R3705" t="s">
        <v>8322</v>
      </c>
      <c r="S3705" s="11">
        <f t="shared" si="230"/>
        <v>42556.296157407407</v>
      </c>
      <c r="T3705" s="11">
        <f t="shared" si="231"/>
        <v>42595.082638888889</v>
      </c>
    </row>
    <row r="3706" spans="1:20" ht="48" x14ac:dyDescent="0.2">
      <c r="A3706">
        <v>3704</v>
      </c>
      <c r="B3706" s="3" t="s">
        <v>3701</v>
      </c>
      <c r="C3706" s="3" t="s">
        <v>7814</v>
      </c>
      <c r="D3706">
        <v>300</v>
      </c>
      <c r="E3706">
        <v>409.01</v>
      </c>
      <c r="F3706" t="s">
        <v>8219</v>
      </c>
      <c r="G3706" t="s">
        <v>8225</v>
      </c>
      <c r="H3706" t="s">
        <v>8247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8271</v>
      </c>
      <c r="O3706" s="6">
        <f t="shared" si="228"/>
        <v>1.3633666666666666</v>
      </c>
      <c r="P3706">
        <f t="shared" si="229"/>
        <v>15.148518518518518</v>
      </c>
      <c r="Q3706" t="s">
        <v>8321</v>
      </c>
      <c r="R3706" t="s">
        <v>8322</v>
      </c>
      <c r="S3706" s="11">
        <f t="shared" si="230"/>
        <v>42461.481412037036</v>
      </c>
      <c r="T3706" s="11">
        <f t="shared" si="231"/>
        <v>42521.481412037036</v>
      </c>
    </row>
    <row r="3707" spans="1:20" ht="48" x14ac:dyDescent="0.2">
      <c r="A3707">
        <v>3705</v>
      </c>
      <c r="B3707" s="3" t="s">
        <v>3702</v>
      </c>
      <c r="C3707" s="3" t="s">
        <v>7815</v>
      </c>
      <c r="D3707">
        <v>2827</v>
      </c>
      <c r="E3707">
        <v>2925</v>
      </c>
      <c r="F3707" t="s">
        <v>8219</v>
      </c>
      <c r="G3707" t="s">
        <v>8224</v>
      </c>
      <c r="H3707" t="s">
        <v>8246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8271</v>
      </c>
      <c r="O3707" s="6">
        <f t="shared" si="228"/>
        <v>1.0346657233816767</v>
      </c>
      <c r="P3707">
        <f t="shared" si="229"/>
        <v>83.571428571428569</v>
      </c>
      <c r="Q3707" t="s">
        <v>8321</v>
      </c>
      <c r="R3707" t="s">
        <v>8322</v>
      </c>
      <c r="S3707" s="11">
        <f t="shared" si="230"/>
        <v>41792.334652777776</v>
      </c>
      <c r="T3707" s="11">
        <f t="shared" si="231"/>
        <v>41813.541666666664</v>
      </c>
    </row>
    <row r="3708" spans="1:20" ht="48" x14ac:dyDescent="0.2">
      <c r="A3708">
        <v>3706</v>
      </c>
      <c r="B3708" s="3" t="s">
        <v>3703</v>
      </c>
      <c r="C3708" s="3" t="s">
        <v>7816</v>
      </c>
      <c r="D3708">
        <v>1500</v>
      </c>
      <c r="E3708">
        <v>1820</v>
      </c>
      <c r="F3708" t="s">
        <v>8219</v>
      </c>
      <c r="G3708" t="s">
        <v>8224</v>
      </c>
      <c r="H3708" t="s">
        <v>8246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8271</v>
      </c>
      <c r="O3708" s="6">
        <f t="shared" si="228"/>
        <v>1.2133333333333334</v>
      </c>
      <c r="P3708">
        <f t="shared" si="229"/>
        <v>140</v>
      </c>
      <c r="Q3708" t="s">
        <v>8321</v>
      </c>
      <c r="R3708" t="s">
        <v>8322</v>
      </c>
      <c r="S3708" s="11">
        <f t="shared" si="230"/>
        <v>41879.705428240741</v>
      </c>
      <c r="T3708" s="11">
        <f t="shared" si="231"/>
        <v>41894.705428240741</v>
      </c>
    </row>
    <row r="3709" spans="1:20" ht="32" x14ac:dyDescent="0.2">
      <c r="A3709">
        <v>3707</v>
      </c>
      <c r="B3709" s="3" t="s">
        <v>3704</v>
      </c>
      <c r="C3709" s="3" t="s">
        <v>7817</v>
      </c>
      <c r="D3709">
        <v>1000</v>
      </c>
      <c r="E3709">
        <v>1860</v>
      </c>
      <c r="F3709" t="s">
        <v>8219</v>
      </c>
      <c r="G3709" t="s">
        <v>8224</v>
      </c>
      <c r="H3709" t="s">
        <v>8246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8271</v>
      </c>
      <c r="O3709" s="6">
        <f t="shared" si="228"/>
        <v>1.86</v>
      </c>
      <c r="P3709">
        <f t="shared" si="229"/>
        <v>80.869565217391298</v>
      </c>
      <c r="Q3709" t="s">
        <v>8321</v>
      </c>
      <c r="R3709" t="s">
        <v>8322</v>
      </c>
      <c r="S3709" s="11">
        <f t="shared" si="230"/>
        <v>42551.840023148143</v>
      </c>
      <c r="T3709" s="11">
        <f t="shared" si="231"/>
        <v>42573.018055555549</v>
      </c>
    </row>
    <row r="3710" spans="1:20" ht="48" x14ac:dyDescent="0.2">
      <c r="A3710">
        <v>3708</v>
      </c>
      <c r="B3710" s="3" t="s">
        <v>3705</v>
      </c>
      <c r="C3710" s="3" t="s">
        <v>7818</v>
      </c>
      <c r="D3710">
        <v>700</v>
      </c>
      <c r="E3710">
        <v>2100</v>
      </c>
      <c r="F3710" t="s">
        <v>8219</v>
      </c>
      <c r="G3710" t="s">
        <v>8224</v>
      </c>
      <c r="H3710" t="s">
        <v>8246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8271</v>
      </c>
      <c r="O3710" s="6">
        <f t="shared" si="228"/>
        <v>3</v>
      </c>
      <c r="P3710">
        <f t="shared" si="229"/>
        <v>53.846153846153847</v>
      </c>
      <c r="Q3710" t="s">
        <v>8321</v>
      </c>
      <c r="R3710" t="s">
        <v>8322</v>
      </c>
      <c r="S3710" s="11">
        <f t="shared" si="230"/>
        <v>41809.933865740742</v>
      </c>
      <c r="T3710" s="11">
        <f t="shared" si="231"/>
        <v>41823.933865740742</v>
      </c>
    </row>
    <row r="3711" spans="1:20" ht="48" x14ac:dyDescent="0.2">
      <c r="A3711">
        <v>3709</v>
      </c>
      <c r="B3711" s="3" t="s">
        <v>3706</v>
      </c>
      <c r="C3711" s="3" t="s">
        <v>7819</v>
      </c>
      <c r="D3711">
        <v>1000</v>
      </c>
      <c r="E3711">
        <v>1082.5</v>
      </c>
      <c r="F3711" t="s">
        <v>8219</v>
      </c>
      <c r="G3711" t="s">
        <v>8225</v>
      </c>
      <c r="H3711" t="s">
        <v>8247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8271</v>
      </c>
      <c r="O3711" s="6">
        <f t="shared" si="228"/>
        <v>1.0825</v>
      </c>
      <c r="P3711">
        <f t="shared" si="229"/>
        <v>30.928571428571427</v>
      </c>
      <c r="Q3711" t="s">
        <v>8321</v>
      </c>
      <c r="R3711" t="s">
        <v>8322</v>
      </c>
      <c r="S3711" s="11">
        <f t="shared" si="230"/>
        <v>41785.499374999999</v>
      </c>
      <c r="T3711" s="11">
        <f t="shared" si="231"/>
        <v>41815.499374999999</v>
      </c>
    </row>
    <row r="3712" spans="1:20" ht="32" x14ac:dyDescent="0.2">
      <c r="A3712">
        <v>3710</v>
      </c>
      <c r="B3712" s="3" t="s">
        <v>3707</v>
      </c>
      <c r="C3712" s="3" t="s">
        <v>7820</v>
      </c>
      <c r="D3712">
        <v>1300</v>
      </c>
      <c r="E3712">
        <v>1835</v>
      </c>
      <c r="F3712" t="s">
        <v>8219</v>
      </c>
      <c r="G3712" t="s">
        <v>8224</v>
      </c>
      <c r="H3712" t="s">
        <v>8246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8271</v>
      </c>
      <c r="O3712" s="6">
        <f t="shared" si="228"/>
        <v>1.4115384615384616</v>
      </c>
      <c r="P3712">
        <f t="shared" si="229"/>
        <v>67.962962962962962</v>
      </c>
      <c r="Q3712" t="s">
        <v>8321</v>
      </c>
      <c r="R3712" t="s">
        <v>8322</v>
      </c>
      <c r="S3712" s="11">
        <f t="shared" si="230"/>
        <v>42072.367916666662</v>
      </c>
      <c r="T3712" s="11">
        <f t="shared" si="231"/>
        <v>42097.367916666662</v>
      </c>
    </row>
    <row r="3713" spans="1:20" ht="32" x14ac:dyDescent="0.2">
      <c r="A3713">
        <v>3711</v>
      </c>
      <c r="B3713" s="3" t="s">
        <v>3708</v>
      </c>
      <c r="C3713" s="3" t="s">
        <v>7821</v>
      </c>
      <c r="D3713">
        <v>500</v>
      </c>
      <c r="E3713">
        <v>570</v>
      </c>
      <c r="F3713" t="s">
        <v>8219</v>
      </c>
      <c r="G3713" t="s">
        <v>8224</v>
      </c>
      <c r="H3713" t="s">
        <v>8246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8271</v>
      </c>
      <c r="O3713" s="6">
        <f t="shared" si="228"/>
        <v>1.1399999999999999</v>
      </c>
      <c r="P3713">
        <f t="shared" si="229"/>
        <v>27.142857142857142</v>
      </c>
      <c r="Q3713" t="s">
        <v>8321</v>
      </c>
      <c r="R3713" t="s">
        <v>8322</v>
      </c>
      <c r="S3713" s="11">
        <f t="shared" si="230"/>
        <v>41779.5158912037</v>
      </c>
      <c r="T3713" s="11">
        <f t="shared" si="231"/>
        <v>41805.458333333328</v>
      </c>
    </row>
    <row r="3714" spans="1:20" ht="48" x14ac:dyDescent="0.2">
      <c r="A3714">
        <v>3712</v>
      </c>
      <c r="B3714" s="3" t="s">
        <v>3709</v>
      </c>
      <c r="C3714" s="3" t="s">
        <v>7822</v>
      </c>
      <c r="D3714">
        <v>7500</v>
      </c>
      <c r="E3714">
        <v>11530</v>
      </c>
      <c r="F3714" t="s">
        <v>8219</v>
      </c>
      <c r="G3714" t="s">
        <v>8224</v>
      </c>
      <c r="H3714" t="s">
        <v>8246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8271</v>
      </c>
      <c r="O3714" s="6">
        <f t="shared" si="228"/>
        <v>1.5373333333333334</v>
      </c>
      <c r="P3714">
        <f t="shared" si="229"/>
        <v>110.86538461538461</v>
      </c>
      <c r="Q3714" t="s">
        <v>8321</v>
      </c>
      <c r="R3714" t="s">
        <v>8322</v>
      </c>
      <c r="S3714" s="11">
        <f t="shared" si="230"/>
        <v>42133.963738425919</v>
      </c>
      <c r="T3714" s="11">
        <f t="shared" si="231"/>
        <v>42155.082638888889</v>
      </c>
    </row>
    <row r="3715" spans="1:20" ht="48" x14ac:dyDescent="0.2">
      <c r="A3715">
        <v>3713</v>
      </c>
      <c r="B3715" s="3" t="s">
        <v>3710</v>
      </c>
      <c r="C3715" s="3" t="s">
        <v>7823</v>
      </c>
      <c r="D3715">
        <v>2000</v>
      </c>
      <c r="E3715">
        <v>2030</v>
      </c>
      <c r="F3715" t="s">
        <v>8219</v>
      </c>
      <c r="G3715" t="s">
        <v>8224</v>
      </c>
      <c r="H3715" t="s">
        <v>8246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8271</v>
      </c>
      <c r="O3715" s="6">
        <f t="shared" ref="O3715:O3778" si="232">E3715/D3715</f>
        <v>1.0149999999999999</v>
      </c>
      <c r="P3715">
        <f t="shared" ref="P3715:P3778" si="233">E3715/L3715</f>
        <v>106.84210526315789</v>
      </c>
      <c r="Q3715" t="s">
        <v>8321</v>
      </c>
      <c r="R3715" t="s">
        <v>8322</v>
      </c>
      <c r="S3715" s="11">
        <f t="shared" ref="S3715:S3778" si="234">(J3715/86400) + 25569+ (-5/24)</f>
        <v>42505.529699074068</v>
      </c>
      <c r="T3715" s="11">
        <f t="shared" ref="T3715:T3778" si="235">(I3715/86400) + 25569 + (-5/24)</f>
        <v>42525.529699074068</v>
      </c>
    </row>
    <row r="3716" spans="1:20" ht="48" x14ac:dyDescent="0.2">
      <c r="A3716">
        <v>3714</v>
      </c>
      <c r="B3716" s="3" t="s">
        <v>3711</v>
      </c>
      <c r="C3716" s="3" t="s">
        <v>7824</v>
      </c>
      <c r="D3716">
        <v>10000</v>
      </c>
      <c r="E3716">
        <v>10235</v>
      </c>
      <c r="F3716" t="s">
        <v>8219</v>
      </c>
      <c r="G3716" t="s">
        <v>8224</v>
      </c>
      <c r="H3716" t="s">
        <v>8246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8271</v>
      </c>
      <c r="O3716" s="6">
        <f t="shared" si="232"/>
        <v>1.0235000000000001</v>
      </c>
      <c r="P3716">
        <f t="shared" si="233"/>
        <v>105.51546391752578</v>
      </c>
      <c r="Q3716" t="s">
        <v>8321</v>
      </c>
      <c r="R3716" t="s">
        <v>8322</v>
      </c>
      <c r="S3716" s="11">
        <f t="shared" si="234"/>
        <v>42118.347997685181</v>
      </c>
      <c r="T3716" s="11">
        <f t="shared" si="235"/>
        <v>42149.957638888889</v>
      </c>
    </row>
    <row r="3717" spans="1:20" ht="48" x14ac:dyDescent="0.2">
      <c r="A3717">
        <v>3715</v>
      </c>
      <c r="B3717" s="3" t="s">
        <v>3712</v>
      </c>
      <c r="C3717" s="3" t="s">
        <v>7825</v>
      </c>
      <c r="D3717">
        <v>3500</v>
      </c>
      <c r="E3717">
        <v>3590</v>
      </c>
      <c r="F3717" t="s">
        <v>8219</v>
      </c>
      <c r="G3717" t="s">
        <v>8225</v>
      </c>
      <c r="H3717" t="s">
        <v>8247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8271</v>
      </c>
      <c r="O3717" s="6">
        <f t="shared" si="232"/>
        <v>1.0257142857142858</v>
      </c>
      <c r="P3717">
        <f t="shared" si="233"/>
        <v>132.96296296296296</v>
      </c>
      <c r="Q3717" t="s">
        <v>8321</v>
      </c>
      <c r="R3717" t="s">
        <v>8322</v>
      </c>
      <c r="S3717" s="11">
        <f t="shared" si="234"/>
        <v>42036.787256944437</v>
      </c>
      <c r="T3717" s="11">
        <f t="shared" si="235"/>
        <v>42094.327777777777</v>
      </c>
    </row>
    <row r="3718" spans="1:20" ht="48" x14ac:dyDescent="0.2">
      <c r="A3718">
        <v>3716</v>
      </c>
      <c r="B3718" s="3" t="s">
        <v>3713</v>
      </c>
      <c r="C3718" s="3" t="s">
        <v>7826</v>
      </c>
      <c r="D3718">
        <v>800</v>
      </c>
      <c r="E3718">
        <v>1246</v>
      </c>
      <c r="F3718" t="s">
        <v>8219</v>
      </c>
      <c r="G3718" t="s">
        <v>8224</v>
      </c>
      <c r="H3718" t="s">
        <v>8246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8271</v>
      </c>
      <c r="O3718" s="6">
        <f t="shared" si="232"/>
        <v>1.5575000000000001</v>
      </c>
      <c r="P3718">
        <f t="shared" si="233"/>
        <v>51.916666666666664</v>
      </c>
      <c r="Q3718" t="s">
        <v>8321</v>
      </c>
      <c r="R3718" t="s">
        <v>8322</v>
      </c>
      <c r="S3718" s="11">
        <f t="shared" si="234"/>
        <v>42360.679502314808</v>
      </c>
      <c r="T3718" s="11">
        <f t="shared" si="235"/>
        <v>42390.679502314808</v>
      </c>
    </row>
    <row r="3719" spans="1:20" ht="48" x14ac:dyDescent="0.2">
      <c r="A3719">
        <v>3717</v>
      </c>
      <c r="B3719" s="3" t="s">
        <v>3714</v>
      </c>
      <c r="C3719" s="3" t="s">
        <v>7827</v>
      </c>
      <c r="D3719">
        <v>4000</v>
      </c>
      <c r="E3719">
        <v>4030</v>
      </c>
      <c r="F3719" t="s">
        <v>8219</v>
      </c>
      <c r="G3719" t="s">
        <v>8225</v>
      </c>
      <c r="H3719" t="s">
        <v>8247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8271</v>
      </c>
      <c r="O3719" s="6">
        <f t="shared" si="232"/>
        <v>1.0075000000000001</v>
      </c>
      <c r="P3719">
        <f t="shared" si="233"/>
        <v>310</v>
      </c>
      <c r="Q3719" t="s">
        <v>8321</v>
      </c>
      <c r="R3719" t="s">
        <v>8322</v>
      </c>
      <c r="S3719" s="11">
        <f t="shared" si="234"/>
        <v>42102.657974537033</v>
      </c>
      <c r="T3719" s="11">
        <f t="shared" si="235"/>
        <v>42133.657974537033</v>
      </c>
    </row>
    <row r="3720" spans="1:20" ht="48" x14ac:dyDescent="0.2">
      <c r="A3720">
        <v>3718</v>
      </c>
      <c r="B3720" s="3" t="s">
        <v>3715</v>
      </c>
      <c r="C3720" s="3" t="s">
        <v>7828</v>
      </c>
      <c r="D3720">
        <v>500</v>
      </c>
      <c r="E3720">
        <v>1197</v>
      </c>
      <c r="F3720" t="s">
        <v>8219</v>
      </c>
      <c r="G3720" t="s">
        <v>8225</v>
      </c>
      <c r="H3720" t="s">
        <v>8247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8271</v>
      </c>
      <c r="O3720" s="6">
        <f t="shared" si="232"/>
        <v>2.3940000000000001</v>
      </c>
      <c r="P3720">
        <f t="shared" si="233"/>
        <v>26.021739130434781</v>
      </c>
      <c r="Q3720" t="s">
        <v>8321</v>
      </c>
      <c r="R3720" t="s">
        <v>8322</v>
      </c>
      <c r="S3720" s="11">
        <f t="shared" si="234"/>
        <v>42032.507812499993</v>
      </c>
      <c r="T3720" s="11">
        <f t="shared" si="235"/>
        <v>42062.507812499993</v>
      </c>
    </row>
    <row r="3721" spans="1:20" ht="32" x14ac:dyDescent="0.2">
      <c r="A3721">
        <v>3719</v>
      </c>
      <c r="B3721" s="3" t="s">
        <v>3716</v>
      </c>
      <c r="C3721" s="3" t="s">
        <v>7829</v>
      </c>
      <c r="D3721">
        <v>200</v>
      </c>
      <c r="E3721">
        <v>420</v>
      </c>
      <c r="F3721" t="s">
        <v>8219</v>
      </c>
      <c r="G3721" t="s">
        <v>8225</v>
      </c>
      <c r="H3721" t="s">
        <v>8247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8271</v>
      </c>
      <c r="O3721" s="6">
        <f t="shared" si="232"/>
        <v>2.1</v>
      </c>
      <c r="P3721">
        <f t="shared" si="233"/>
        <v>105</v>
      </c>
      <c r="Q3721" t="s">
        <v>8321</v>
      </c>
      <c r="R3721" t="s">
        <v>8322</v>
      </c>
      <c r="S3721" s="11">
        <f t="shared" si="234"/>
        <v>42147.521597222221</v>
      </c>
      <c r="T3721" s="11">
        <f t="shared" si="235"/>
        <v>42177.521597222221</v>
      </c>
    </row>
    <row r="3722" spans="1:20" ht="32" x14ac:dyDescent="0.2">
      <c r="A3722">
        <v>3720</v>
      </c>
      <c r="B3722" s="3" t="s">
        <v>3717</v>
      </c>
      <c r="C3722" s="3" t="s">
        <v>7830</v>
      </c>
      <c r="D3722">
        <v>3300</v>
      </c>
      <c r="E3722">
        <v>3449</v>
      </c>
      <c r="F3722" t="s">
        <v>8219</v>
      </c>
      <c r="G3722" t="s">
        <v>8224</v>
      </c>
      <c r="H3722" t="s">
        <v>8246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8271</v>
      </c>
      <c r="O3722" s="6">
        <f t="shared" si="232"/>
        <v>1.0451515151515152</v>
      </c>
      <c r="P3722">
        <f t="shared" si="233"/>
        <v>86.224999999999994</v>
      </c>
      <c r="Q3722" t="s">
        <v>8321</v>
      </c>
      <c r="R3722" t="s">
        <v>8322</v>
      </c>
      <c r="S3722" s="11">
        <f t="shared" si="234"/>
        <v>42165.784791666665</v>
      </c>
      <c r="T3722" s="11">
        <f t="shared" si="235"/>
        <v>42187.784791666665</v>
      </c>
    </row>
    <row r="3723" spans="1:20" ht="48" x14ac:dyDescent="0.2">
      <c r="A3723">
        <v>3721</v>
      </c>
      <c r="B3723" s="3" t="s">
        <v>3718</v>
      </c>
      <c r="C3723" s="3" t="s">
        <v>7831</v>
      </c>
      <c r="D3723">
        <v>5000</v>
      </c>
      <c r="E3723">
        <v>5040</v>
      </c>
      <c r="F3723" t="s">
        <v>8219</v>
      </c>
      <c r="G3723" t="s">
        <v>8224</v>
      </c>
      <c r="H3723" t="s">
        <v>8246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8271</v>
      </c>
      <c r="O3723" s="6">
        <f t="shared" si="232"/>
        <v>1.008</v>
      </c>
      <c r="P3723">
        <f t="shared" si="233"/>
        <v>114.54545454545455</v>
      </c>
      <c r="Q3723" t="s">
        <v>8321</v>
      </c>
      <c r="R3723" t="s">
        <v>8322</v>
      </c>
      <c r="S3723" s="11">
        <f t="shared" si="234"/>
        <v>41927.727824074071</v>
      </c>
      <c r="T3723" s="11">
        <f t="shared" si="235"/>
        <v>41948.769490740735</v>
      </c>
    </row>
    <row r="3724" spans="1:20" ht="64" x14ac:dyDescent="0.2">
      <c r="A3724">
        <v>3722</v>
      </c>
      <c r="B3724" s="3" t="s">
        <v>3719</v>
      </c>
      <c r="C3724" s="3" t="s">
        <v>7832</v>
      </c>
      <c r="D3724">
        <v>1500</v>
      </c>
      <c r="E3724">
        <v>1668</v>
      </c>
      <c r="F3724" t="s">
        <v>8219</v>
      </c>
      <c r="G3724" t="s">
        <v>8229</v>
      </c>
      <c r="H3724" t="s">
        <v>8251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8271</v>
      </c>
      <c r="O3724" s="6">
        <f t="shared" si="232"/>
        <v>1.1120000000000001</v>
      </c>
      <c r="P3724">
        <f t="shared" si="233"/>
        <v>47.657142857142858</v>
      </c>
      <c r="Q3724" t="s">
        <v>8321</v>
      </c>
      <c r="R3724" t="s">
        <v>8322</v>
      </c>
      <c r="S3724" s="11">
        <f t="shared" si="234"/>
        <v>42381.463506944441</v>
      </c>
      <c r="T3724" s="11">
        <f t="shared" si="235"/>
        <v>42411.749305555553</v>
      </c>
    </row>
    <row r="3725" spans="1:20" ht="32" x14ac:dyDescent="0.2">
      <c r="A3725">
        <v>3723</v>
      </c>
      <c r="B3725" s="3" t="s">
        <v>3720</v>
      </c>
      <c r="C3725" s="3" t="s">
        <v>7833</v>
      </c>
      <c r="D3725">
        <v>4500</v>
      </c>
      <c r="E3725">
        <v>4592</v>
      </c>
      <c r="F3725" t="s">
        <v>8219</v>
      </c>
      <c r="G3725" t="s">
        <v>8225</v>
      </c>
      <c r="H3725" t="s">
        <v>8247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8271</v>
      </c>
      <c r="O3725" s="6">
        <f t="shared" si="232"/>
        <v>1.0204444444444445</v>
      </c>
      <c r="P3725">
        <f t="shared" si="233"/>
        <v>72.888888888888886</v>
      </c>
      <c r="Q3725" t="s">
        <v>8321</v>
      </c>
      <c r="R3725" t="s">
        <v>8322</v>
      </c>
      <c r="S3725" s="11">
        <f t="shared" si="234"/>
        <v>41943.544699074067</v>
      </c>
      <c r="T3725" s="11">
        <f t="shared" si="235"/>
        <v>41973.586365740739</v>
      </c>
    </row>
    <row r="3726" spans="1:20" ht="48" x14ac:dyDescent="0.2">
      <c r="A3726">
        <v>3724</v>
      </c>
      <c r="B3726" s="3" t="s">
        <v>3721</v>
      </c>
      <c r="C3726" s="3" t="s">
        <v>7834</v>
      </c>
      <c r="D3726">
        <v>4300</v>
      </c>
      <c r="E3726">
        <v>4409.55</v>
      </c>
      <c r="F3726" t="s">
        <v>8219</v>
      </c>
      <c r="G3726" t="s">
        <v>8225</v>
      </c>
      <c r="H3726" t="s">
        <v>8247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8271</v>
      </c>
      <c r="O3726" s="6">
        <f t="shared" si="232"/>
        <v>1.0254767441860466</v>
      </c>
      <c r="P3726">
        <f t="shared" si="233"/>
        <v>49.545505617977533</v>
      </c>
      <c r="Q3726" t="s">
        <v>8321</v>
      </c>
      <c r="R3726" t="s">
        <v>8322</v>
      </c>
      <c r="S3726" s="11">
        <f t="shared" si="234"/>
        <v>42465.283101851848</v>
      </c>
      <c r="T3726" s="11">
        <f t="shared" si="235"/>
        <v>42494.749999999993</v>
      </c>
    </row>
    <row r="3727" spans="1:20" ht="48" x14ac:dyDescent="0.2">
      <c r="A3727">
        <v>3725</v>
      </c>
      <c r="B3727" s="3" t="s">
        <v>3722</v>
      </c>
      <c r="C3727" s="3" t="s">
        <v>7835</v>
      </c>
      <c r="D3727">
        <v>300</v>
      </c>
      <c r="E3727">
        <v>381</v>
      </c>
      <c r="F3727" t="s">
        <v>8219</v>
      </c>
      <c r="G3727" t="s">
        <v>8225</v>
      </c>
      <c r="H3727" t="s">
        <v>8247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8271</v>
      </c>
      <c r="O3727" s="6">
        <f t="shared" si="232"/>
        <v>1.27</v>
      </c>
      <c r="P3727">
        <f t="shared" si="233"/>
        <v>25.4</v>
      </c>
      <c r="Q3727" t="s">
        <v>8321</v>
      </c>
      <c r="R3727" t="s">
        <v>8322</v>
      </c>
      <c r="S3727" s="11">
        <f t="shared" si="234"/>
        <v>42401.736886574072</v>
      </c>
      <c r="T3727" s="11">
        <f t="shared" si="235"/>
        <v>42418.687499999993</v>
      </c>
    </row>
    <row r="3728" spans="1:20" ht="48" x14ac:dyDescent="0.2">
      <c r="A3728">
        <v>3726</v>
      </c>
      <c r="B3728" s="3" t="s">
        <v>3723</v>
      </c>
      <c r="C3728" s="3" t="s">
        <v>7836</v>
      </c>
      <c r="D3728">
        <v>850</v>
      </c>
      <c r="E3728">
        <v>2879</v>
      </c>
      <c r="F3728" t="s">
        <v>8219</v>
      </c>
      <c r="G3728" t="s">
        <v>8224</v>
      </c>
      <c r="H3728" t="s">
        <v>8246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8271</v>
      </c>
      <c r="O3728" s="6">
        <f t="shared" si="232"/>
        <v>3.3870588235294119</v>
      </c>
      <c r="P3728">
        <f t="shared" si="233"/>
        <v>62.586956521739133</v>
      </c>
      <c r="Q3728" t="s">
        <v>8321</v>
      </c>
      <c r="R3728" t="s">
        <v>8322</v>
      </c>
      <c r="S3728" s="11">
        <f t="shared" si="234"/>
        <v>42461.932534722218</v>
      </c>
      <c r="T3728" s="11">
        <f t="shared" si="235"/>
        <v>42489.666666666664</v>
      </c>
    </row>
    <row r="3729" spans="1:20" ht="48" x14ac:dyDescent="0.2">
      <c r="A3729">
        <v>3727</v>
      </c>
      <c r="B3729" s="3" t="s">
        <v>3724</v>
      </c>
      <c r="C3729" s="3" t="s">
        <v>7837</v>
      </c>
      <c r="D3729">
        <v>2000</v>
      </c>
      <c r="E3729">
        <v>2015</v>
      </c>
      <c r="F3729" t="s">
        <v>8219</v>
      </c>
      <c r="G3729" t="s">
        <v>8224</v>
      </c>
      <c r="H3729" t="s">
        <v>8246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8271</v>
      </c>
      <c r="O3729" s="6">
        <f t="shared" si="232"/>
        <v>1.0075000000000001</v>
      </c>
      <c r="P3729">
        <f t="shared" si="233"/>
        <v>61.060606060606062</v>
      </c>
      <c r="Q3729" t="s">
        <v>8321</v>
      </c>
      <c r="R3729" t="s">
        <v>8322</v>
      </c>
      <c r="S3729" s="11">
        <f t="shared" si="234"/>
        <v>42632.139976851853</v>
      </c>
      <c r="T3729" s="11">
        <f t="shared" si="235"/>
        <v>42662.996527777774</v>
      </c>
    </row>
    <row r="3730" spans="1:20" ht="32" x14ac:dyDescent="0.2">
      <c r="A3730">
        <v>3728</v>
      </c>
      <c r="B3730" s="3" t="s">
        <v>3725</v>
      </c>
      <c r="C3730" s="3" t="s">
        <v>7838</v>
      </c>
      <c r="D3730">
        <v>20000</v>
      </c>
      <c r="E3730">
        <v>1862</v>
      </c>
      <c r="F3730" t="s">
        <v>8221</v>
      </c>
      <c r="G3730" t="s">
        <v>8224</v>
      </c>
      <c r="H3730" t="s">
        <v>8246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8271</v>
      </c>
      <c r="O3730" s="6">
        <f t="shared" si="232"/>
        <v>9.3100000000000002E-2</v>
      </c>
      <c r="P3730">
        <f t="shared" si="233"/>
        <v>60.064516129032256</v>
      </c>
      <c r="Q3730" t="s">
        <v>8321</v>
      </c>
      <c r="R3730" t="s">
        <v>8322</v>
      </c>
      <c r="S3730" s="11">
        <f t="shared" si="234"/>
        <v>42204.962685185186</v>
      </c>
      <c r="T3730" s="11">
        <f t="shared" si="235"/>
        <v>42234.962685185186</v>
      </c>
    </row>
    <row r="3731" spans="1:20" ht="48" x14ac:dyDescent="0.2">
      <c r="A3731">
        <v>3729</v>
      </c>
      <c r="B3731" s="3" t="s">
        <v>3726</v>
      </c>
      <c r="C3731" s="3" t="s">
        <v>7839</v>
      </c>
      <c r="D3731">
        <v>5000</v>
      </c>
      <c r="E3731">
        <v>362</v>
      </c>
      <c r="F3731" t="s">
        <v>8221</v>
      </c>
      <c r="G3731" t="s">
        <v>8224</v>
      </c>
      <c r="H3731" t="s">
        <v>8246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8271</v>
      </c>
      <c r="O3731" s="6">
        <f t="shared" si="232"/>
        <v>7.2400000000000006E-2</v>
      </c>
      <c r="P3731">
        <f t="shared" si="233"/>
        <v>72.400000000000006</v>
      </c>
      <c r="Q3731" t="s">
        <v>8321</v>
      </c>
      <c r="R3731" t="s">
        <v>8322</v>
      </c>
      <c r="S3731" s="11">
        <f t="shared" si="234"/>
        <v>42040.996666666666</v>
      </c>
      <c r="T3731" s="11">
        <f t="shared" si="235"/>
        <v>42085.954999999994</v>
      </c>
    </row>
    <row r="3732" spans="1:20" ht="48" x14ac:dyDescent="0.2">
      <c r="A3732">
        <v>3730</v>
      </c>
      <c r="B3732" s="3" t="s">
        <v>3727</v>
      </c>
      <c r="C3732" s="3" t="s">
        <v>7840</v>
      </c>
      <c r="D3732">
        <v>1000</v>
      </c>
      <c r="E3732">
        <v>100</v>
      </c>
      <c r="F3732" t="s">
        <v>8221</v>
      </c>
      <c r="G3732" t="s">
        <v>8224</v>
      </c>
      <c r="H3732" t="s">
        <v>8246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8271</v>
      </c>
      <c r="O3732" s="6">
        <f t="shared" si="232"/>
        <v>0.1</v>
      </c>
      <c r="P3732">
        <f t="shared" si="233"/>
        <v>100</v>
      </c>
      <c r="Q3732" t="s">
        <v>8321</v>
      </c>
      <c r="R3732" t="s">
        <v>8322</v>
      </c>
      <c r="S3732" s="11">
        <f t="shared" si="234"/>
        <v>42203.46943287037</v>
      </c>
      <c r="T3732" s="11">
        <f t="shared" si="235"/>
        <v>42233.46943287037</v>
      </c>
    </row>
    <row r="3733" spans="1:20" ht="48" x14ac:dyDescent="0.2">
      <c r="A3733">
        <v>3731</v>
      </c>
      <c r="B3733" s="3" t="s">
        <v>3728</v>
      </c>
      <c r="C3733" s="3" t="s">
        <v>7841</v>
      </c>
      <c r="D3733">
        <v>5500</v>
      </c>
      <c r="E3733">
        <v>620</v>
      </c>
      <c r="F3733" t="s">
        <v>8221</v>
      </c>
      <c r="G3733" t="s">
        <v>8224</v>
      </c>
      <c r="H3733" t="s">
        <v>8246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8271</v>
      </c>
      <c r="O3733" s="6">
        <f t="shared" si="232"/>
        <v>0.11272727272727273</v>
      </c>
      <c r="P3733">
        <f t="shared" si="233"/>
        <v>51.666666666666664</v>
      </c>
      <c r="Q3733" t="s">
        <v>8321</v>
      </c>
      <c r="R3733" t="s">
        <v>8322</v>
      </c>
      <c r="S3733" s="11">
        <f t="shared" si="234"/>
        <v>41983.544513888883</v>
      </c>
      <c r="T3733" s="11">
        <f t="shared" si="235"/>
        <v>42013.932638888888</v>
      </c>
    </row>
    <row r="3734" spans="1:20" ht="32" x14ac:dyDescent="0.2">
      <c r="A3734">
        <v>3732</v>
      </c>
      <c r="B3734" s="3" t="s">
        <v>3729</v>
      </c>
      <c r="C3734" s="3" t="s">
        <v>7842</v>
      </c>
      <c r="D3734">
        <v>850</v>
      </c>
      <c r="E3734">
        <v>131</v>
      </c>
      <c r="F3734" t="s">
        <v>8221</v>
      </c>
      <c r="G3734" t="s">
        <v>8233</v>
      </c>
      <c r="H3734" t="s">
        <v>8249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8271</v>
      </c>
      <c r="O3734" s="6">
        <f t="shared" si="232"/>
        <v>0.15411764705882353</v>
      </c>
      <c r="P3734">
        <f t="shared" si="233"/>
        <v>32.75</v>
      </c>
      <c r="Q3734" t="s">
        <v>8321</v>
      </c>
      <c r="R3734" t="s">
        <v>8322</v>
      </c>
      <c r="S3734" s="11">
        <f t="shared" si="234"/>
        <v>41968.469131944446</v>
      </c>
      <c r="T3734" s="11">
        <f t="shared" si="235"/>
        <v>42028.291666666664</v>
      </c>
    </row>
    <row r="3735" spans="1:20" ht="48" x14ac:dyDescent="0.2">
      <c r="A3735">
        <v>3733</v>
      </c>
      <c r="B3735" s="3" t="s">
        <v>3730</v>
      </c>
      <c r="C3735" s="3" t="s">
        <v>7843</v>
      </c>
      <c r="D3735">
        <v>1500</v>
      </c>
      <c r="E3735">
        <v>0</v>
      </c>
      <c r="F3735" t="s">
        <v>8221</v>
      </c>
      <c r="G3735" t="s">
        <v>8224</v>
      </c>
      <c r="H3735" t="s">
        <v>8246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8271</v>
      </c>
      <c r="O3735" s="6">
        <f t="shared" si="232"/>
        <v>0</v>
      </c>
      <c r="P3735" t="e">
        <f t="shared" si="233"/>
        <v>#DIV/0!</v>
      </c>
      <c r="Q3735" t="s">
        <v>8321</v>
      </c>
      <c r="R3735" t="s">
        <v>8322</v>
      </c>
      <c r="S3735" s="11">
        <f t="shared" si="234"/>
        <v>42102.816064814811</v>
      </c>
      <c r="T3735" s="11">
        <f t="shared" si="235"/>
        <v>42112.729166666664</v>
      </c>
    </row>
    <row r="3736" spans="1:20" ht="48" x14ac:dyDescent="0.2">
      <c r="A3736">
        <v>3734</v>
      </c>
      <c r="B3736" s="3" t="s">
        <v>3731</v>
      </c>
      <c r="C3736" s="3" t="s">
        <v>7844</v>
      </c>
      <c r="D3736">
        <v>1500</v>
      </c>
      <c r="E3736">
        <v>427</v>
      </c>
      <c r="F3736" t="s">
        <v>8221</v>
      </c>
      <c r="G3736" t="s">
        <v>8224</v>
      </c>
      <c r="H3736" t="s">
        <v>8246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8271</v>
      </c>
      <c r="O3736" s="6">
        <f t="shared" si="232"/>
        <v>0.28466666666666668</v>
      </c>
      <c r="P3736">
        <f t="shared" si="233"/>
        <v>61</v>
      </c>
      <c r="Q3736" t="s">
        <v>8321</v>
      </c>
      <c r="R3736" t="s">
        <v>8322</v>
      </c>
      <c r="S3736" s="11">
        <f t="shared" si="234"/>
        <v>42089.693240740737</v>
      </c>
      <c r="T3736" s="11">
        <f t="shared" si="235"/>
        <v>42149.693240740737</v>
      </c>
    </row>
    <row r="3737" spans="1:20" ht="32" x14ac:dyDescent="0.2">
      <c r="A3737">
        <v>3735</v>
      </c>
      <c r="B3737" s="3" t="s">
        <v>3732</v>
      </c>
      <c r="C3737" s="3" t="s">
        <v>7845</v>
      </c>
      <c r="D3737">
        <v>150</v>
      </c>
      <c r="E3737">
        <v>20</v>
      </c>
      <c r="F3737" t="s">
        <v>8221</v>
      </c>
      <c r="G3737" t="s">
        <v>8225</v>
      </c>
      <c r="H3737" t="s">
        <v>8247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8271</v>
      </c>
      <c r="O3737" s="6">
        <f t="shared" si="232"/>
        <v>0.13333333333333333</v>
      </c>
      <c r="P3737">
        <f t="shared" si="233"/>
        <v>10</v>
      </c>
      <c r="Q3737" t="s">
        <v>8321</v>
      </c>
      <c r="R3737" t="s">
        <v>8322</v>
      </c>
      <c r="S3737" s="11">
        <f t="shared" si="234"/>
        <v>42122.484826388885</v>
      </c>
      <c r="T3737" s="11">
        <f t="shared" si="235"/>
        <v>42152.484826388885</v>
      </c>
    </row>
    <row r="3738" spans="1:20" ht="48" x14ac:dyDescent="0.2">
      <c r="A3738">
        <v>3736</v>
      </c>
      <c r="B3738" s="3" t="s">
        <v>3733</v>
      </c>
      <c r="C3738" s="3" t="s">
        <v>7846</v>
      </c>
      <c r="D3738">
        <v>1500</v>
      </c>
      <c r="E3738">
        <v>10</v>
      </c>
      <c r="F3738" t="s">
        <v>8221</v>
      </c>
      <c r="G3738" t="s">
        <v>8225</v>
      </c>
      <c r="H3738" t="s">
        <v>8247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8271</v>
      </c>
      <c r="O3738" s="6">
        <f t="shared" si="232"/>
        <v>6.6666666666666671E-3</v>
      </c>
      <c r="P3738">
        <f t="shared" si="233"/>
        <v>10</v>
      </c>
      <c r="Q3738" t="s">
        <v>8321</v>
      </c>
      <c r="R3738" t="s">
        <v>8322</v>
      </c>
      <c r="S3738" s="11">
        <f t="shared" si="234"/>
        <v>42048.503391203696</v>
      </c>
      <c r="T3738" s="11">
        <f t="shared" si="235"/>
        <v>42086.541666666664</v>
      </c>
    </row>
    <row r="3739" spans="1:20" ht="32" x14ac:dyDescent="0.2">
      <c r="A3739">
        <v>3737</v>
      </c>
      <c r="B3739" s="3" t="s">
        <v>3734</v>
      </c>
      <c r="C3739" s="3" t="s">
        <v>7847</v>
      </c>
      <c r="D3739">
        <v>700</v>
      </c>
      <c r="E3739">
        <v>150</v>
      </c>
      <c r="F3739" t="s">
        <v>8221</v>
      </c>
      <c r="G3739" t="s">
        <v>8224</v>
      </c>
      <c r="H3739" t="s">
        <v>8246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8271</v>
      </c>
      <c r="O3739" s="6">
        <f t="shared" si="232"/>
        <v>0.21428571428571427</v>
      </c>
      <c r="P3739">
        <f t="shared" si="233"/>
        <v>37.5</v>
      </c>
      <c r="Q3739" t="s">
        <v>8321</v>
      </c>
      <c r="R3739" t="s">
        <v>8322</v>
      </c>
      <c r="S3739" s="11">
        <f t="shared" si="234"/>
        <v>42297.482673611106</v>
      </c>
      <c r="T3739" s="11">
        <f t="shared" si="235"/>
        <v>42320.082638888889</v>
      </c>
    </row>
    <row r="3740" spans="1:20" ht="32" x14ac:dyDescent="0.2">
      <c r="A3740">
        <v>3738</v>
      </c>
      <c r="B3740" s="3" t="s">
        <v>3735</v>
      </c>
      <c r="C3740" s="3" t="s">
        <v>7848</v>
      </c>
      <c r="D3740">
        <v>1500</v>
      </c>
      <c r="E3740">
        <v>270</v>
      </c>
      <c r="F3740" t="s">
        <v>8221</v>
      </c>
      <c r="G3740" t="s">
        <v>8225</v>
      </c>
      <c r="H3740" t="s">
        <v>8247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8271</v>
      </c>
      <c r="O3740" s="6">
        <f t="shared" si="232"/>
        <v>0.18</v>
      </c>
      <c r="P3740">
        <f t="shared" si="233"/>
        <v>45</v>
      </c>
      <c r="Q3740" t="s">
        <v>8321</v>
      </c>
      <c r="R3740" t="s">
        <v>8322</v>
      </c>
      <c r="S3740" s="11">
        <f t="shared" si="234"/>
        <v>41813.730381944442</v>
      </c>
      <c r="T3740" s="11">
        <f t="shared" si="235"/>
        <v>41835.708333333328</v>
      </c>
    </row>
    <row r="3741" spans="1:20" ht="48" x14ac:dyDescent="0.2">
      <c r="A3741">
        <v>3739</v>
      </c>
      <c r="B3741" s="3" t="s">
        <v>3736</v>
      </c>
      <c r="C3741" s="3" t="s">
        <v>7849</v>
      </c>
      <c r="D3741">
        <v>4000</v>
      </c>
      <c r="E3741">
        <v>805</v>
      </c>
      <c r="F3741" t="s">
        <v>8221</v>
      </c>
      <c r="G3741" t="s">
        <v>8225</v>
      </c>
      <c r="H3741" t="s">
        <v>8247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8271</v>
      </c>
      <c r="O3741" s="6">
        <f t="shared" si="232"/>
        <v>0.20125000000000001</v>
      </c>
      <c r="P3741">
        <f t="shared" si="233"/>
        <v>100.625</v>
      </c>
      <c r="Q3741" t="s">
        <v>8321</v>
      </c>
      <c r="R3741" t="s">
        <v>8322</v>
      </c>
      <c r="S3741" s="11">
        <f t="shared" si="234"/>
        <v>42548.241527777776</v>
      </c>
      <c r="T3741" s="11">
        <f t="shared" si="235"/>
        <v>42568.241527777776</v>
      </c>
    </row>
    <row r="3742" spans="1:20" ht="48" x14ac:dyDescent="0.2">
      <c r="A3742">
        <v>3740</v>
      </c>
      <c r="B3742" s="3" t="s">
        <v>3737</v>
      </c>
      <c r="C3742" s="3" t="s">
        <v>7850</v>
      </c>
      <c r="D3742">
        <v>2000</v>
      </c>
      <c r="E3742">
        <v>358</v>
      </c>
      <c r="F3742" t="s">
        <v>8221</v>
      </c>
      <c r="G3742" t="s">
        <v>8224</v>
      </c>
      <c r="H3742" t="s">
        <v>8246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8271</v>
      </c>
      <c r="O3742" s="6">
        <f t="shared" si="232"/>
        <v>0.17899999999999999</v>
      </c>
      <c r="P3742">
        <f t="shared" si="233"/>
        <v>25.571428571428573</v>
      </c>
      <c r="Q3742" t="s">
        <v>8321</v>
      </c>
      <c r="R3742" t="s">
        <v>8322</v>
      </c>
      <c r="S3742" s="11">
        <f t="shared" si="234"/>
        <v>41832.881423611107</v>
      </c>
      <c r="T3742" s="11">
        <f t="shared" si="235"/>
        <v>41862.870810185181</v>
      </c>
    </row>
    <row r="3743" spans="1:20" ht="48" x14ac:dyDescent="0.2">
      <c r="A3743">
        <v>3741</v>
      </c>
      <c r="B3743" s="3" t="s">
        <v>3738</v>
      </c>
      <c r="C3743" s="3" t="s">
        <v>7851</v>
      </c>
      <c r="D3743">
        <v>20000</v>
      </c>
      <c r="E3743">
        <v>0</v>
      </c>
      <c r="F3743" t="s">
        <v>8221</v>
      </c>
      <c r="G3743" t="s">
        <v>8224</v>
      </c>
      <c r="H3743" t="s">
        <v>8246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8271</v>
      </c>
      <c r="O3743" s="6">
        <f t="shared" si="232"/>
        <v>0</v>
      </c>
      <c r="P3743" t="e">
        <f t="shared" si="233"/>
        <v>#DIV/0!</v>
      </c>
      <c r="Q3743" t="s">
        <v>8321</v>
      </c>
      <c r="R3743" t="s">
        <v>8322</v>
      </c>
      <c r="S3743" s="11">
        <f t="shared" si="234"/>
        <v>42325.712384259255</v>
      </c>
      <c r="T3743" s="11">
        <f t="shared" si="235"/>
        <v>42355.712384259255</v>
      </c>
    </row>
    <row r="3744" spans="1:20" ht="48" x14ac:dyDescent="0.2">
      <c r="A3744">
        <v>3742</v>
      </c>
      <c r="B3744" s="3" t="s">
        <v>3739</v>
      </c>
      <c r="C3744" s="3" t="s">
        <v>7852</v>
      </c>
      <c r="D3744">
        <v>5000</v>
      </c>
      <c r="E3744">
        <v>100</v>
      </c>
      <c r="F3744" t="s">
        <v>8221</v>
      </c>
      <c r="G3744" t="s">
        <v>8224</v>
      </c>
      <c r="H3744" t="s">
        <v>8246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8271</v>
      </c>
      <c r="O3744" s="6">
        <f t="shared" si="232"/>
        <v>0.02</v>
      </c>
      <c r="P3744">
        <f t="shared" si="233"/>
        <v>25</v>
      </c>
      <c r="Q3744" t="s">
        <v>8321</v>
      </c>
      <c r="R3744" t="s">
        <v>8322</v>
      </c>
      <c r="S3744" s="11">
        <f t="shared" si="234"/>
        <v>41858.006296296291</v>
      </c>
      <c r="T3744" s="11">
        <f t="shared" si="235"/>
        <v>41888.006296296291</v>
      </c>
    </row>
    <row r="3745" spans="1:20" ht="32" x14ac:dyDescent="0.2">
      <c r="A3745">
        <v>3743</v>
      </c>
      <c r="B3745" s="3" t="s">
        <v>3740</v>
      </c>
      <c r="C3745" s="3" t="s">
        <v>7853</v>
      </c>
      <c r="D3745">
        <v>2200</v>
      </c>
      <c r="E3745">
        <v>0</v>
      </c>
      <c r="F3745" t="s">
        <v>8221</v>
      </c>
      <c r="G3745" t="s">
        <v>8224</v>
      </c>
      <c r="H3745" t="s">
        <v>8246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8271</v>
      </c>
      <c r="O3745" s="6">
        <f t="shared" si="232"/>
        <v>0</v>
      </c>
      <c r="P3745" t="e">
        <f t="shared" si="233"/>
        <v>#DIV/0!</v>
      </c>
      <c r="Q3745" t="s">
        <v>8321</v>
      </c>
      <c r="R3745" t="s">
        <v>8322</v>
      </c>
      <c r="S3745" s="11">
        <f t="shared" si="234"/>
        <v>41793.501898148148</v>
      </c>
      <c r="T3745" s="11">
        <f t="shared" si="235"/>
        <v>41823.501898148148</v>
      </c>
    </row>
    <row r="3746" spans="1:20" ht="48" x14ac:dyDescent="0.2">
      <c r="A3746">
        <v>3744</v>
      </c>
      <c r="B3746" s="3" t="s">
        <v>3741</v>
      </c>
      <c r="C3746" s="3" t="s">
        <v>7854</v>
      </c>
      <c r="D3746">
        <v>1200</v>
      </c>
      <c r="E3746">
        <v>0</v>
      </c>
      <c r="F3746" t="s">
        <v>8221</v>
      </c>
      <c r="G3746" t="s">
        <v>8224</v>
      </c>
      <c r="H3746" t="s">
        <v>8246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8271</v>
      </c>
      <c r="O3746" s="6">
        <f t="shared" si="232"/>
        <v>0</v>
      </c>
      <c r="P3746" t="e">
        <f t="shared" si="233"/>
        <v>#DIV/0!</v>
      </c>
      <c r="Q3746" t="s">
        <v>8321</v>
      </c>
      <c r="R3746" t="s">
        <v>8322</v>
      </c>
      <c r="S3746" s="11">
        <f t="shared" si="234"/>
        <v>41793.605925925927</v>
      </c>
      <c r="T3746" s="11">
        <f t="shared" si="235"/>
        <v>41824.957638888889</v>
      </c>
    </row>
    <row r="3747" spans="1:20" ht="48" x14ac:dyDescent="0.2">
      <c r="A3747">
        <v>3745</v>
      </c>
      <c r="B3747" s="3" t="s">
        <v>3742</v>
      </c>
      <c r="C3747" s="3" t="s">
        <v>7855</v>
      </c>
      <c r="D3747">
        <v>100</v>
      </c>
      <c r="E3747">
        <v>10</v>
      </c>
      <c r="F3747" t="s">
        <v>8221</v>
      </c>
      <c r="G3747" t="s">
        <v>8224</v>
      </c>
      <c r="H3747" t="s">
        <v>8246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8271</v>
      </c>
      <c r="O3747" s="6">
        <f t="shared" si="232"/>
        <v>0.1</v>
      </c>
      <c r="P3747">
        <f t="shared" si="233"/>
        <v>10</v>
      </c>
      <c r="Q3747" t="s">
        <v>8321</v>
      </c>
      <c r="R3747" t="s">
        <v>8322</v>
      </c>
      <c r="S3747" s="11">
        <f t="shared" si="234"/>
        <v>41831.489606481475</v>
      </c>
      <c r="T3747" s="11">
        <f t="shared" si="235"/>
        <v>41861.489606481475</v>
      </c>
    </row>
    <row r="3748" spans="1:20" ht="16" x14ac:dyDescent="0.2">
      <c r="A3748">
        <v>3746</v>
      </c>
      <c r="B3748" s="3" t="s">
        <v>3743</v>
      </c>
      <c r="C3748" s="3" t="s">
        <v>7856</v>
      </c>
      <c r="D3748">
        <v>8500</v>
      </c>
      <c r="E3748">
        <v>202</v>
      </c>
      <c r="F3748" t="s">
        <v>8221</v>
      </c>
      <c r="G3748" t="s">
        <v>8224</v>
      </c>
      <c r="H3748" t="s">
        <v>8246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8271</v>
      </c>
      <c r="O3748" s="6">
        <f t="shared" si="232"/>
        <v>2.3764705882352941E-2</v>
      </c>
      <c r="P3748">
        <f t="shared" si="233"/>
        <v>202</v>
      </c>
      <c r="Q3748" t="s">
        <v>8321</v>
      </c>
      <c r="R3748" t="s">
        <v>8322</v>
      </c>
      <c r="S3748" s="11">
        <f t="shared" si="234"/>
        <v>42621.18100694444</v>
      </c>
      <c r="T3748" s="11">
        <f t="shared" si="235"/>
        <v>42651.18100694444</v>
      </c>
    </row>
    <row r="3749" spans="1:20" ht="32" x14ac:dyDescent="0.2">
      <c r="A3749">
        <v>3747</v>
      </c>
      <c r="B3749" s="3" t="s">
        <v>3744</v>
      </c>
      <c r="C3749" s="3" t="s">
        <v>7857</v>
      </c>
      <c r="D3749">
        <v>2500</v>
      </c>
      <c r="E3749">
        <v>25</v>
      </c>
      <c r="F3749" t="s">
        <v>8221</v>
      </c>
      <c r="G3749" t="s">
        <v>8225</v>
      </c>
      <c r="H3749" t="s">
        <v>8247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8271</v>
      </c>
      <c r="O3749" s="6">
        <f t="shared" si="232"/>
        <v>0.01</v>
      </c>
      <c r="P3749">
        <f t="shared" si="233"/>
        <v>25</v>
      </c>
      <c r="Q3749" t="s">
        <v>8321</v>
      </c>
      <c r="R3749" t="s">
        <v>8322</v>
      </c>
      <c r="S3749" s="11">
        <f t="shared" si="234"/>
        <v>42164.091388888883</v>
      </c>
      <c r="T3749" s="11">
        <f t="shared" si="235"/>
        <v>42190.749305555553</v>
      </c>
    </row>
    <row r="3750" spans="1:20" ht="48" x14ac:dyDescent="0.2">
      <c r="A3750">
        <v>3748</v>
      </c>
      <c r="B3750" s="3" t="s">
        <v>3745</v>
      </c>
      <c r="C3750" s="3" t="s">
        <v>7858</v>
      </c>
      <c r="D3750">
        <v>5000</v>
      </c>
      <c r="E3750">
        <v>5176</v>
      </c>
      <c r="F3750" t="s">
        <v>8219</v>
      </c>
      <c r="G3750" t="s">
        <v>8224</v>
      </c>
      <c r="H3750" t="s">
        <v>8246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8305</v>
      </c>
      <c r="O3750" s="6">
        <f t="shared" si="232"/>
        <v>1.0351999999999999</v>
      </c>
      <c r="P3750">
        <f t="shared" si="233"/>
        <v>99.538461538461533</v>
      </c>
      <c r="Q3750" t="s">
        <v>8321</v>
      </c>
      <c r="R3750" t="s">
        <v>8363</v>
      </c>
      <c r="S3750" s="11">
        <f t="shared" si="234"/>
        <v>42395.498101851852</v>
      </c>
      <c r="T3750" s="11">
        <f t="shared" si="235"/>
        <v>42416.040972222218</v>
      </c>
    </row>
    <row r="3751" spans="1:20" ht="48" x14ac:dyDescent="0.2">
      <c r="A3751">
        <v>3749</v>
      </c>
      <c r="B3751" s="3" t="s">
        <v>3746</v>
      </c>
      <c r="C3751" s="3" t="s">
        <v>7859</v>
      </c>
      <c r="D3751">
        <v>500</v>
      </c>
      <c r="E3751">
        <v>525</v>
      </c>
      <c r="F3751" t="s">
        <v>8219</v>
      </c>
      <c r="G3751" t="s">
        <v>8224</v>
      </c>
      <c r="H3751" t="s">
        <v>8246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8305</v>
      </c>
      <c r="O3751" s="6">
        <f t="shared" si="232"/>
        <v>1.05</v>
      </c>
      <c r="P3751">
        <f t="shared" si="233"/>
        <v>75</v>
      </c>
      <c r="Q3751" t="s">
        <v>8321</v>
      </c>
      <c r="R3751" t="s">
        <v>8363</v>
      </c>
      <c r="S3751" s="11">
        <f t="shared" si="234"/>
        <v>42457.918842592589</v>
      </c>
      <c r="T3751" s="11">
        <f t="shared" si="235"/>
        <v>42488.957638888889</v>
      </c>
    </row>
    <row r="3752" spans="1:20" ht="96" x14ac:dyDescent="0.2">
      <c r="A3752">
        <v>3750</v>
      </c>
      <c r="B3752" s="3" t="s">
        <v>3747</v>
      </c>
      <c r="C3752" s="3" t="s">
        <v>7860</v>
      </c>
      <c r="D3752">
        <v>6000</v>
      </c>
      <c r="E3752">
        <v>6027</v>
      </c>
      <c r="F3752" t="s">
        <v>8219</v>
      </c>
      <c r="G3752" t="s">
        <v>8224</v>
      </c>
      <c r="H3752" t="s">
        <v>8246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8305</v>
      </c>
      <c r="O3752" s="6">
        <f t="shared" si="232"/>
        <v>1.0044999999999999</v>
      </c>
      <c r="P3752">
        <f t="shared" si="233"/>
        <v>215.25</v>
      </c>
      <c r="Q3752" t="s">
        <v>8321</v>
      </c>
      <c r="R3752" t="s">
        <v>8363</v>
      </c>
      <c r="S3752" s="11">
        <f t="shared" si="234"/>
        <v>42016.773240740738</v>
      </c>
      <c r="T3752" s="11">
        <f t="shared" si="235"/>
        <v>42045.124305555553</v>
      </c>
    </row>
    <row r="3753" spans="1:20" ht="48" x14ac:dyDescent="0.2">
      <c r="A3753">
        <v>3751</v>
      </c>
      <c r="B3753" s="3" t="s">
        <v>3748</v>
      </c>
      <c r="C3753" s="3" t="s">
        <v>7861</v>
      </c>
      <c r="D3753">
        <v>1000</v>
      </c>
      <c r="E3753">
        <v>1326</v>
      </c>
      <c r="F3753" t="s">
        <v>8219</v>
      </c>
      <c r="G3753" t="s">
        <v>8224</v>
      </c>
      <c r="H3753" t="s">
        <v>8246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8305</v>
      </c>
      <c r="O3753" s="6">
        <f t="shared" si="232"/>
        <v>1.3260000000000001</v>
      </c>
      <c r="P3753">
        <f t="shared" si="233"/>
        <v>120.54545454545455</v>
      </c>
      <c r="Q3753" t="s">
        <v>8321</v>
      </c>
      <c r="R3753" t="s">
        <v>8363</v>
      </c>
      <c r="S3753" s="11">
        <f t="shared" si="234"/>
        <v>42402.827233796292</v>
      </c>
      <c r="T3753" s="11">
        <f t="shared" si="235"/>
        <v>42462.785567129627</v>
      </c>
    </row>
    <row r="3754" spans="1:20" ht="64" x14ac:dyDescent="0.2">
      <c r="A3754">
        <v>3752</v>
      </c>
      <c r="B3754" s="3" t="s">
        <v>3749</v>
      </c>
      <c r="C3754" s="3" t="s">
        <v>7862</v>
      </c>
      <c r="D3754">
        <v>500</v>
      </c>
      <c r="E3754">
        <v>565</v>
      </c>
      <c r="F3754" t="s">
        <v>8219</v>
      </c>
      <c r="G3754" t="s">
        <v>8225</v>
      </c>
      <c r="H3754" t="s">
        <v>8247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8305</v>
      </c>
      <c r="O3754" s="6">
        <f t="shared" si="232"/>
        <v>1.1299999999999999</v>
      </c>
      <c r="P3754">
        <f t="shared" si="233"/>
        <v>37.666666666666664</v>
      </c>
      <c r="Q3754" t="s">
        <v>8321</v>
      </c>
      <c r="R3754" t="s">
        <v>8363</v>
      </c>
      <c r="S3754" s="11">
        <f t="shared" si="234"/>
        <v>42619.594155092585</v>
      </c>
      <c r="T3754" s="11">
        <f t="shared" si="235"/>
        <v>42659.666666666664</v>
      </c>
    </row>
    <row r="3755" spans="1:20" ht="48" x14ac:dyDescent="0.2">
      <c r="A3755">
        <v>3753</v>
      </c>
      <c r="B3755" s="3" t="s">
        <v>3750</v>
      </c>
      <c r="C3755" s="3" t="s">
        <v>7863</v>
      </c>
      <c r="D3755">
        <v>5000</v>
      </c>
      <c r="E3755">
        <v>5167</v>
      </c>
      <c r="F3755" t="s">
        <v>8219</v>
      </c>
      <c r="G3755" t="s">
        <v>8224</v>
      </c>
      <c r="H3755" t="s">
        <v>8246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8305</v>
      </c>
      <c r="O3755" s="6">
        <f t="shared" si="232"/>
        <v>1.0334000000000001</v>
      </c>
      <c r="P3755">
        <f t="shared" si="233"/>
        <v>172.23333333333332</v>
      </c>
      <c r="Q3755" t="s">
        <v>8321</v>
      </c>
      <c r="R3755" t="s">
        <v>8363</v>
      </c>
      <c r="S3755" s="11">
        <f t="shared" si="234"/>
        <v>42128.615740740737</v>
      </c>
      <c r="T3755" s="11">
        <f t="shared" si="235"/>
        <v>42157.791666666664</v>
      </c>
    </row>
    <row r="3756" spans="1:20" ht="48" x14ac:dyDescent="0.2">
      <c r="A3756">
        <v>3754</v>
      </c>
      <c r="B3756" s="3" t="s">
        <v>3751</v>
      </c>
      <c r="C3756" s="3" t="s">
        <v>7864</v>
      </c>
      <c r="D3756">
        <v>2500</v>
      </c>
      <c r="E3756">
        <v>3000</v>
      </c>
      <c r="F3756" t="s">
        <v>8219</v>
      </c>
      <c r="G3756" t="s">
        <v>8224</v>
      </c>
      <c r="H3756" t="s">
        <v>8246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8305</v>
      </c>
      <c r="O3756" s="6">
        <f t="shared" si="232"/>
        <v>1.2</v>
      </c>
      <c r="P3756">
        <f t="shared" si="233"/>
        <v>111.11111111111111</v>
      </c>
      <c r="Q3756" t="s">
        <v>8321</v>
      </c>
      <c r="R3756" t="s">
        <v>8363</v>
      </c>
      <c r="S3756" s="11">
        <f t="shared" si="234"/>
        <v>41808.67288194444</v>
      </c>
      <c r="T3756" s="11">
        <f t="shared" si="235"/>
        <v>41845.999305555553</v>
      </c>
    </row>
    <row r="3757" spans="1:20" ht="48" x14ac:dyDescent="0.2">
      <c r="A3757">
        <v>3755</v>
      </c>
      <c r="B3757" s="3" t="s">
        <v>3752</v>
      </c>
      <c r="C3757" s="3" t="s">
        <v>7865</v>
      </c>
      <c r="D3757">
        <v>550</v>
      </c>
      <c r="E3757">
        <v>713</v>
      </c>
      <c r="F3757" t="s">
        <v>8219</v>
      </c>
      <c r="G3757" t="s">
        <v>8225</v>
      </c>
      <c r="H3757" t="s">
        <v>8247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8305</v>
      </c>
      <c r="O3757" s="6">
        <f t="shared" si="232"/>
        <v>1.2963636363636364</v>
      </c>
      <c r="P3757">
        <f t="shared" si="233"/>
        <v>25.464285714285715</v>
      </c>
      <c r="Q3757" t="s">
        <v>8321</v>
      </c>
      <c r="R3757" t="s">
        <v>8363</v>
      </c>
      <c r="S3757" s="11">
        <f t="shared" si="234"/>
        <v>42445.658645833326</v>
      </c>
      <c r="T3757" s="11">
        <f t="shared" si="235"/>
        <v>42475.658645833326</v>
      </c>
    </row>
    <row r="3758" spans="1:20" ht="48" x14ac:dyDescent="0.2">
      <c r="A3758">
        <v>3756</v>
      </c>
      <c r="B3758" s="3" t="s">
        <v>3753</v>
      </c>
      <c r="C3758" s="3" t="s">
        <v>7866</v>
      </c>
      <c r="D3758">
        <v>4500</v>
      </c>
      <c r="E3758">
        <v>4550</v>
      </c>
      <c r="F3758" t="s">
        <v>8219</v>
      </c>
      <c r="G3758" t="s">
        <v>8224</v>
      </c>
      <c r="H3758" t="s">
        <v>8246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8305</v>
      </c>
      <c r="O3758" s="6">
        <f t="shared" si="232"/>
        <v>1.0111111111111111</v>
      </c>
      <c r="P3758">
        <f t="shared" si="233"/>
        <v>267.64705882352939</v>
      </c>
      <c r="Q3758" t="s">
        <v>8321</v>
      </c>
      <c r="R3758" t="s">
        <v>8363</v>
      </c>
      <c r="S3758" s="11">
        <f t="shared" si="234"/>
        <v>41771.606458333328</v>
      </c>
      <c r="T3758" s="11">
        <f t="shared" si="235"/>
        <v>41801.606458333328</v>
      </c>
    </row>
    <row r="3759" spans="1:20" ht="48" x14ac:dyDescent="0.2">
      <c r="A3759">
        <v>3757</v>
      </c>
      <c r="B3759" s="3" t="s">
        <v>3754</v>
      </c>
      <c r="C3759" s="3" t="s">
        <v>7867</v>
      </c>
      <c r="D3759">
        <v>3500</v>
      </c>
      <c r="E3759">
        <v>3798</v>
      </c>
      <c r="F3759" t="s">
        <v>8219</v>
      </c>
      <c r="G3759" t="s">
        <v>8224</v>
      </c>
      <c r="H3759" t="s">
        <v>8246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8305</v>
      </c>
      <c r="O3759" s="6">
        <f t="shared" si="232"/>
        <v>1.0851428571428572</v>
      </c>
      <c r="P3759">
        <f t="shared" si="233"/>
        <v>75.959999999999994</v>
      </c>
      <c r="Q3759" t="s">
        <v>8321</v>
      </c>
      <c r="R3759" t="s">
        <v>8363</v>
      </c>
      <c r="S3759" s="11">
        <f t="shared" si="234"/>
        <v>41954.642534722218</v>
      </c>
      <c r="T3759" s="11">
        <f t="shared" si="235"/>
        <v>41974.642534722218</v>
      </c>
    </row>
    <row r="3760" spans="1:20" ht="32" x14ac:dyDescent="0.2">
      <c r="A3760">
        <v>3758</v>
      </c>
      <c r="B3760" s="3" t="s">
        <v>3755</v>
      </c>
      <c r="C3760" s="3" t="s">
        <v>7868</v>
      </c>
      <c r="D3760">
        <v>1500</v>
      </c>
      <c r="E3760">
        <v>1535</v>
      </c>
      <c r="F3760" t="s">
        <v>8219</v>
      </c>
      <c r="G3760" t="s">
        <v>8224</v>
      </c>
      <c r="H3760" t="s">
        <v>8246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8305</v>
      </c>
      <c r="O3760" s="6">
        <f t="shared" si="232"/>
        <v>1.0233333333333334</v>
      </c>
      <c r="P3760">
        <f t="shared" si="233"/>
        <v>59.03846153846154</v>
      </c>
      <c r="Q3760" t="s">
        <v>8321</v>
      </c>
      <c r="R3760" t="s">
        <v>8363</v>
      </c>
      <c r="S3760" s="11">
        <f t="shared" si="234"/>
        <v>41747.263171296298</v>
      </c>
      <c r="T3760" s="11">
        <f t="shared" si="235"/>
        <v>41778</v>
      </c>
    </row>
    <row r="3761" spans="1:20" ht="32" x14ac:dyDescent="0.2">
      <c r="A3761">
        <v>3759</v>
      </c>
      <c r="B3761" s="3" t="s">
        <v>3756</v>
      </c>
      <c r="C3761" s="3" t="s">
        <v>7869</v>
      </c>
      <c r="D3761">
        <v>4000</v>
      </c>
      <c r="E3761">
        <v>4409.7700000000004</v>
      </c>
      <c r="F3761" t="s">
        <v>8219</v>
      </c>
      <c r="G3761" t="s">
        <v>8224</v>
      </c>
      <c r="H3761" t="s">
        <v>8246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8305</v>
      </c>
      <c r="O3761" s="6">
        <f t="shared" si="232"/>
        <v>1.1024425000000002</v>
      </c>
      <c r="P3761">
        <f t="shared" si="233"/>
        <v>50.111022727272733</v>
      </c>
      <c r="Q3761" t="s">
        <v>8321</v>
      </c>
      <c r="R3761" t="s">
        <v>8363</v>
      </c>
      <c r="S3761" s="11">
        <f t="shared" si="234"/>
        <v>42181.899918981479</v>
      </c>
      <c r="T3761" s="11">
        <f t="shared" si="235"/>
        <v>42241.899918981479</v>
      </c>
    </row>
    <row r="3762" spans="1:20" ht="48" x14ac:dyDescent="0.2">
      <c r="A3762">
        <v>3760</v>
      </c>
      <c r="B3762" s="3" t="s">
        <v>3757</v>
      </c>
      <c r="C3762" s="3" t="s">
        <v>7870</v>
      </c>
      <c r="D3762">
        <v>5000</v>
      </c>
      <c r="E3762">
        <v>5050.7700000000004</v>
      </c>
      <c r="F3762" t="s">
        <v>8219</v>
      </c>
      <c r="G3762" t="s">
        <v>8224</v>
      </c>
      <c r="H3762" t="s">
        <v>8246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8305</v>
      </c>
      <c r="O3762" s="6">
        <f t="shared" si="232"/>
        <v>1.010154</v>
      </c>
      <c r="P3762">
        <f t="shared" si="233"/>
        <v>55.502967032967035</v>
      </c>
      <c r="Q3762" t="s">
        <v>8321</v>
      </c>
      <c r="R3762" t="s">
        <v>8363</v>
      </c>
      <c r="S3762" s="11">
        <f t="shared" si="234"/>
        <v>41739.316967592589</v>
      </c>
      <c r="T3762" s="11">
        <f t="shared" si="235"/>
        <v>41764.316967592589</v>
      </c>
    </row>
    <row r="3763" spans="1:20" ht="48" x14ac:dyDescent="0.2">
      <c r="A3763">
        <v>3761</v>
      </c>
      <c r="B3763" s="3" t="s">
        <v>3758</v>
      </c>
      <c r="C3763" s="3" t="s">
        <v>7871</v>
      </c>
      <c r="D3763">
        <v>500</v>
      </c>
      <c r="E3763">
        <v>500</v>
      </c>
      <c r="F3763" t="s">
        <v>8219</v>
      </c>
      <c r="G3763" t="s">
        <v>8225</v>
      </c>
      <c r="H3763" t="s">
        <v>8247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8305</v>
      </c>
      <c r="O3763" s="6">
        <f t="shared" si="232"/>
        <v>1</v>
      </c>
      <c r="P3763">
        <f t="shared" si="233"/>
        <v>166.66666666666666</v>
      </c>
      <c r="Q3763" t="s">
        <v>8321</v>
      </c>
      <c r="R3763" t="s">
        <v>8363</v>
      </c>
      <c r="S3763" s="11">
        <f t="shared" si="234"/>
        <v>42173.258530092593</v>
      </c>
      <c r="T3763" s="11">
        <f t="shared" si="235"/>
        <v>42226.749999999993</v>
      </c>
    </row>
    <row r="3764" spans="1:20" ht="48" x14ac:dyDescent="0.2">
      <c r="A3764">
        <v>3762</v>
      </c>
      <c r="B3764" s="3" t="s">
        <v>3759</v>
      </c>
      <c r="C3764" s="3" t="s">
        <v>7872</v>
      </c>
      <c r="D3764">
        <v>1250</v>
      </c>
      <c r="E3764">
        <v>1328</v>
      </c>
      <c r="F3764" t="s">
        <v>8219</v>
      </c>
      <c r="G3764" t="s">
        <v>8225</v>
      </c>
      <c r="H3764" t="s">
        <v>8247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8305</v>
      </c>
      <c r="O3764" s="6">
        <f t="shared" si="232"/>
        <v>1.0624</v>
      </c>
      <c r="P3764">
        <f t="shared" si="233"/>
        <v>47.428571428571431</v>
      </c>
      <c r="Q3764" t="s">
        <v>8321</v>
      </c>
      <c r="R3764" t="s">
        <v>8363</v>
      </c>
      <c r="S3764" s="11">
        <f t="shared" si="234"/>
        <v>42193.605196759258</v>
      </c>
      <c r="T3764" s="11">
        <f t="shared" si="235"/>
        <v>42218.605196759258</v>
      </c>
    </row>
    <row r="3765" spans="1:20" ht="32" x14ac:dyDescent="0.2">
      <c r="A3765">
        <v>3763</v>
      </c>
      <c r="B3765" s="3" t="s">
        <v>3760</v>
      </c>
      <c r="C3765" s="3" t="s">
        <v>7873</v>
      </c>
      <c r="D3765">
        <v>5000</v>
      </c>
      <c r="E3765">
        <v>5000</v>
      </c>
      <c r="F3765" t="s">
        <v>8219</v>
      </c>
      <c r="G3765" t="s">
        <v>8224</v>
      </c>
      <c r="H3765" t="s">
        <v>8246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8305</v>
      </c>
      <c r="O3765" s="6">
        <f t="shared" si="232"/>
        <v>1</v>
      </c>
      <c r="P3765">
        <f t="shared" si="233"/>
        <v>64.935064935064929</v>
      </c>
      <c r="Q3765" t="s">
        <v>8321</v>
      </c>
      <c r="R3765" t="s">
        <v>8363</v>
      </c>
      <c r="S3765" s="11">
        <f t="shared" si="234"/>
        <v>42065.541967592588</v>
      </c>
      <c r="T3765" s="11">
        <f t="shared" si="235"/>
        <v>42095.500300925924</v>
      </c>
    </row>
    <row r="3766" spans="1:20" ht="48" x14ac:dyDescent="0.2">
      <c r="A3766">
        <v>3764</v>
      </c>
      <c r="B3766" s="3" t="s">
        <v>3761</v>
      </c>
      <c r="C3766" s="3" t="s">
        <v>7874</v>
      </c>
      <c r="D3766">
        <v>1500</v>
      </c>
      <c r="E3766">
        <v>1500</v>
      </c>
      <c r="F3766" t="s">
        <v>8219</v>
      </c>
      <c r="G3766" t="s">
        <v>8224</v>
      </c>
      <c r="H3766" t="s">
        <v>8246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8305</v>
      </c>
      <c r="O3766" s="6">
        <f t="shared" si="232"/>
        <v>1</v>
      </c>
      <c r="P3766">
        <f t="shared" si="233"/>
        <v>55.555555555555557</v>
      </c>
      <c r="Q3766" t="s">
        <v>8321</v>
      </c>
      <c r="R3766" t="s">
        <v>8363</v>
      </c>
      <c r="S3766" s="11">
        <f t="shared" si="234"/>
        <v>42499.634629629632</v>
      </c>
      <c r="T3766" s="11">
        <f t="shared" si="235"/>
        <v>42518.816666666666</v>
      </c>
    </row>
    <row r="3767" spans="1:20" ht="48" x14ac:dyDescent="0.2">
      <c r="A3767">
        <v>3765</v>
      </c>
      <c r="B3767" s="3" t="s">
        <v>3762</v>
      </c>
      <c r="C3767" s="3" t="s">
        <v>7875</v>
      </c>
      <c r="D3767">
        <v>7000</v>
      </c>
      <c r="E3767">
        <v>7942</v>
      </c>
      <c r="F3767" t="s">
        <v>8219</v>
      </c>
      <c r="G3767" t="s">
        <v>8224</v>
      </c>
      <c r="H3767" t="s">
        <v>8246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8305</v>
      </c>
      <c r="O3767" s="6">
        <f t="shared" si="232"/>
        <v>1.1345714285714286</v>
      </c>
      <c r="P3767">
        <f t="shared" si="233"/>
        <v>74.224299065420567</v>
      </c>
      <c r="Q3767" t="s">
        <v>8321</v>
      </c>
      <c r="R3767" t="s">
        <v>8363</v>
      </c>
      <c r="S3767" s="11">
        <f t="shared" si="234"/>
        <v>41820.568078703705</v>
      </c>
      <c r="T3767" s="11">
        <f t="shared" si="235"/>
        <v>41850.568078703705</v>
      </c>
    </row>
    <row r="3768" spans="1:20" ht="32" x14ac:dyDescent="0.2">
      <c r="A3768">
        <v>3766</v>
      </c>
      <c r="B3768" s="3" t="s">
        <v>3763</v>
      </c>
      <c r="C3768" s="3" t="s">
        <v>7876</v>
      </c>
      <c r="D3768">
        <v>10000</v>
      </c>
      <c r="E3768">
        <v>10265.01</v>
      </c>
      <c r="F3768" t="s">
        <v>8219</v>
      </c>
      <c r="G3768" t="s">
        <v>8224</v>
      </c>
      <c r="H3768" t="s">
        <v>8246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8305</v>
      </c>
      <c r="O3768" s="6">
        <f t="shared" si="232"/>
        <v>1.0265010000000001</v>
      </c>
      <c r="P3768">
        <f t="shared" si="233"/>
        <v>106.9271875</v>
      </c>
      <c r="Q3768" t="s">
        <v>8321</v>
      </c>
      <c r="R3768" t="s">
        <v>8363</v>
      </c>
      <c r="S3768" s="11">
        <f t="shared" si="234"/>
        <v>41787.958854166667</v>
      </c>
      <c r="T3768" s="11">
        <f t="shared" si="235"/>
        <v>41822.958854166667</v>
      </c>
    </row>
    <row r="3769" spans="1:20" ht="48" x14ac:dyDescent="0.2">
      <c r="A3769">
        <v>3767</v>
      </c>
      <c r="B3769" s="3" t="s">
        <v>3764</v>
      </c>
      <c r="C3769" s="3" t="s">
        <v>7877</v>
      </c>
      <c r="D3769">
        <v>2000</v>
      </c>
      <c r="E3769">
        <v>2335</v>
      </c>
      <c r="F3769" t="s">
        <v>8219</v>
      </c>
      <c r="G3769" t="s">
        <v>8224</v>
      </c>
      <c r="H3769" t="s">
        <v>8246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8305</v>
      </c>
      <c r="O3769" s="6">
        <f t="shared" si="232"/>
        <v>1.1675</v>
      </c>
      <c r="P3769">
        <f t="shared" si="233"/>
        <v>41.696428571428569</v>
      </c>
      <c r="Q3769" t="s">
        <v>8321</v>
      </c>
      <c r="R3769" t="s">
        <v>8363</v>
      </c>
      <c r="S3769" s="11">
        <f t="shared" si="234"/>
        <v>42049.811307870368</v>
      </c>
      <c r="T3769" s="11">
        <f t="shared" si="235"/>
        <v>42063.999305555553</v>
      </c>
    </row>
    <row r="3770" spans="1:20" ht="48" x14ac:dyDescent="0.2">
      <c r="A3770">
        <v>3768</v>
      </c>
      <c r="B3770" s="3" t="s">
        <v>3765</v>
      </c>
      <c r="C3770" s="3" t="s">
        <v>7878</v>
      </c>
      <c r="D3770">
        <v>4000</v>
      </c>
      <c r="E3770">
        <v>4306.1099999999997</v>
      </c>
      <c r="F3770" t="s">
        <v>8219</v>
      </c>
      <c r="G3770" t="s">
        <v>8224</v>
      </c>
      <c r="H3770" t="s">
        <v>8246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8305</v>
      </c>
      <c r="O3770" s="6">
        <f t="shared" si="232"/>
        <v>1.0765274999999999</v>
      </c>
      <c r="P3770">
        <f t="shared" si="233"/>
        <v>74.243275862068955</v>
      </c>
      <c r="Q3770" t="s">
        <v>8321</v>
      </c>
      <c r="R3770" t="s">
        <v>8363</v>
      </c>
      <c r="S3770" s="11">
        <f t="shared" si="234"/>
        <v>41772.519560185181</v>
      </c>
      <c r="T3770" s="11">
        <f t="shared" si="235"/>
        <v>41802.519560185181</v>
      </c>
    </row>
    <row r="3771" spans="1:20" ht="48" x14ac:dyDescent="0.2">
      <c r="A3771">
        <v>3769</v>
      </c>
      <c r="B3771" s="3" t="s">
        <v>3766</v>
      </c>
      <c r="C3771" s="3" t="s">
        <v>7879</v>
      </c>
      <c r="D3771">
        <v>1100</v>
      </c>
      <c r="E3771">
        <v>1100</v>
      </c>
      <c r="F3771" t="s">
        <v>8219</v>
      </c>
      <c r="G3771" t="s">
        <v>8224</v>
      </c>
      <c r="H3771" t="s">
        <v>8246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8305</v>
      </c>
      <c r="O3771" s="6">
        <f t="shared" si="232"/>
        <v>1</v>
      </c>
      <c r="P3771">
        <f t="shared" si="233"/>
        <v>73.333333333333329</v>
      </c>
      <c r="Q3771" t="s">
        <v>8321</v>
      </c>
      <c r="R3771" t="s">
        <v>8363</v>
      </c>
      <c r="S3771" s="11">
        <f t="shared" si="234"/>
        <v>42445.389803240738</v>
      </c>
      <c r="T3771" s="11">
        <f t="shared" si="235"/>
        <v>42475.389803240738</v>
      </c>
    </row>
    <row r="3772" spans="1:20" ht="48" x14ac:dyDescent="0.2">
      <c r="A3772">
        <v>3770</v>
      </c>
      <c r="B3772" s="3" t="s">
        <v>3767</v>
      </c>
      <c r="C3772" s="3" t="s">
        <v>7880</v>
      </c>
      <c r="D3772">
        <v>2000</v>
      </c>
      <c r="E3772">
        <v>2000</v>
      </c>
      <c r="F3772" t="s">
        <v>8219</v>
      </c>
      <c r="G3772" t="s">
        <v>8225</v>
      </c>
      <c r="H3772" t="s">
        <v>8247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8305</v>
      </c>
      <c r="O3772" s="6">
        <f t="shared" si="232"/>
        <v>1</v>
      </c>
      <c r="P3772">
        <f t="shared" si="233"/>
        <v>100</v>
      </c>
      <c r="Q3772" t="s">
        <v>8321</v>
      </c>
      <c r="R3772" t="s">
        <v>8363</v>
      </c>
      <c r="S3772" s="11">
        <f t="shared" si="234"/>
        <v>42138.722337962965</v>
      </c>
      <c r="T3772" s="11">
        <f t="shared" si="235"/>
        <v>42168.722337962965</v>
      </c>
    </row>
    <row r="3773" spans="1:20" ht="32" x14ac:dyDescent="0.2">
      <c r="A3773">
        <v>3771</v>
      </c>
      <c r="B3773" s="3" t="s">
        <v>3768</v>
      </c>
      <c r="C3773" s="3" t="s">
        <v>7881</v>
      </c>
      <c r="D3773">
        <v>1000</v>
      </c>
      <c r="E3773">
        <v>1460</v>
      </c>
      <c r="F3773" t="s">
        <v>8219</v>
      </c>
      <c r="G3773" t="s">
        <v>8224</v>
      </c>
      <c r="H3773" t="s">
        <v>8246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8305</v>
      </c>
      <c r="O3773" s="6">
        <f t="shared" si="232"/>
        <v>1.46</v>
      </c>
      <c r="P3773">
        <f t="shared" si="233"/>
        <v>38.421052631578945</v>
      </c>
      <c r="Q3773" t="s">
        <v>8321</v>
      </c>
      <c r="R3773" t="s">
        <v>8363</v>
      </c>
      <c r="S3773" s="11">
        <f t="shared" si="234"/>
        <v>42493.64875</v>
      </c>
      <c r="T3773" s="11">
        <f t="shared" si="235"/>
        <v>42507.791666666664</v>
      </c>
    </row>
    <row r="3774" spans="1:20" ht="48" x14ac:dyDescent="0.2">
      <c r="A3774">
        <v>3772</v>
      </c>
      <c r="B3774" s="3" t="s">
        <v>3769</v>
      </c>
      <c r="C3774" s="3" t="s">
        <v>7882</v>
      </c>
      <c r="D3774">
        <v>5000</v>
      </c>
      <c r="E3774">
        <v>5510</v>
      </c>
      <c r="F3774" t="s">
        <v>8219</v>
      </c>
      <c r="G3774" t="s">
        <v>8224</v>
      </c>
      <c r="H3774" t="s">
        <v>8246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8305</v>
      </c>
      <c r="O3774" s="6">
        <f t="shared" si="232"/>
        <v>1.1020000000000001</v>
      </c>
      <c r="P3774">
        <f t="shared" si="233"/>
        <v>166.96969696969697</v>
      </c>
      <c r="Q3774" t="s">
        <v>8321</v>
      </c>
      <c r="R3774" t="s">
        <v>8363</v>
      </c>
      <c r="S3774" s="11">
        <f t="shared" si="234"/>
        <v>42682.408634259256</v>
      </c>
      <c r="T3774" s="11">
        <f t="shared" si="235"/>
        <v>42703.041666666664</v>
      </c>
    </row>
    <row r="3775" spans="1:20" ht="32" x14ac:dyDescent="0.2">
      <c r="A3775">
        <v>3773</v>
      </c>
      <c r="B3775" s="3" t="s">
        <v>3770</v>
      </c>
      <c r="C3775" s="3" t="s">
        <v>7883</v>
      </c>
      <c r="D3775">
        <v>5000</v>
      </c>
      <c r="E3775">
        <v>5410</v>
      </c>
      <c r="F3775" t="s">
        <v>8219</v>
      </c>
      <c r="G3775" t="s">
        <v>8224</v>
      </c>
      <c r="H3775" t="s">
        <v>8246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8305</v>
      </c>
      <c r="O3775" s="6">
        <f t="shared" si="232"/>
        <v>1.0820000000000001</v>
      </c>
      <c r="P3775">
        <f t="shared" si="233"/>
        <v>94.912280701754383</v>
      </c>
      <c r="Q3775" t="s">
        <v>8321</v>
      </c>
      <c r="R3775" t="s">
        <v>8363</v>
      </c>
      <c r="S3775" s="11">
        <f t="shared" si="234"/>
        <v>42655.796840277777</v>
      </c>
      <c r="T3775" s="11">
        <f t="shared" si="235"/>
        <v>42688.880555555552</v>
      </c>
    </row>
    <row r="3776" spans="1:20" ht="48" x14ac:dyDescent="0.2">
      <c r="A3776">
        <v>3774</v>
      </c>
      <c r="B3776" s="3" t="s">
        <v>3771</v>
      </c>
      <c r="C3776" s="3" t="s">
        <v>7884</v>
      </c>
      <c r="D3776">
        <v>2500</v>
      </c>
      <c r="E3776">
        <v>2500</v>
      </c>
      <c r="F3776" t="s">
        <v>8219</v>
      </c>
      <c r="G3776" t="s">
        <v>8229</v>
      </c>
      <c r="H3776" t="s">
        <v>8251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8305</v>
      </c>
      <c r="O3776" s="6">
        <f t="shared" si="232"/>
        <v>1</v>
      </c>
      <c r="P3776">
        <f t="shared" si="233"/>
        <v>100</v>
      </c>
      <c r="Q3776" t="s">
        <v>8321</v>
      </c>
      <c r="R3776" t="s">
        <v>8363</v>
      </c>
      <c r="S3776" s="11">
        <f t="shared" si="234"/>
        <v>42087.583969907406</v>
      </c>
      <c r="T3776" s="11">
        <f t="shared" si="235"/>
        <v>42103.583969907406</v>
      </c>
    </row>
    <row r="3777" spans="1:20" ht="48" x14ac:dyDescent="0.2">
      <c r="A3777">
        <v>3775</v>
      </c>
      <c r="B3777" s="3" t="s">
        <v>3772</v>
      </c>
      <c r="C3777" s="3" t="s">
        <v>7885</v>
      </c>
      <c r="D3777">
        <v>2000</v>
      </c>
      <c r="E3777">
        <v>2005</v>
      </c>
      <c r="F3777" t="s">
        <v>8219</v>
      </c>
      <c r="G3777" t="s">
        <v>8224</v>
      </c>
      <c r="H3777" t="s">
        <v>8246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8305</v>
      </c>
      <c r="O3777" s="6">
        <f t="shared" si="232"/>
        <v>1.0024999999999999</v>
      </c>
      <c r="P3777">
        <f t="shared" si="233"/>
        <v>143.21428571428572</v>
      </c>
      <c r="Q3777" t="s">
        <v>8321</v>
      </c>
      <c r="R3777" t="s">
        <v>8363</v>
      </c>
      <c r="S3777" s="11">
        <f t="shared" si="234"/>
        <v>42075.734293981477</v>
      </c>
      <c r="T3777" s="11">
        <f t="shared" si="235"/>
        <v>42102.958333333336</v>
      </c>
    </row>
    <row r="3778" spans="1:20" ht="64" x14ac:dyDescent="0.2">
      <c r="A3778">
        <v>3776</v>
      </c>
      <c r="B3778" s="3" t="s">
        <v>3773</v>
      </c>
      <c r="C3778" s="3" t="s">
        <v>7886</v>
      </c>
      <c r="D3778">
        <v>8000</v>
      </c>
      <c r="E3778">
        <v>8537</v>
      </c>
      <c r="F3778" t="s">
        <v>8219</v>
      </c>
      <c r="G3778" t="s">
        <v>8224</v>
      </c>
      <c r="H3778" t="s">
        <v>8246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8305</v>
      </c>
      <c r="O3778" s="6">
        <f t="shared" si="232"/>
        <v>1.0671250000000001</v>
      </c>
      <c r="P3778">
        <f t="shared" si="233"/>
        <v>90.819148936170208</v>
      </c>
      <c r="Q3778" t="s">
        <v>8321</v>
      </c>
      <c r="R3778" t="s">
        <v>8363</v>
      </c>
      <c r="S3778" s="11">
        <f t="shared" si="234"/>
        <v>41814.159467592588</v>
      </c>
      <c r="T3778" s="11">
        <f t="shared" si="235"/>
        <v>41851.833333333328</v>
      </c>
    </row>
    <row r="3779" spans="1:20" ht="48" x14ac:dyDescent="0.2">
      <c r="A3779">
        <v>3777</v>
      </c>
      <c r="B3779" s="3" t="s">
        <v>3774</v>
      </c>
      <c r="C3779" s="3" t="s">
        <v>7887</v>
      </c>
      <c r="D3779">
        <v>2000</v>
      </c>
      <c r="E3779">
        <v>2864</v>
      </c>
      <c r="F3779" t="s">
        <v>8219</v>
      </c>
      <c r="G3779" t="s">
        <v>8224</v>
      </c>
      <c r="H3779" t="s">
        <v>8246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8305</v>
      </c>
      <c r="O3779" s="6">
        <f t="shared" ref="O3779:O3842" si="236">E3779/D3779</f>
        <v>1.4319999999999999</v>
      </c>
      <c r="P3779">
        <f t="shared" ref="P3779:P3842" si="237">E3779/L3779</f>
        <v>48.542372881355931</v>
      </c>
      <c r="Q3779" t="s">
        <v>8321</v>
      </c>
      <c r="R3779" t="s">
        <v>8363</v>
      </c>
      <c r="S3779" s="11">
        <f t="shared" ref="S3779:S3842" si="238">(J3779/86400) + 25569+ (-5/24)</f>
        <v>41886.903020833335</v>
      </c>
      <c r="T3779" s="11">
        <f t="shared" ref="T3779:T3842" si="239">(I3779/86400) + 25569 + (-5/24)</f>
        <v>41908.958333333328</v>
      </c>
    </row>
    <row r="3780" spans="1:20" ht="32" x14ac:dyDescent="0.2">
      <c r="A3780">
        <v>3778</v>
      </c>
      <c r="B3780" s="3" t="s">
        <v>3775</v>
      </c>
      <c r="C3780" s="3" t="s">
        <v>7888</v>
      </c>
      <c r="D3780">
        <v>2400</v>
      </c>
      <c r="E3780">
        <v>2521</v>
      </c>
      <c r="F3780" t="s">
        <v>8219</v>
      </c>
      <c r="G3780" t="s">
        <v>8224</v>
      </c>
      <c r="H3780" t="s">
        <v>8246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8305</v>
      </c>
      <c r="O3780" s="6">
        <f t="shared" si="236"/>
        <v>1.0504166666666668</v>
      </c>
      <c r="P3780">
        <f t="shared" si="237"/>
        <v>70.027777777777771</v>
      </c>
      <c r="Q3780" t="s">
        <v>8321</v>
      </c>
      <c r="R3780" t="s">
        <v>8363</v>
      </c>
      <c r="S3780" s="11">
        <f t="shared" si="238"/>
        <v>41989.610879629625</v>
      </c>
      <c r="T3780" s="11">
        <f t="shared" si="239"/>
        <v>42049.610879629625</v>
      </c>
    </row>
    <row r="3781" spans="1:20" ht="32" x14ac:dyDescent="0.2">
      <c r="A3781">
        <v>3779</v>
      </c>
      <c r="B3781" s="3" t="s">
        <v>3776</v>
      </c>
      <c r="C3781" s="3" t="s">
        <v>7889</v>
      </c>
      <c r="D3781">
        <v>15000</v>
      </c>
      <c r="E3781">
        <v>15597</v>
      </c>
      <c r="F3781" t="s">
        <v>8219</v>
      </c>
      <c r="G3781" t="s">
        <v>8224</v>
      </c>
      <c r="H3781" t="s">
        <v>8246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8305</v>
      </c>
      <c r="O3781" s="6">
        <f t="shared" si="236"/>
        <v>1.0398000000000001</v>
      </c>
      <c r="P3781">
        <f t="shared" si="237"/>
        <v>135.62608695652173</v>
      </c>
      <c r="Q3781" t="s">
        <v>8321</v>
      </c>
      <c r="R3781" t="s">
        <v>8363</v>
      </c>
      <c r="S3781" s="11">
        <f t="shared" si="238"/>
        <v>42425.527083333327</v>
      </c>
      <c r="T3781" s="11">
        <f t="shared" si="239"/>
        <v>42455.485416666663</v>
      </c>
    </row>
    <row r="3782" spans="1:20" ht="48" x14ac:dyDescent="0.2">
      <c r="A3782">
        <v>3780</v>
      </c>
      <c r="B3782" s="3" t="s">
        <v>3777</v>
      </c>
      <c r="C3782" s="3" t="s">
        <v>7890</v>
      </c>
      <c r="D3782">
        <v>2500</v>
      </c>
      <c r="E3782">
        <v>3000</v>
      </c>
      <c r="F3782" t="s">
        <v>8219</v>
      </c>
      <c r="G3782" t="s">
        <v>8224</v>
      </c>
      <c r="H3782" t="s">
        <v>8246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8305</v>
      </c>
      <c r="O3782" s="6">
        <f t="shared" si="236"/>
        <v>1.2</v>
      </c>
      <c r="P3782">
        <f t="shared" si="237"/>
        <v>100</v>
      </c>
      <c r="Q3782" t="s">
        <v>8321</v>
      </c>
      <c r="R3782" t="s">
        <v>8363</v>
      </c>
      <c r="S3782" s="11">
        <f t="shared" si="238"/>
        <v>42166.011400462965</v>
      </c>
      <c r="T3782" s="11">
        <f t="shared" si="239"/>
        <v>42198.629166666666</v>
      </c>
    </row>
    <row r="3783" spans="1:20" ht="48" x14ac:dyDescent="0.2">
      <c r="A3783">
        <v>3781</v>
      </c>
      <c r="B3783" s="3" t="s">
        <v>3778</v>
      </c>
      <c r="C3783" s="3" t="s">
        <v>7891</v>
      </c>
      <c r="D3783">
        <v>4500</v>
      </c>
      <c r="E3783">
        <v>4935</v>
      </c>
      <c r="F3783" t="s">
        <v>8219</v>
      </c>
      <c r="G3783" t="s">
        <v>8224</v>
      </c>
      <c r="H3783" t="s">
        <v>8246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8305</v>
      </c>
      <c r="O3783" s="6">
        <f t="shared" si="236"/>
        <v>1.0966666666666667</v>
      </c>
      <c r="P3783">
        <f t="shared" si="237"/>
        <v>94.90384615384616</v>
      </c>
      <c r="Q3783" t="s">
        <v>8321</v>
      </c>
      <c r="R3783" t="s">
        <v>8363</v>
      </c>
      <c r="S3783" s="11">
        <f t="shared" si="238"/>
        <v>41865.674594907403</v>
      </c>
      <c r="T3783" s="11">
        <f t="shared" si="239"/>
        <v>41890.674594907403</v>
      </c>
    </row>
    <row r="3784" spans="1:20" ht="48" x14ac:dyDescent="0.2">
      <c r="A3784">
        <v>3782</v>
      </c>
      <c r="B3784" s="3" t="s">
        <v>3779</v>
      </c>
      <c r="C3784" s="3" t="s">
        <v>7892</v>
      </c>
      <c r="D3784">
        <v>2000</v>
      </c>
      <c r="E3784">
        <v>2035</v>
      </c>
      <c r="F3784" t="s">
        <v>8219</v>
      </c>
      <c r="G3784" t="s">
        <v>8225</v>
      </c>
      <c r="H3784" t="s">
        <v>8247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8305</v>
      </c>
      <c r="O3784" s="6">
        <f t="shared" si="236"/>
        <v>1.0175000000000001</v>
      </c>
      <c r="P3784">
        <f t="shared" si="237"/>
        <v>75.370370370370367</v>
      </c>
      <c r="Q3784" t="s">
        <v>8321</v>
      </c>
      <c r="R3784" t="s">
        <v>8363</v>
      </c>
      <c r="S3784" s="11">
        <f t="shared" si="238"/>
        <v>42546.653900462959</v>
      </c>
      <c r="T3784" s="11">
        <f t="shared" si="239"/>
        <v>42575.749999999993</v>
      </c>
    </row>
    <row r="3785" spans="1:20" ht="48" x14ac:dyDescent="0.2">
      <c r="A3785">
        <v>3783</v>
      </c>
      <c r="B3785" s="3" t="s">
        <v>3780</v>
      </c>
      <c r="C3785" s="3" t="s">
        <v>7893</v>
      </c>
      <c r="D3785">
        <v>1200</v>
      </c>
      <c r="E3785">
        <v>1547</v>
      </c>
      <c r="F3785" t="s">
        <v>8219</v>
      </c>
      <c r="G3785" t="s">
        <v>8224</v>
      </c>
      <c r="H3785" t="s">
        <v>8246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8305</v>
      </c>
      <c r="O3785" s="6">
        <f t="shared" si="236"/>
        <v>1.2891666666666666</v>
      </c>
      <c r="P3785">
        <f t="shared" si="237"/>
        <v>64.458333333333329</v>
      </c>
      <c r="Q3785" t="s">
        <v>8321</v>
      </c>
      <c r="R3785" t="s">
        <v>8363</v>
      </c>
      <c r="S3785" s="11">
        <f t="shared" si="238"/>
        <v>42419.931944444441</v>
      </c>
      <c r="T3785" s="11">
        <f t="shared" si="239"/>
        <v>42444.458333333336</v>
      </c>
    </row>
    <row r="3786" spans="1:20" ht="48" x14ac:dyDescent="0.2">
      <c r="A3786">
        <v>3784</v>
      </c>
      <c r="B3786" s="3" t="s">
        <v>3781</v>
      </c>
      <c r="C3786" s="3" t="s">
        <v>7894</v>
      </c>
      <c r="D3786">
        <v>1000</v>
      </c>
      <c r="E3786">
        <v>1150</v>
      </c>
      <c r="F3786" t="s">
        <v>8219</v>
      </c>
      <c r="G3786" t="s">
        <v>8229</v>
      </c>
      <c r="H3786" t="s">
        <v>8251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8305</v>
      </c>
      <c r="O3786" s="6">
        <f t="shared" si="236"/>
        <v>1.1499999999999999</v>
      </c>
      <c r="P3786">
        <f t="shared" si="237"/>
        <v>115</v>
      </c>
      <c r="Q3786" t="s">
        <v>8321</v>
      </c>
      <c r="R3786" t="s">
        <v>8363</v>
      </c>
      <c r="S3786" s="11">
        <f t="shared" si="238"/>
        <v>42531.772361111107</v>
      </c>
      <c r="T3786" s="11">
        <f t="shared" si="239"/>
        <v>42561.772361111107</v>
      </c>
    </row>
    <row r="3787" spans="1:20" ht="48" x14ac:dyDescent="0.2">
      <c r="A3787">
        <v>3785</v>
      </c>
      <c r="B3787" s="3" t="s">
        <v>3782</v>
      </c>
      <c r="C3787" s="3" t="s">
        <v>7895</v>
      </c>
      <c r="D3787">
        <v>2000</v>
      </c>
      <c r="E3787">
        <v>3015</v>
      </c>
      <c r="F3787" t="s">
        <v>8219</v>
      </c>
      <c r="G3787" t="s">
        <v>8225</v>
      </c>
      <c r="H3787" t="s">
        <v>8247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8305</v>
      </c>
      <c r="O3787" s="6">
        <f t="shared" si="236"/>
        <v>1.5075000000000001</v>
      </c>
      <c r="P3787">
        <f t="shared" si="237"/>
        <v>100.5</v>
      </c>
      <c r="Q3787" t="s">
        <v>8321</v>
      </c>
      <c r="R3787" t="s">
        <v>8363</v>
      </c>
      <c r="S3787" s="11">
        <f t="shared" si="238"/>
        <v>42548.430196759255</v>
      </c>
      <c r="T3787" s="11">
        <f t="shared" si="239"/>
        <v>42584.210416666661</v>
      </c>
    </row>
    <row r="3788" spans="1:20" ht="48" x14ac:dyDescent="0.2">
      <c r="A3788">
        <v>3786</v>
      </c>
      <c r="B3788" s="3" t="s">
        <v>3783</v>
      </c>
      <c r="C3788" s="3" t="s">
        <v>7896</v>
      </c>
      <c r="D3788">
        <v>6000</v>
      </c>
      <c r="E3788">
        <v>6658</v>
      </c>
      <c r="F3788" t="s">
        <v>8219</v>
      </c>
      <c r="G3788" t="s">
        <v>8224</v>
      </c>
      <c r="H3788" t="s">
        <v>8246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8305</v>
      </c>
      <c r="O3788" s="6">
        <f t="shared" si="236"/>
        <v>1.1096666666666666</v>
      </c>
      <c r="P3788">
        <f t="shared" si="237"/>
        <v>93.774647887323937</v>
      </c>
      <c r="Q3788" t="s">
        <v>8321</v>
      </c>
      <c r="R3788" t="s">
        <v>8363</v>
      </c>
      <c r="S3788" s="11">
        <f t="shared" si="238"/>
        <v>42486.829571759255</v>
      </c>
      <c r="T3788" s="11">
        <f t="shared" si="239"/>
        <v>42516.829571759255</v>
      </c>
    </row>
    <row r="3789" spans="1:20" ht="48" x14ac:dyDescent="0.2">
      <c r="A3789">
        <v>3787</v>
      </c>
      <c r="B3789" s="3" t="s">
        <v>3784</v>
      </c>
      <c r="C3789" s="3" t="s">
        <v>7897</v>
      </c>
      <c r="D3789">
        <v>350</v>
      </c>
      <c r="E3789">
        <v>351</v>
      </c>
      <c r="F3789" t="s">
        <v>8219</v>
      </c>
      <c r="G3789" t="s">
        <v>8224</v>
      </c>
      <c r="H3789" t="s">
        <v>8246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8305</v>
      </c>
      <c r="O3789" s="6">
        <f t="shared" si="236"/>
        <v>1.0028571428571429</v>
      </c>
      <c r="P3789">
        <f t="shared" si="237"/>
        <v>35.1</v>
      </c>
      <c r="Q3789" t="s">
        <v>8321</v>
      </c>
      <c r="R3789" t="s">
        <v>8363</v>
      </c>
      <c r="S3789" s="11">
        <f t="shared" si="238"/>
        <v>42167.326458333329</v>
      </c>
      <c r="T3789" s="11">
        <f t="shared" si="239"/>
        <v>42195.957638888889</v>
      </c>
    </row>
    <row r="3790" spans="1:20" ht="80" x14ac:dyDescent="0.2">
      <c r="A3790">
        <v>3788</v>
      </c>
      <c r="B3790" s="3" t="s">
        <v>3785</v>
      </c>
      <c r="C3790" s="3" t="s">
        <v>7898</v>
      </c>
      <c r="D3790">
        <v>75000</v>
      </c>
      <c r="E3790">
        <v>500</v>
      </c>
      <c r="F3790" t="s">
        <v>8221</v>
      </c>
      <c r="G3790" t="s">
        <v>8224</v>
      </c>
      <c r="H3790" t="s">
        <v>8246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8305</v>
      </c>
      <c r="O3790" s="6">
        <f t="shared" si="236"/>
        <v>6.6666666666666671E-3</v>
      </c>
      <c r="P3790">
        <f t="shared" si="237"/>
        <v>500</v>
      </c>
      <c r="Q3790" t="s">
        <v>8321</v>
      </c>
      <c r="R3790" t="s">
        <v>8363</v>
      </c>
      <c r="S3790" s="11">
        <f t="shared" si="238"/>
        <v>42333.487488425926</v>
      </c>
      <c r="T3790" s="11">
        <f t="shared" si="239"/>
        <v>42361.470833333333</v>
      </c>
    </row>
    <row r="3791" spans="1:20" ht="48" x14ac:dyDescent="0.2">
      <c r="A3791">
        <v>3789</v>
      </c>
      <c r="B3791" s="3" t="s">
        <v>3786</v>
      </c>
      <c r="C3791" s="3" t="s">
        <v>7899</v>
      </c>
      <c r="D3791">
        <v>3550</v>
      </c>
      <c r="E3791">
        <v>116</v>
      </c>
      <c r="F3791" t="s">
        <v>8221</v>
      </c>
      <c r="G3791" t="s">
        <v>8225</v>
      </c>
      <c r="H3791" t="s">
        <v>8247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8305</v>
      </c>
      <c r="O3791" s="6">
        <f t="shared" si="236"/>
        <v>3.267605633802817E-2</v>
      </c>
      <c r="P3791">
        <f t="shared" si="237"/>
        <v>29</v>
      </c>
      <c r="Q3791" t="s">
        <v>8321</v>
      </c>
      <c r="R3791" t="s">
        <v>8363</v>
      </c>
      <c r="S3791" s="11">
        <f t="shared" si="238"/>
        <v>42138.590486111112</v>
      </c>
      <c r="T3791" s="11">
        <f t="shared" si="239"/>
        <v>42170.590486111112</v>
      </c>
    </row>
    <row r="3792" spans="1:20" ht="48" x14ac:dyDescent="0.2">
      <c r="A3792">
        <v>3790</v>
      </c>
      <c r="B3792" s="3" t="s">
        <v>3787</v>
      </c>
      <c r="C3792" s="3" t="s">
        <v>7900</v>
      </c>
      <c r="D3792">
        <v>15000</v>
      </c>
      <c r="E3792">
        <v>0</v>
      </c>
      <c r="F3792" t="s">
        <v>8221</v>
      </c>
      <c r="G3792" t="s">
        <v>8224</v>
      </c>
      <c r="H3792" t="s">
        <v>8246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8305</v>
      </c>
      <c r="O3792" s="6">
        <f t="shared" si="236"/>
        <v>0</v>
      </c>
      <c r="P3792" t="e">
        <f t="shared" si="237"/>
        <v>#DIV/0!</v>
      </c>
      <c r="Q3792" t="s">
        <v>8321</v>
      </c>
      <c r="R3792" t="s">
        <v>8363</v>
      </c>
      <c r="S3792" s="11">
        <f t="shared" si="238"/>
        <v>42666.458599537036</v>
      </c>
      <c r="T3792" s="11">
        <f t="shared" si="239"/>
        <v>42696.5002662037</v>
      </c>
    </row>
    <row r="3793" spans="1:20" ht="32" x14ac:dyDescent="0.2">
      <c r="A3793">
        <v>3791</v>
      </c>
      <c r="B3793" s="3" t="s">
        <v>3788</v>
      </c>
      <c r="C3793" s="3" t="s">
        <v>7901</v>
      </c>
      <c r="D3793">
        <v>1500</v>
      </c>
      <c r="E3793">
        <v>0</v>
      </c>
      <c r="F3793" t="s">
        <v>8221</v>
      </c>
      <c r="G3793" t="s">
        <v>8224</v>
      </c>
      <c r="H3793" t="s">
        <v>8246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8305</v>
      </c>
      <c r="O3793" s="6">
        <f t="shared" si="236"/>
        <v>0</v>
      </c>
      <c r="P3793" t="e">
        <f t="shared" si="237"/>
        <v>#DIV/0!</v>
      </c>
      <c r="Q3793" t="s">
        <v>8321</v>
      </c>
      <c r="R3793" t="s">
        <v>8363</v>
      </c>
      <c r="S3793" s="11">
        <f t="shared" si="238"/>
        <v>41766.4837037037</v>
      </c>
      <c r="T3793" s="11">
        <f t="shared" si="239"/>
        <v>41826.4837037037</v>
      </c>
    </row>
    <row r="3794" spans="1:20" ht="32" x14ac:dyDescent="0.2">
      <c r="A3794">
        <v>3792</v>
      </c>
      <c r="B3794" s="3" t="s">
        <v>3789</v>
      </c>
      <c r="C3794" s="3" t="s">
        <v>7902</v>
      </c>
      <c r="D3794">
        <v>12500</v>
      </c>
      <c r="E3794">
        <v>35</v>
      </c>
      <c r="F3794" t="s">
        <v>8221</v>
      </c>
      <c r="G3794" t="s">
        <v>8224</v>
      </c>
      <c r="H3794" t="s">
        <v>8246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8305</v>
      </c>
      <c r="O3794" s="6">
        <f t="shared" si="236"/>
        <v>2.8E-3</v>
      </c>
      <c r="P3794">
        <f t="shared" si="237"/>
        <v>17.5</v>
      </c>
      <c r="Q3794" t="s">
        <v>8321</v>
      </c>
      <c r="R3794" t="s">
        <v>8363</v>
      </c>
      <c r="S3794" s="11">
        <f t="shared" si="238"/>
        <v>42170.238680555551</v>
      </c>
      <c r="T3794" s="11">
        <f t="shared" si="239"/>
        <v>42200.238680555551</v>
      </c>
    </row>
    <row r="3795" spans="1:20" ht="48" x14ac:dyDescent="0.2">
      <c r="A3795">
        <v>3793</v>
      </c>
      <c r="B3795" s="3" t="s">
        <v>3790</v>
      </c>
      <c r="C3795" s="3" t="s">
        <v>7903</v>
      </c>
      <c r="D3795">
        <v>7000</v>
      </c>
      <c r="E3795">
        <v>4176</v>
      </c>
      <c r="F3795" t="s">
        <v>8221</v>
      </c>
      <c r="G3795" t="s">
        <v>8224</v>
      </c>
      <c r="H3795" t="s">
        <v>8246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8305</v>
      </c>
      <c r="O3795" s="6">
        <f t="shared" si="236"/>
        <v>0.59657142857142853</v>
      </c>
      <c r="P3795">
        <f t="shared" si="237"/>
        <v>174</v>
      </c>
      <c r="Q3795" t="s">
        <v>8321</v>
      </c>
      <c r="R3795" t="s">
        <v>8363</v>
      </c>
      <c r="S3795" s="11">
        <f t="shared" si="238"/>
        <v>41968.73065972222</v>
      </c>
      <c r="T3795" s="11">
        <f t="shared" si="239"/>
        <v>41989.73065972222</v>
      </c>
    </row>
    <row r="3796" spans="1:20" ht="48" x14ac:dyDescent="0.2">
      <c r="A3796">
        <v>3794</v>
      </c>
      <c r="B3796" s="3" t="s">
        <v>3791</v>
      </c>
      <c r="C3796" s="3" t="s">
        <v>7904</v>
      </c>
      <c r="D3796">
        <v>5000</v>
      </c>
      <c r="E3796">
        <v>50</v>
      </c>
      <c r="F3796" t="s">
        <v>8221</v>
      </c>
      <c r="G3796" t="s">
        <v>8225</v>
      </c>
      <c r="H3796" t="s">
        <v>8247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8305</v>
      </c>
      <c r="O3796" s="6">
        <f t="shared" si="236"/>
        <v>0.01</v>
      </c>
      <c r="P3796">
        <f t="shared" si="237"/>
        <v>50</v>
      </c>
      <c r="Q3796" t="s">
        <v>8321</v>
      </c>
      <c r="R3796" t="s">
        <v>8363</v>
      </c>
      <c r="S3796" s="11">
        <f t="shared" si="238"/>
        <v>42132.372152777774</v>
      </c>
      <c r="T3796" s="11">
        <f t="shared" si="239"/>
        <v>42162.372152777774</v>
      </c>
    </row>
    <row r="3797" spans="1:20" ht="48" x14ac:dyDescent="0.2">
      <c r="A3797">
        <v>3795</v>
      </c>
      <c r="B3797" s="3" t="s">
        <v>3792</v>
      </c>
      <c r="C3797" s="3" t="s">
        <v>7905</v>
      </c>
      <c r="D3797">
        <v>600</v>
      </c>
      <c r="E3797">
        <v>10</v>
      </c>
      <c r="F3797" t="s">
        <v>8221</v>
      </c>
      <c r="G3797" t="s">
        <v>8225</v>
      </c>
      <c r="H3797" t="s">
        <v>8247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8305</v>
      </c>
      <c r="O3797" s="6">
        <f t="shared" si="236"/>
        <v>1.6666666666666666E-2</v>
      </c>
      <c r="P3797">
        <f t="shared" si="237"/>
        <v>5</v>
      </c>
      <c r="Q3797" t="s">
        <v>8321</v>
      </c>
      <c r="R3797" t="s">
        <v>8363</v>
      </c>
      <c r="S3797" s="11">
        <f t="shared" si="238"/>
        <v>42201.227893518517</v>
      </c>
      <c r="T3797" s="11">
        <f t="shared" si="239"/>
        <v>42244.729166666664</v>
      </c>
    </row>
    <row r="3798" spans="1:20" ht="48" x14ac:dyDescent="0.2">
      <c r="A3798">
        <v>3796</v>
      </c>
      <c r="B3798" s="3" t="s">
        <v>3793</v>
      </c>
      <c r="C3798" s="3" t="s">
        <v>7906</v>
      </c>
      <c r="D3798">
        <v>22500</v>
      </c>
      <c r="E3798">
        <v>1</v>
      </c>
      <c r="F3798" t="s">
        <v>8221</v>
      </c>
      <c r="G3798" t="s">
        <v>8224</v>
      </c>
      <c r="H3798" t="s">
        <v>8246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8305</v>
      </c>
      <c r="O3798" s="6">
        <f t="shared" si="236"/>
        <v>4.4444444444444447E-5</v>
      </c>
      <c r="P3798">
        <f t="shared" si="237"/>
        <v>1</v>
      </c>
      <c r="Q3798" t="s">
        <v>8321</v>
      </c>
      <c r="R3798" t="s">
        <v>8363</v>
      </c>
      <c r="S3798" s="11">
        <f t="shared" si="238"/>
        <v>42688.821250000001</v>
      </c>
      <c r="T3798" s="11">
        <f t="shared" si="239"/>
        <v>42748.821250000001</v>
      </c>
    </row>
    <row r="3799" spans="1:20" ht="48" x14ac:dyDescent="0.2">
      <c r="A3799">
        <v>3797</v>
      </c>
      <c r="B3799" s="3" t="s">
        <v>3794</v>
      </c>
      <c r="C3799" s="3" t="s">
        <v>7907</v>
      </c>
      <c r="D3799">
        <v>6000</v>
      </c>
      <c r="E3799">
        <v>5380</v>
      </c>
      <c r="F3799" t="s">
        <v>8221</v>
      </c>
      <c r="G3799" t="s">
        <v>8224</v>
      </c>
      <c r="H3799" t="s">
        <v>8246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8305</v>
      </c>
      <c r="O3799" s="6">
        <f t="shared" si="236"/>
        <v>0.89666666666666661</v>
      </c>
      <c r="P3799">
        <f t="shared" si="237"/>
        <v>145.40540540540542</v>
      </c>
      <c r="Q3799" t="s">
        <v>8321</v>
      </c>
      <c r="R3799" t="s">
        <v>8363</v>
      </c>
      <c r="S3799" s="11">
        <f t="shared" si="238"/>
        <v>42084.673206018517</v>
      </c>
      <c r="T3799" s="11">
        <f t="shared" si="239"/>
        <v>42114.673206018517</v>
      </c>
    </row>
    <row r="3800" spans="1:20" ht="48" x14ac:dyDescent="0.2">
      <c r="A3800">
        <v>3798</v>
      </c>
      <c r="B3800" s="3" t="s">
        <v>3795</v>
      </c>
      <c r="C3800" s="3" t="s">
        <v>7908</v>
      </c>
      <c r="D3800">
        <v>70000</v>
      </c>
      <c r="E3800">
        <v>1025</v>
      </c>
      <c r="F3800" t="s">
        <v>8221</v>
      </c>
      <c r="G3800" t="s">
        <v>8224</v>
      </c>
      <c r="H3800" t="s">
        <v>8246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8305</v>
      </c>
      <c r="O3800" s="6">
        <f t="shared" si="236"/>
        <v>1.4642857142857143E-2</v>
      </c>
      <c r="P3800">
        <f t="shared" si="237"/>
        <v>205</v>
      </c>
      <c r="Q3800" t="s">
        <v>8321</v>
      </c>
      <c r="R3800" t="s">
        <v>8363</v>
      </c>
      <c r="S3800" s="11">
        <f t="shared" si="238"/>
        <v>41831.514444444438</v>
      </c>
      <c r="T3800" s="11">
        <f t="shared" si="239"/>
        <v>41861.514444444438</v>
      </c>
    </row>
    <row r="3801" spans="1:20" ht="32" x14ac:dyDescent="0.2">
      <c r="A3801">
        <v>3799</v>
      </c>
      <c r="B3801" s="3" t="s">
        <v>3796</v>
      </c>
      <c r="C3801" s="3" t="s">
        <v>7909</v>
      </c>
      <c r="D3801">
        <v>10000</v>
      </c>
      <c r="E3801">
        <v>402</v>
      </c>
      <c r="F3801" t="s">
        <v>8221</v>
      </c>
      <c r="G3801" t="s">
        <v>8224</v>
      </c>
      <c r="H3801" t="s">
        <v>8246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8305</v>
      </c>
      <c r="O3801" s="6">
        <f t="shared" si="236"/>
        <v>4.02E-2</v>
      </c>
      <c r="P3801">
        <f t="shared" si="237"/>
        <v>100.5</v>
      </c>
      <c r="Q3801" t="s">
        <v>8321</v>
      </c>
      <c r="R3801" t="s">
        <v>8363</v>
      </c>
      <c r="S3801" s="11">
        <f t="shared" si="238"/>
        <v>42410.722719907404</v>
      </c>
      <c r="T3801" s="11">
        <f t="shared" si="239"/>
        <v>42440.722719907404</v>
      </c>
    </row>
    <row r="3802" spans="1:20" ht="48" x14ac:dyDescent="0.2">
      <c r="A3802">
        <v>3800</v>
      </c>
      <c r="B3802" s="3" t="s">
        <v>3797</v>
      </c>
      <c r="C3802" s="3" t="s">
        <v>7910</v>
      </c>
      <c r="D3802">
        <v>22000</v>
      </c>
      <c r="E3802">
        <v>881</v>
      </c>
      <c r="F3802" t="s">
        <v>8221</v>
      </c>
      <c r="G3802" t="s">
        <v>8224</v>
      </c>
      <c r="H3802" t="s">
        <v>8246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8305</v>
      </c>
      <c r="O3802" s="6">
        <f t="shared" si="236"/>
        <v>4.0045454545454544E-2</v>
      </c>
      <c r="P3802">
        <f t="shared" si="237"/>
        <v>55.0625</v>
      </c>
      <c r="Q3802" t="s">
        <v>8321</v>
      </c>
      <c r="R3802" t="s">
        <v>8363</v>
      </c>
      <c r="S3802" s="11">
        <f t="shared" si="238"/>
        <v>41982.528738425921</v>
      </c>
      <c r="T3802" s="11">
        <f t="shared" si="239"/>
        <v>42014.999305555553</v>
      </c>
    </row>
    <row r="3803" spans="1:20" ht="48" x14ac:dyDescent="0.2">
      <c r="A3803">
        <v>3801</v>
      </c>
      <c r="B3803" s="3" t="s">
        <v>3798</v>
      </c>
      <c r="C3803" s="3" t="s">
        <v>7911</v>
      </c>
      <c r="D3803">
        <v>5000</v>
      </c>
      <c r="E3803">
        <v>426</v>
      </c>
      <c r="F3803" t="s">
        <v>8221</v>
      </c>
      <c r="G3803" t="s">
        <v>8224</v>
      </c>
      <c r="H3803" t="s">
        <v>8246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8305</v>
      </c>
      <c r="O3803" s="6">
        <f t="shared" si="236"/>
        <v>8.5199999999999998E-2</v>
      </c>
      <c r="P3803">
        <f t="shared" si="237"/>
        <v>47.333333333333336</v>
      </c>
      <c r="Q3803" t="s">
        <v>8321</v>
      </c>
      <c r="R3803" t="s">
        <v>8363</v>
      </c>
      <c r="S3803" s="11">
        <f t="shared" si="238"/>
        <v>41975.467777777776</v>
      </c>
      <c r="T3803" s="11">
        <f t="shared" si="239"/>
        <v>42006.467777777776</v>
      </c>
    </row>
    <row r="3804" spans="1:20" ht="48" x14ac:dyDescent="0.2">
      <c r="A3804">
        <v>3802</v>
      </c>
      <c r="B3804" s="3" t="s">
        <v>3799</v>
      </c>
      <c r="C3804" s="3" t="s">
        <v>7912</v>
      </c>
      <c r="D3804">
        <v>3000</v>
      </c>
      <c r="E3804">
        <v>0</v>
      </c>
      <c r="F3804" t="s">
        <v>8221</v>
      </c>
      <c r="G3804" t="s">
        <v>8224</v>
      </c>
      <c r="H3804" t="s">
        <v>8246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8305</v>
      </c>
      <c r="O3804" s="6">
        <f t="shared" si="236"/>
        <v>0</v>
      </c>
      <c r="P3804" t="e">
        <f t="shared" si="237"/>
        <v>#DIV/0!</v>
      </c>
      <c r="Q3804" t="s">
        <v>8321</v>
      </c>
      <c r="R3804" t="s">
        <v>8363</v>
      </c>
      <c r="S3804" s="11">
        <f t="shared" si="238"/>
        <v>42268.917893518512</v>
      </c>
      <c r="T3804" s="11">
        <f t="shared" si="239"/>
        <v>42298.917893518512</v>
      </c>
    </row>
    <row r="3805" spans="1:20" ht="32" x14ac:dyDescent="0.2">
      <c r="A3805">
        <v>3803</v>
      </c>
      <c r="B3805" s="3" t="s">
        <v>3800</v>
      </c>
      <c r="C3805" s="3" t="s">
        <v>7913</v>
      </c>
      <c r="D3805">
        <v>12000</v>
      </c>
      <c r="E3805">
        <v>2358</v>
      </c>
      <c r="F3805" t="s">
        <v>8221</v>
      </c>
      <c r="G3805" t="s">
        <v>8224</v>
      </c>
      <c r="H3805" t="s">
        <v>8246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8305</v>
      </c>
      <c r="O3805" s="6">
        <f t="shared" si="236"/>
        <v>0.19650000000000001</v>
      </c>
      <c r="P3805">
        <f t="shared" si="237"/>
        <v>58.95</v>
      </c>
      <c r="Q3805" t="s">
        <v>8321</v>
      </c>
      <c r="R3805" t="s">
        <v>8363</v>
      </c>
      <c r="S3805" s="11">
        <f t="shared" si="238"/>
        <v>42403.763518518514</v>
      </c>
      <c r="T3805" s="11">
        <f t="shared" si="239"/>
        <v>42433.763518518514</v>
      </c>
    </row>
    <row r="3806" spans="1:20" ht="48" x14ac:dyDescent="0.2">
      <c r="A3806">
        <v>3804</v>
      </c>
      <c r="B3806" s="3" t="s">
        <v>3801</v>
      </c>
      <c r="C3806" s="3" t="s">
        <v>7914</v>
      </c>
      <c r="D3806">
        <v>8000</v>
      </c>
      <c r="E3806">
        <v>0</v>
      </c>
      <c r="F3806" t="s">
        <v>8221</v>
      </c>
      <c r="G3806" t="s">
        <v>8224</v>
      </c>
      <c r="H3806" t="s">
        <v>8246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8305</v>
      </c>
      <c r="O3806" s="6">
        <f t="shared" si="236"/>
        <v>0</v>
      </c>
      <c r="P3806" t="e">
        <f t="shared" si="237"/>
        <v>#DIV/0!</v>
      </c>
      <c r="Q3806" t="s">
        <v>8321</v>
      </c>
      <c r="R3806" t="s">
        <v>8363</v>
      </c>
      <c r="S3806" s="11">
        <f t="shared" si="238"/>
        <v>42526.801203703704</v>
      </c>
      <c r="T3806" s="11">
        <f t="shared" si="239"/>
        <v>42582.083333333336</v>
      </c>
    </row>
    <row r="3807" spans="1:20" ht="48" x14ac:dyDescent="0.2">
      <c r="A3807">
        <v>3805</v>
      </c>
      <c r="B3807" s="3" t="s">
        <v>3802</v>
      </c>
      <c r="C3807" s="3" t="s">
        <v>7915</v>
      </c>
      <c r="D3807">
        <v>150000</v>
      </c>
      <c r="E3807">
        <v>3</v>
      </c>
      <c r="F3807" t="s">
        <v>8221</v>
      </c>
      <c r="G3807" t="s">
        <v>8224</v>
      </c>
      <c r="H3807" t="s">
        <v>8246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8305</v>
      </c>
      <c r="O3807" s="6">
        <f t="shared" si="236"/>
        <v>2.0000000000000002E-5</v>
      </c>
      <c r="P3807">
        <f t="shared" si="237"/>
        <v>1.5</v>
      </c>
      <c r="Q3807" t="s">
        <v>8321</v>
      </c>
      <c r="R3807" t="s">
        <v>8363</v>
      </c>
      <c r="S3807" s="11">
        <f t="shared" si="238"/>
        <v>41849.678703703699</v>
      </c>
      <c r="T3807" s="11">
        <f t="shared" si="239"/>
        <v>41909.678703703699</v>
      </c>
    </row>
    <row r="3808" spans="1:20" ht="48" x14ac:dyDescent="0.2">
      <c r="A3808">
        <v>3806</v>
      </c>
      <c r="B3808" s="3" t="s">
        <v>3803</v>
      </c>
      <c r="C3808" s="3" t="s">
        <v>7916</v>
      </c>
      <c r="D3808">
        <v>7500</v>
      </c>
      <c r="E3808">
        <v>5</v>
      </c>
      <c r="F3808" t="s">
        <v>8221</v>
      </c>
      <c r="G3808" t="s">
        <v>8226</v>
      </c>
      <c r="H3808" t="s">
        <v>8248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8305</v>
      </c>
      <c r="O3808" s="6">
        <f t="shared" si="236"/>
        <v>6.6666666666666664E-4</v>
      </c>
      <c r="P3808">
        <f t="shared" si="237"/>
        <v>5</v>
      </c>
      <c r="Q3808" t="s">
        <v>8321</v>
      </c>
      <c r="R3808" t="s">
        <v>8363</v>
      </c>
      <c r="S3808" s="11">
        <f t="shared" si="238"/>
        <v>41799.050706018512</v>
      </c>
      <c r="T3808" s="11">
        <f t="shared" si="239"/>
        <v>41819.050706018512</v>
      </c>
    </row>
    <row r="3809" spans="1:20" ht="48" x14ac:dyDescent="0.2">
      <c r="A3809">
        <v>3807</v>
      </c>
      <c r="B3809" s="3" t="s">
        <v>3804</v>
      </c>
      <c r="C3809" s="3" t="s">
        <v>7917</v>
      </c>
      <c r="D3809">
        <v>1500</v>
      </c>
      <c r="E3809">
        <v>455</v>
      </c>
      <c r="F3809" t="s">
        <v>8221</v>
      </c>
      <c r="G3809" t="s">
        <v>8224</v>
      </c>
      <c r="H3809" t="s">
        <v>8246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8305</v>
      </c>
      <c r="O3809" s="6">
        <f t="shared" si="236"/>
        <v>0.30333333333333334</v>
      </c>
      <c r="P3809">
        <f t="shared" si="237"/>
        <v>50.555555555555557</v>
      </c>
      <c r="Q3809" t="s">
        <v>8321</v>
      </c>
      <c r="R3809" t="s">
        <v>8363</v>
      </c>
      <c r="S3809" s="11">
        <f t="shared" si="238"/>
        <v>42090.700682870367</v>
      </c>
      <c r="T3809" s="11">
        <f t="shared" si="239"/>
        <v>42097.700682870367</v>
      </c>
    </row>
    <row r="3810" spans="1:20" ht="48" x14ac:dyDescent="0.2">
      <c r="A3810">
        <v>3808</v>
      </c>
      <c r="B3810" s="3" t="s">
        <v>3805</v>
      </c>
      <c r="C3810" s="3" t="s">
        <v>7918</v>
      </c>
      <c r="D3810">
        <v>1000</v>
      </c>
      <c r="E3810">
        <v>1000</v>
      </c>
      <c r="F3810" t="s">
        <v>8219</v>
      </c>
      <c r="G3810" t="s">
        <v>8225</v>
      </c>
      <c r="H3810" t="s">
        <v>8247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8271</v>
      </c>
      <c r="O3810" s="6">
        <f t="shared" si="236"/>
        <v>1</v>
      </c>
      <c r="P3810">
        <f t="shared" si="237"/>
        <v>41.666666666666664</v>
      </c>
      <c r="Q3810" t="s">
        <v>8321</v>
      </c>
      <c r="R3810" t="s">
        <v>8322</v>
      </c>
      <c r="S3810" s="11">
        <f t="shared" si="238"/>
        <v>42059.24559027778</v>
      </c>
      <c r="T3810" s="11">
        <f t="shared" si="239"/>
        <v>42119.203923611109</v>
      </c>
    </row>
    <row r="3811" spans="1:20" ht="48" x14ac:dyDescent="0.2">
      <c r="A3811">
        <v>3809</v>
      </c>
      <c r="B3811" s="3" t="s">
        <v>3806</v>
      </c>
      <c r="C3811" s="3" t="s">
        <v>7919</v>
      </c>
      <c r="D3811">
        <v>2000</v>
      </c>
      <c r="E3811">
        <v>2025</v>
      </c>
      <c r="F3811" t="s">
        <v>8219</v>
      </c>
      <c r="G3811" t="s">
        <v>8225</v>
      </c>
      <c r="H3811" t="s">
        <v>8247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8271</v>
      </c>
      <c r="O3811" s="6">
        <f t="shared" si="236"/>
        <v>1.0125</v>
      </c>
      <c r="P3811">
        <f t="shared" si="237"/>
        <v>53.289473684210527</v>
      </c>
      <c r="Q3811" t="s">
        <v>8321</v>
      </c>
      <c r="R3811" t="s">
        <v>8322</v>
      </c>
      <c r="S3811" s="11">
        <f t="shared" si="238"/>
        <v>41800.318368055552</v>
      </c>
      <c r="T3811" s="11">
        <f t="shared" si="239"/>
        <v>41850.75</v>
      </c>
    </row>
    <row r="3812" spans="1:20" ht="48" x14ac:dyDescent="0.2">
      <c r="A3812">
        <v>3810</v>
      </c>
      <c r="B3812" s="3" t="s">
        <v>3807</v>
      </c>
      <c r="C3812" s="3" t="s">
        <v>7920</v>
      </c>
      <c r="D3812">
        <v>1500</v>
      </c>
      <c r="E3812">
        <v>1826</v>
      </c>
      <c r="F3812" t="s">
        <v>8219</v>
      </c>
      <c r="G3812" t="s">
        <v>8224</v>
      </c>
      <c r="H3812" t="s">
        <v>8246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8271</v>
      </c>
      <c r="O3812" s="6">
        <f t="shared" si="236"/>
        <v>1.2173333333333334</v>
      </c>
      <c r="P3812">
        <f t="shared" si="237"/>
        <v>70.230769230769226</v>
      </c>
      <c r="Q3812" t="s">
        <v>8321</v>
      </c>
      <c r="R3812" t="s">
        <v>8322</v>
      </c>
      <c r="S3812" s="11">
        <f t="shared" si="238"/>
        <v>42054.640717592592</v>
      </c>
      <c r="T3812" s="11">
        <f t="shared" si="239"/>
        <v>42084.599050925921</v>
      </c>
    </row>
    <row r="3813" spans="1:20" ht="48" x14ac:dyDescent="0.2">
      <c r="A3813">
        <v>3811</v>
      </c>
      <c r="B3813" s="3" t="s">
        <v>3808</v>
      </c>
      <c r="C3813" s="3" t="s">
        <v>7921</v>
      </c>
      <c r="D3813">
        <v>250</v>
      </c>
      <c r="E3813">
        <v>825</v>
      </c>
      <c r="F3813" t="s">
        <v>8219</v>
      </c>
      <c r="G3813" t="s">
        <v>8225</v>
      </c>
      <c r="H3813" t="s">
        <v>8247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8271</v>
      </c>
      <c r="O3813" s="6">
        <f t="shared" si="236"/>
        <v>3.3</v>
      </c>
      <c r="P3813">
        <f t="shared" si="237"/>
        <v>43.421052631578945</v>
      </c>
      <c r="Q3813" t="s">
        <v>8321</v>
      </c>
      <c r="R3813" t="s">
        <v>8322</v>
      </c>
      <c r="S3813" s="11">
        <f t="shared" si="238"/>
        <v>42487.418668981474</v>
      </c>
      <c r="T3813" s="11">
        <f t="shared" si="239"/>
        <v>42521.249999999993</v>
      </c>
    </row>
    <row r="3814" spans="1:20" ht="48" x14ac:dyDescent="0.2">
      <c r="A3814">
        <v>3812</v>
      </c>
      <c r="B3814" s="3" t="s">
        <v>3809</v>
      </c>
      <c r="C3814" s="3" t="s">
        <v>7922</v>
      </c>
      <c r="D3814">
        <v>2000</v>
      </c>
      <c r="E3814">
        <v>2191</v>
      </c>
      <c r="F3814" t="s">
        <v>8219</v>
      </c>
      <c r="G3814" t="s">
        <v>8229</v>
      </c>
      <c r="H3814" t="s">
        <v>8251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8271</v>
      </c>
      <c r="O3814" s="6">
        <f t="shared" si="236"/>
        <v>1.0954999999999999</v>
      </c>
      <c r="P3814">
        <f t="shared" si="237"/>
        <v>199.18181818181819</v>
      </c>
      <c r="Q3814" t="s">
        <v>8321</v>
      </c>
      <c r="R3814" t="s">
        <v>8322</v>
      </c>
      <c r="S3814" s="11">
        <f t="shared" si="238"/>
        <v>42109.542916666665</v>
      </c>
      <c r="T3814" s="11">
        <f t="shared" si="239"/>
        <v>42155.957638888889</v>
      </c>
    </row>
    <row r="3815" spans="1:20" ht="48" x14ac:dyDescent="0.2">
      <c r="A3815">
        <v>3813</v>
      </c>
      <c r="B3815" s="3" t="s">
        <v>3810</v>
      </c>
      <c r="C3815" s="3" t="s">
        <v>7923</v>
      </c>
      <c r="D3815">
        <v>2100</v>
      </c>
      <c r="E3815">
        <v>2119.9899999999998</v>
      </c>
      <c r="F3815" t="s">
        <v>8219</v>
      </c>
      <c r="G3815" t="s">
        <v>8224</v>
      </c>
      <c r="H3815" t="s">
        <v>8246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8271</v>
      </c>
      <c r="O3815" s="6">
        <f t="shared" si="236"/>
        <v>1.0095190476190474</v>
      </c>
      <c r="P3815">
        <f t="shared" si="237"/>
        <v>78.518148148148143</v>
      </c>
      <c r="Q3815" t="s">
        <v>8321</v>
      </c>
      <c r="R3815" t="s">
        <v>8322</v>
      </c>
      <c r="S3815" s="11">
        <f t="shared" si="238"/>
        <v>42497.067372685182</v>
      </c>
      <c r="T3815" s="11">
        <f t="shared" si="239"/>
        <v>42535.696527777771</v>
      </c>
    </row>
    <row r="3816" spans="1:20" ht="48" x14ac:dyDescent="0.2">
      <c r="A3816">
        <v>3814</v>
      </c>
      <c r="B3816" s="3" t="s">
        <v>3811</v>
      </c>
      <c r="C3816" s="3" t="s">
        <v>7924</v>
      </c>
      <c r="D3816">
        <v>1500</v>
      </c>
      <c r="E3816">
        <v>2102</v>
      </c>
      <c r="F3816" t="s">
        <v>8219</v>
      </c>
      <c r="G3816" t="s">
        <v>8224</v>
      </c>
      <c r="H3816" t="s">
        <v>8246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8271</v>
      </c>
      <c r="O3816" s="6">
        <f t="shared" si="236"/>
        <v>1.4013333333333333</v>
      </c>
      <c r="P3816">
        <f t="shared" si="237"/>
        <v>61.823529411764703</v>
      </c>
      <c r="Q3816" t="s">
        <v>8321</v>
      </c>
      <c r="R3816" t="s">
        <v>8322</v>
      </c>
      <c r="S3816" s="11">
        <f t="shared" si="238"/>
        <v>42058.695740740739</v>
      </c>
      <c r="T3816" s="11">
        <f t="shared" si="239"/>
        <v>42094.957638888889</v>
      </c>
    </row>
    <row r="3817" spans="1:20" ht="32" x14ac:dyDescent="0.2">
      <c r="A3817">
        <v>3815</v>
      </c>
      <c r="B3817" s="3" t="s">
        <v>3812</v>
      </c>
      <c r="C3817" s="3" t="s">
        <v>7925</v>
      </c>
      <c r="D3817">
        <v>1000</v>
      </c>
      <c r="E3817">
        <v>1000.01</v>
      </c>
      <c r="F3817" t="s">
        <v>8219</v>
      </c>
      <c r="G3817" t="s">
        <v>8225</v>
      </c>
      <c r="H3817" t="s">
        <v>8247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8271</v>
      </c>
      <c r="O3817" s="6">
        <f t="shared" si="236"/>
        <v>1.0000100000000001</v>
      </c>
      <c r="P3817">
        <f t="shared" si="237"/>
        <v>50.000500000000002</v>
      </c>
      <c r="Q3817" t="s">
        <v>8321</v>
      </c>
      <c r="R3817" t="s">
        <v>8322</v>
      </c>
      <c r="S3817" s="11">
        <f t="shared" si="238"/>
        <v>42207.051585648143</v>
      </c>
      <c r="T3817" s="11">
        <f t="shared" si="239"/>
        <v>42236.749999999993</v>
      </c>
    </row>
    <row r="3818" spans="1:20" ht="64" x14ac:dyDescent="0.2">
      <c r="A3818">
        <v>3816</v>
      </c>
      <c r="B3818" s="3" t="s">
        <v>3813</v>
      </c>
      <c r="C3818" s="3" t="s">
        <v>7926</v>
      </c>
      <c r="D3818">
        <v>1500</v>
      </c>
      <c r="E3818">
        <v>1788.57</v>
      </c>
      <c r="F3818" t="s">
        <v>8219</v>
      </c>
      <c r="G3818" t="s">
        <v>8224</v>
      </c>
      <c r="H3818" t="s">
        <v>8246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8271</v>
      </c>
      <c r="O3818" s="6">
        <f t="shared" si="236"/>
        <v>1.19238</v>
      </c>
      <c r="P3818">
        <f t="shared" si="237"/>
        <v>48.339729729729726</v>
      </c>
      <c r="Q3818" t="s">
        <v>8321</v>
      </c>
      <c r="R3818" t="s">
        <v>8322</v>
      </c>
      <c r="S3818" s="11">
        <f t="shared" si="238"/>
        <v>41807.481747685182</v>
      </c>
      <c r="T3818" s="11">
        <f t="shared" si="239"/>
        <v>41837.481747685182</v>
      </c>
    </row>
    <row r="3819" spans="1:20" ht="48" x14ac:dyDescent="0.2">
      <c r="A3819">
        <v>3817</v>
      </c>
      <c r="B3819" s="3" t="s">
        <v>3814</v>
      </c>
      <c r="C3819" s="3" t="s">
        <v>7927</v>
      </c>
      <c r="D3819">
        <v>2000</v>
      </c>
      <c r="E3819">
        <v>2145</v>
      </c>
      <c r="F3819" t="s">
        <v>8219</v>
      </c>
      <c r="G3819" t="s">
        <v>8224</v>
      </c>
      <c r="H3819" t="s">
        <v>8246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8271</v>
      </c>
      <c r="O3819" s="6">
        <f t="shared" si="236"/>
        <v>1.0725</v>
      </c>
      <c r="P3819">
        <f t="shared" si="237"/>
        <v>107.25</v>
      </c>
      <c r="Q3819" t="s">
        <v>8321</v>
      </c>
      <c r="R3819" t="s">
        <v>8322</v>
      </c>
      <c r="S3819" s="11">
        <f t="shared" si="238"/>
        <v>42284.488611111105</v>
      </c>
      <c r="T3819" s="11">
        <f t="shared" si="239"/>
        <v>42300.957638888889</v>
      </c>
    </row>
    <row r="3820" spans="1:20" ht="48" x14ac:dyDescent="0.2">
      <c r="A3820">
        <v>3818</v>
      </c>
      <c r="B3820" s="3" t="s">
        <v>3815</v>
      </c>
      <c r="C3820" s="3" t="s">
        <v>7928</v>
      </c>
      <c r="D3820">
        <v>250</v>
      </c>
      <c r="E3820">
        <v>570</v>
      </c>
      <c r="F3820" t="s">
        <v>8219</v>
      </c>
      <c r="G3820" t="s">
        <v>8224</v>
      </c>
      <c r="H3820" t="s">
        <v>8246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8271</v>
      </c>
      <c r="O3820" s="6">
        <f t="shared" si="236"/>
        <v>2.2799999999999998</v>
      </c>
      <c r="P3820">
        <f t="shared" si="237"/>
        <v>57</v>
      </c>
      <c r="Q3820" t="s">
        <v>8321</v>
      </c>
      <c r="R3820" t="s">
        <v>8322</v>
      </c>
      <c r="S3820" s="11">
        <f t="shared" si="238"/>
        <v>42045.634050925924</v>
      </c>
      <c r="T3820" s="11">
        <f t="shared" si="239"/>
        <v>42075.592384259253</v>
      </c>
    </row>
    <row r="3821" spans="1:20" ht="32" x14ac:dyDescent="0.2">
      <c r="A3821">
        <v>3819</v>
      </c>
      <c r="B3821" s="3" t="s">
        <v>3816</v>
      </c>
      <c r="C3821" s="3" t="s">
        <v>7817</v>
      </c>
      <c r="D3821">
        <v>1000</v>
      </c>
      <c r="E3821">
        <v>1064</v>
      </c>
      <c r="F3821" t="s">
        <v>8219</v>
      </c>
      <c r="G3821" t="s">
        <v>8224</v>
      </c>
      <c r="H3821" t="s">
        <v>8246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8271</v>
      </c>
      <c r="O3821" s="6">
        <f t="shared" si="236"/>
        <v>1.0640000000000001</v>
      </c>
      <c r="P3821">
        <f t="shared" si="237"/>
        <v>40.92307692307692</v>
      </c>
      <c r="Q3821" t="s">
        <v>8321</v>
      </c>
      <c r="R3821" t="s">
        <v>8322</v>
      </c>
      <c r="S3821" s="11">
        <f t="shared" si="238"/>
        <v>42184.001203703701</v>
      </c>
      <c r="T3821" s="11">
        <f t="shared" si="239"/>
        <v>42202.668055555558</v>
      </c>
    </row>
    <row r="3822" spans="1:20" ht="48" x14ac:dyDescent="0.2">
      <c r="A3822">
        <v>3820</v>
      </c>
      <c r="B3822" s="3" t="s">
        <v>3817</v>
      </c>
      <c r="C3822" s="3" t="s">
        <v>7929</v>
      </c>
      <c r="D3822">
        <v>300</v>
      </c>
      <c r="E3822">
        <v>430</v>
      </c>
      <c r="F3822" t="s">
        <v>8219</v>
      </c>
      <c r="G3822" t="s">
        <v>8225</v>
      </c>
      <c r="H3822" t="s">
        <v>8247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8271</v>
      </c>
      <c r="O3822" s="6">
        <f t="shared" si="236"/>
        <v>1.4333333333333333</v>
      </c>
      <c r="P3822">
        <f t="shared" si="237"/>
        <v>21.5</v>
      </c>
      <c r="Q3822" t="s">
        <v>8321</v>
      </c>
      <c r="R3822" t="s">
        <v>8322</v>
      </c>
      <c r="S3822" s="11">
        <f t="shared" si="238"/>
        <v>42160.443483796298</v>
      </c>
      <c r="T3822" s="11">
        <f t="shared" si="239"/>
        <v>42190.443483796298</v>
      </c>
    </row>
    <row r="3823" spans="1:20" ht="48" x14ac:dyDescent="0.2">
      <c r="A3823">
        <v>3821</v>
      </c>
      <c r="B3823" s="3" t="s">
        <v>3818</v>
      </c>
      <c r="C3823" s="3" t="s">
        <v>7930</v>
      </c>
      <c r="D3823">
        <v>3500</v>
      </c>
      <c r="E3823">
        <v>3659</v>
      </c>
      <c r="F3823" t="s">
        <v>8219</v>
      </c>
      <c r="G3823" t="s">
        <v>8224</v>
      </c>
      <c r="H3823" t="s">
        <v>8246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8271</v>
      </c>
      <c r="O3823" s="6">
        <f t="shared" si="236"/>
        <v>1.0454285714285714</v>
      </c>
      <c r="P3823">
        <f t="shared" si="237"/>
        <v>79.543478260869563</v>
      </c>
      <c r="Q3823" t="s">
        <v>8321</v>
      </c>
      <c r="R3823" t="s">
        <v>8322</v>
      </c>
      <c r="S3823" s="11">
        <f t="shared" si="238"/>
        <v>42340.972303240742</v>
      </c>
      <c r="T3823" s="11">
        <f t="shared" si="239"/>
        <v>42372.972303240742</v>
      </c>
    </row>
    <row r="3824" spans="1:20" ht="48" x14ac:dyDescent="0.2">
      <c r="A3824">
        <v>3822</v>
      </c>
      <c r="B3824" s="3" t="s">
        <v>3819</v>
      </c>
      <c r="C3824" s="3" t="s">
        <v>7931</v>
      </c>
      <c r="D3824">
        <v>5000</v>
      </c>
      <c r="E3824">
        <v>5501</v>
      </c>
      <c r="F3824" t="s">
        <v>8219</v>
      </c>
      <c r="G3824" t="s">
        <v>8236</v>
      </c>
      <c r="H3824" t="s">
        <v>8249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8271</v>
      </c>
      <c r="O3824" s="6">
        <f t="shared" si="236"/>
        <v>1.1002000000000001</v>
      </c>
      <c r="P3824">
        <f t="shared" si="237"/>
        <v>72.381578947368425</v>
      </c>
      <c r="Q3824" t="s">
        <v>8321</v>
      </c>
      <c r="R3824" t="s">
        <v>8322</v>
      </c>
      <c r="S3824" s="11">
        <f t="shared" si="238"/>
        <v>42329.629826388882</v>
      </c>
      <c r="T3824" s="11">
        <f t="shared" si="239"/>
        <v>42388.749305555553</v>
      </c>
    </row>
    <row r="3825" spans="1:20" ht="48" x14ac:dyDescent="0.2">
      <c r="A3825">
        <v>3823</v>
      </c>
      <c r="B3825" s="3" t="s">
        <v>3820</v>
      </c>
      <c r="C3825" s="3" t="s">
        <v>7932</v>
      </c>
      <c r="D3825">
        <v>2500</v>
      </c>
      <c r="E3825">
        <v>2650</v>
      </c>
      <c r="F3825" t="s">
        <v>8219</v>
      </c>
      <c r="G3825" t="s">
        <v>8224</v>
      </c>
      <c r="H3825" t="s">
        <v>8246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8271</v>
      </c>
      <c r="O3825" s="6">
        <f t="shared" si="236"/>
        <v>1.06</v>
      </c>
      <c r="P3825">
        <f t="shared" si="237"/>
        <v>64.634146341463421</v>
      </c>
      <c r="Q3825" t="s">
        <v>8321</v>
      </c>
      <c r="R3825" t="s">
        <v>8322</v>
      </c>
      <c r="S3825" s="11">
        <f t="shared" si="238"/>
        <v>42170.701898148145</v>
      </c>
      <c r="T3825" s="11">
        <f t="shared" si="239"/>
        <v>42204.957638888889</v>
      </c>
    </row>
    <row r="3826" spans="1:20" ht="48" x14ac:dyDescent="0.2">
      <c r="A3826">
        <v>3824</v>
      </c>
      <c r="B3826" s="3" t="s">
        <v>3821</v>
      </c>
      <c r="C3826" s="3" t="s">
        <v>7933</v>
      </c>
      <c r="D3826">
        <v>250</v>
      </c>
      <c r="E3826">
        <v>270</v>
      </c>
      <c r="F3826" t="s">
        <v>8219</v>
      </c>
      <c r="G3826" t="s">
        <v>8225</v>
      </c>
      <c r="H3826" t="s">
        <v>8247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8271</v>
      </c>
      <c r="O3826" s="6">
        <f t="shared" si="236"/>
        <v>1.08</v>
      </c>
      <c r="P3826">
        <f t="shared" si="237"/>
        <v>38.571428571428569</v>
      </c>
      <c r="Q3826" t="s">
        <v>8321</v>
      </c>
      <c r="R3826" t="s">
        <v>8322</v>
      </c>
      <c r="S3826" s="11">
        <f t="shared" si="238"/>
        <v>42571.417858796289</v>
      </c>
      <c r="T3826" s="11">
        <f t="shared" si="239"/>
        <v>42583.361805555549</v>
      </c>
    </row>
    <row r="3827" spans="1:20" ht="48" x14ac:dyDescent="0.2">
      <c r="A3827">
        <v>3825</v>
      </c>
      <c r="B3827" s="3" t="s">
        <v>3822</v>
      </c>
      <c r="C3827" s="3" t="s">
        <v>7934</v>
      </c>
      <c r="D3827">
        <v>5000</v>
      </c>
      <c r="E3827">
        <v>5271</v>
      </c>
      <c r="F3827" t="s">
        <v>8219</v>
      </c>
      <c r="G3827" t="s">
        <v>8224</v>
      </c>
      <c r="H3827" t="s">
        <v>8246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8271</v>
      </c>
      <c r="O3827" s="6">
        <f t="shared" si="236"/>
        <v>1.0542</v>
      </c>
      <c r="P3827">
        <f t="shared" si="237"/>
        <v>107.57142857142857</v>
      </c>
      <c r="Q3827" t="s">
        <v>8321</v>
      </c>
      <c r="R3827" t="s">
        <v>8322</v>
      </c>
      <c r="S3827" s="11">
        <f t="shared" si="238"/>
        <v>42150.861273148148</v>
      </c>
      <c r="T3827" s="11">
        <f t="shared" si="239"/>
        <v>42171.861273148148</v>
      </c>
    </row>
    <row r="3828" spans="1:20" ht="32" x14ac:dyDescent="0.2">
      <c r="A3828">
        <v>3826</v>
      </c>
      <c r="B3828" s="3" t="s">
        <v>3823</v>
      </c>
      <c r="C3828" s="3" t="s">
        <v>7935</v>
      </c>
      <c r="D3828">
        <v>600</v>
      </c>
      <c r="E3828">
        <v>715</v>
      </c>
      <c r="F3828" t="s">
        <v>8219</v>
      </c>
      <c r="G3828" t="s">
        <v>8225</v>
      </c>
      <c r="H3828" t="s">
        <v>8247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8271</v>
      </c>
      <c r="O3828" s="6">
        <f t="shared" si="236"/>
        <v>1.1916666666666667</v>
      </c>
      <c r="P3828">
        <f t="shared" si="237"/>
        <v>27.5</v>
      </c>
      <c r="Q3828" t="s">
        <v>8321</v>
      </c>
      <c r="R3828" t="s">
        <v>8322</v>
      </c>
      <c r="S3828" s="11">
        <f t="shared" si="238"/>
        <v>42101.215208333328</v>
      </c>
      <c r="T3828" s="11">
        <f t="shared" si="239"/>
        <v>42131.215208333328</v>
      </c>
    </row>
    <row r="3829" spans="1:20" ht="64" x14ac:dyDescent="0.2">
      <c r="A3829">
        <v>3827</v>
      </c>
      <c r="B3829" s="3" t="s">
        <v>3824</v>
      </c>
      <c r="C3829" s="3" t="s">
        <v>7936</v>
      </c>
      <c r="D3829">
        <v>3000</v>
      </c>
      <c r="E3829">
        <v>4580</v>
      </c>
      <c r="F3829" t="s">
        <v>8219</v>
      </c>
      <c r="G3829" t="s">
        <v>8225</v>
      </c>
      <c r="H3829" t="s">
        <v>8247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8271</v>
      </c>
      <c r="O3829" s="6">
        <f t="shared" si="236"/>
        <v>1.5266666666666666</v>
      </c>
      <c r="P3829">
        <f t="shared" si="237"/>
        <v>70.461538461538467</v>
      </c>
      <c r="Q3829" t="s">
        <v>8321</v>
      </c>
      <c r="R3829" t="s">
        <v>8322</v>
      </c>
      <c r="S3829" s="11">
        <f t="shared" si="238"/>
        <v>42034.719918981478</v>
      </c>
      <c r="T3829" s="11">
        <f t="shared" si="239"/>
        <v>42089.791666666664</v>
      </c>
    </row>
    <row r="3830" spans="1:20" ht="48" x14ac:dyDescent="0.2">
      <c r="A3830">
        <v>3828</v>
      </c>
      <c r="B3830" s="3" t="s">
        <v>3825</v>
      </c>
      <c r="C3830" s="3" t="s">
        <v>7937</v>
      </c>
      <c r="D3830">
        <v>5000</v>
      </c>
      <c r="E3830">
        <v>5000</v>
      </c>
      <c r="F3830" t="s">
        <v>8219</v>
      </c>
      <c r="G3830" t="s">
        <v>8224</v>
      </c>
      <c r="H3830" t="s">
        <v>8246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8271</v>
      </c>
      <c r="O3830" s="6">
        <f t="shared" si="236"/>
        <v>1</v>
      </c>
      <c r="P3830">
        <f t="shared" si="237"/>
        <v>178.57142857142858</v>
      </c>
      <c r="Q3830" t="s">
        <v>8321</v>
      </c>
      <c r="R3830" t="s">
        <v>8322</v>
      </c>
      <c r="S3830" s="11">
        <f t="shared" si="238"/>
        <v>41944.319293981483</v>
      </c>
      <c r="T3830" s="11">
        <f t="shared" si="239"/>
        <v>42004.36096064814</v>
      </c>
    </row>
    <row r="3831" spans="1:20" ht="48" x14ac:dyDescent="0.2">
      <c r="A3831">
        <v>3829</v>
      </c>
      <c r="B3831" s="3" t="s">
        <v>3826</v>
      </c>
      <c r="C3831" s="3" t="s">
        <v>7938</v>
      </c>
      <c r="D3831">
        <v>500</v>
      </c>
      <c r="E3831">
        <v>501</v>
      </c>
      <c r="F3831" t="s">
        <v>8219</v>
      </c>
      <c r="G3831" t="s">
        <v>8224</v>
      </c>
      <c r="H3831" t="s">
        <v>8246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8271</v>
      </c>
      <c r="O3831" s="6">
        <f t="shared" si="236"/>
        <v>1.002</v>
      </c>
      <c r="P3831">
        <f t="shared" si="237"/>
        <v>62.625</v>
      </c>
      <c r="Q3831" t="s">
        <v>8321</v>
      </c>
      <c r="R3831" t="s">
        <v>8322</v>
      </c>
      <c r="S3831" s="11">
        <f t="shared" si="238"/>
        <v>42593.657071759262</v>
      </c>
      <c r="T3831" s="11">
        <f t="shared" si="239"/>
        <v>42613.657071759262</v>
      </c>
    </row>
    <row r="3832" spans="1:20" ht="48" x14ac:dyDescent="0.2">
      <c r="A3832">
        <v>3830</v>
      </c>
      <c r="B3832" s="3" t="s">
        <v>3827</v>
      </c>
      <c r="C3832" s="3" t="s">
        <v>7939</v>
      </c>
      <c r="D3832">
        <v>100</v>
      </c>
      <c r="E3832">
        <v>225</v>
      </c>
      <c r="F3832" t="s">
        <v>8219</v>
      </c>
      <c r="G3832" t="s">
        <v>8224</v>
      </c>
      <c r="H3832" t="s">
        <v>8246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8271</v>
      </c>
      <c r="O3832" s="6">
        <f t="shared" si="236"/>
        <v>2.25</v>
      </c>
      <c r="P3832">
        <f t="shared" si="237"/>
        <v>75</v>
      </c>
      <c r="Q3832" t="s">
        <v>8321</v>
      </c>
      <c r="R3832" t="s">
        <v>8322</v>
      </c>
      <c r="S3832" s="11">
        <f t="shared" si="238"/>
        <v>42503.532534722217</v>
      </c>
      <c r="T3832" s="11">
        <f t="shared" si="239"/>
        <v>42517.532534722217</v>
      </c>
    </row>
    <row r="3833" spans="1:20" ht="48" x14ac:dyDescent="0.2">
      <c r="A3833">
        <v>3831</v>
      </c>
      <c r="B3833" s="3" t="s">
        <v>3828</v>
      </c>
      <c r="C3833" s="3" t="s">
        <v>7940</v>
      </c>
      <c r="D3833">
        <v>500</v>
      </c>
      <c r="E3833">
        <v>530.11</v>
      </c>
      <c r="F3833" t="s">
        <v>8219</v>
      </c>
      <c r="G3833" t="s">
        <v>8224</v>
      </c>
      <c r="H3833" t="s">
        <v>8246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8271</v>
      </c>
      <c r="O3833" s="6">
        <f t="shared" si="236"/>
        <v>1.0602199999999999</v>
      </c>
      <c r="P3833">
        <f t="shared" si="237"/>
        <v>58.901111111111113</v>
      </c>
      <c r="Q3833" t="s">
        <v>8321</v>
      </c>
      <c r="R3833" t="s">
        <v>8322</v>
      </c>
      <c r="S3833" s="11">
        <f t="shared" si="238"/>
        <v>41927.640567129631</v>
      </c>
      <c r="T3833" s="11">
        <f t="shared" si="239"/>
        <v>41948.682233796295</v>
      </c>
    </row>
    <row r="3834" spans="1:20" ht="48" x14ac:dyDescent="0.2">
      <c r="A3834">
        <v>3832</v>
      </c>
      <c r="B3834" s="3" t="s">
        <v>3829</v>
      </c>
      <c r="C3834" s="3" t="s">
        <v>7941</v>
      </c>
      <c r="D3834">
        <v>1200</v>
      </c>
      <c r="E3834">
        <v>1256</v>
      </c>
      <c r="F3834" t="s">
        <v>8219</v>
      </c>
      <c r="G3834" t="s">
        <v>8224</v>
      </c>
      <c r="H3834" t="s">
        <v>8246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8271</v>
      </c>
      <c r="O3834" s="6">
        <f t="shared" si="236"/>
        <v>1.0466666666666666</v>
      </c>
      <c r="P3834">
        <f t="shared" si="237"/>
        <v>139.55555555555554</v>
      </c>
      <c r="Q3834" t="s">
        <v>8321</v>
      </c>
      <c r="R3834" t="s">
        <v>8322</v>
      </c>
      <c r="S3834" s="11">
        <f t="shared" si="238"/>
        <v>42374.906655092585</v>
      </c>
      <c r="T3834" s="11">
        <f t="shared" si="239"/>
        <v>42419.906655092585</v>
      </c>
    </row>
    <row r="3835" spans="1:20" ht="48" x14ac:dyDescent="0.2">
      <c r="A3835">
        <v>3833</v>
      </c>
      <c r="B3835" s="3" t="s">
        <v>3830</v>
      </c>
      <c r="C3835" s="3" t="s">
        <v>7942</v>
      </c>
      <c r="D3835">
        <v>1200</v>
      </c>
      <c r="E3835">
        <v>1400</v>
      </c>
      <c r="F3835" t="s">
        <v>8219</v>
      </c>
      <c r="G3835" t="s">
        <v>8229</v>
      </c>
      <c r="H3835" t="s">
        <v>8251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8271</v>
      </c>
      <c r="O3835" s="6">
        <f t="shared" si="236"/>
        <v>1.1666666666666667</v>
      </c>
      <c r="P3835">
        <f t="shared" si="237"/>
        <v>70</v>
      </c>
      <c r="Q3835" t="s">
        <v>8321</v>
      </c>
      <c r="R3835" t="s">
        <v>8322</v>
      </c>
      <c r="S3835" s="11">
        <f t="shared" si="238"/>
        <v>41963.664027777777</v>
      </c>
      <c r="T3835" s="11">
        <f t="shared" si="239"/>
        <v>41974.589583333327</v>
      </c>
    </row>
    <row r="3836" spans="1:20" ht="48" x14ac:dyDescent="0.2">
      <c r="A3836">
        <v>3834</v>
      </c>
      <c r="B3836" s="3" t="s">
        <v>3831</v>
      </c>
      <c r="C3836" s="3" t="s">
        <v>7943</v>
      </c>
      <c r="D3836">
        <v>3000</v>
      </c>
      <c r="E3836">
        <v>3271</v>
      </c>
      <c r="F3836" t="s">
        <v>8219</v>
      </c>
      <c r="G3836" t="s">
        <v>8225</v>
      </c>
      <c r="H3836" t="s">
        <v>8247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8271</v>
      </c>
      <c r="O3836" s="6">
        <f t="shared" si="236"/>
        <v>1.0903333333333334</v>
      </c>
      <c r="P3836">
        <f t="shared" si="237"/>
        <v>57.385964912280699</v>
      </c>
      <c r="Q3836" t="s">
        <v>8321</v>
      </c>
      <c r="R3836" t="s">
        <v>8322</v>
      </c>
      <c r="S3836" s="11">
        <f t="shared" si="238"/>
        <v>42143.236886574072</v>
      </c>
      <c r="T3836" s="11">
        <f t="shared" si="239"/>
        <v>42173.236886574072</v>
      </c>
    </row>
    <row r="3837" spans="1:20" ht="48" x14ac:dyDescent="0.2">
      <c r="A3837">
        <v>3835</v>
      </c>
      <c r="B3837" s="3" t="s">
        <v>3832</v>
      </c>
      <c r="C3837" s="3" t="s">
        <v>7944</v>
      </c>
      <c r="D3837">
        <v>200</v>
      </c>
      <c r="E3837">
        <v>320</v>
      </c>
      <c r="F3837" t="s">
        <v>8219</v>
      </c>
      <c r="G3837" t="s">
        <v>8225</v>
      </c>
      <c r="H3837" t="s">
        <v>8247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8271</v>
      </c>
      <c r="O3837" s="6">
        <f t="shared" si="236"/>
        <v>1.6</v>
      </c>
      <c r="P3837">
        <f t="shared" si="237"/>
        <v>40</v>
      </c>
      <c r="Q3837" t="s">
        <v>8321</v>
      </c>
      <c r="R3837" t="s">
        <v>8322</v>
      </c>
      <c r="S3837" s="11">
        <f t="shared" si="238"/>
        <v>42460.733888888884</v>
      </c>
      <c r="T3837" s="11">
        <f t="shared" si="239"/>
        <v>42481.733888888884</v>
      </c>
    </row>
    <row r="3838" spans="1:20" ht="48" x14ac:dyDescent="0.2">
      <c r="A3838">
        <v>3836</v>
      </c>
      <c r="B3838" s="3" t="s">
        <v>3833</v>
      </c>
      <c r="C3838" s="3" t="s">
        <v>7945</v>
      </c>
      <c r="D3838">
        <v>800</v>
      </c>
      <c r="E3838">
        <v>900</v>
      </c>
      <c r="F3838" t="s">
        <v>8219</v>
      </c>
      <c r="G3838" t="s">
        <v>8224</v>
      </c>
      <c r="H3838" t="s">
        <v>8246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8271</v>
      </c>
      <c r="O3838" s="6">
        <f t="shared" si="236"/>
        <v>1.125</v>
      </c>
      <c r="P3838">
        <f t="shared" si="237"/>
        <v>64.285714285714292</v>
      </c>
      <c r="Q3838" t="s">
        <v>8321</v>
      </c>
      <c r="R3838" t="s">
        <v>8322</v>
      </c>
      <c r="S3838" s="11">
        <f t="shared" si="238"/>
        <v>42553.718194444438</v>
      </c>
      <c r="T3838" s="11">
        <f t="shared" si="239"/>
        <v>42584.964583333327</v>
      </c>
    </row>
    <row r="3839" spans="1:20" ht="32" x14ac:dyDescent="0.2">
      <c r="A3839">
        <v>3837</v>
      </c>
      <c r="B3839" s="3" t="s">
        <v>3834</v>
      </c>
      <c r="C3839" s="3" t="s">
        <v>7946</v>
      </c>
      <c r="D3839">
        <v>2000</v>
      </c>
      <c r="E3839">
        <v>2042</v>
      </c>
      <c r="F3839" t="s">
        <v>8219</v>
      </c>
      <c r="G3839" t="s">
        <v>8225</v>
      </c>
      <c r="H3839" t="s">
        <v>8247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8271</v>
      </c>
      <c r="O3839" s="6">
        <f t="shared" si="236"/>
        <v>1.0209999999999999</v>
      </c>
      <c r="P3839">
        <f t="shared" si="237"/>
        <v>120.11764705882354</v>
      </c>
      <c r="Q3839" t="s">
        <v>8321</v>
      </c>
      <c r="R3839" t="s">
        <v>8322</v>
      </c>
      <c r="S3839" s="11">
        <f t="shared" si="238"/>
        <v>42152.557384259257</v>
      </c>
      <c r="T3839" s="11">
        <f t="shared" si="239"/>
        <v>42188.557384259257</v>
      </c>
    </row>
    <row r="3840" spans="1:20" ht="48" x14ac:dyDescent="0.2">
      <c r="A3840">
        <v>3838</v>
      </c>
      <c r="B3840" s="3" t="s">
        <v>3835</v>
      </c>
      <c r="C3840" s="3" t="s">
        <v>7947</v>
      </c>
      <c r="D3840">
        <v>100000</v>
      </c>
      <c r="E3840">
        <v>100824</v>
      </c>
      <c r="F3840" t="s">
        <v>8219</v>
      </c>
      <c r="G3840" t="s">
        <v>8235</v>
      </c>
      <c r="H3840" t="s">
        <v>8255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8271</v>
      </c>
      <c r="O3840" s="6">
        <f t="shared" si="236"/>
        <v>1.00824</v>
      </c>
      <c r="P3840">
        <f t="shared" si="237"/>
        <v>1008.24</v>
      </c>
      <c r="Q3840" t="s">
        <v>8321</v>
      </c>
      <c r="R3840" t="s">
        <v>8322</v>
      </c>
      <c r="S3840" s="11">
        <f t="shared" si="238"/>
        <v>42116.502418981479</v>
      </c>
      <c r="T3840" s="11">
        <f t="shared" si="239"/>
        <v>42146.502418981479</v>
      </c>
    </row>
    <row r="3841" spans="1:20" ht="48" x14ac:dyDescent="0.2">
      <c r="A3841">
        <v>3839</v>
      </c>
      <c r="B3841" s="3" t="s">
        <v>3836</v>
      </c>
      <c r="C3841" s="3" t="s">
        <v>7948</v>
      </c>
      <c r="D3841">
        <v>2000</v>
      </c>
      <c r="E3841">
        <v>2025</v>
      </c>
      <c r="F3841" t="s">
        <v>8219</v>
      </c>
      <c r="G3841" t="s">
        <v>8224</v>
      </c>
      <c r="H3841" t="s">
        <v>8246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8271</v>
      </c>
      <c r="O3841" s="6">
        <f t="shared" si="236"/>
        <v>1.0125</v>
      </c>
      <c r="P3841">
        <f t="shared" si="237"/>
        <v>63.28125</v>
      </c>
      <c r="Q3841" t="s">
        <v>8321</v>
      </c>
      <c r="R3841" t="s">
        <v>8322</v>
      </c>
      <c r="S3841" s="11">
        <f t="shared" si="238"/>
        <v>42154.934305555558</v>
      </c>
      <c r="T3841" s="11">
        <f t="shared" si="239"/>
        <v>42214.934305555558</v>
      </c>
    </row>
    <row r="3842" spans="1:20" ht="48" x14ac:dyDescent="0.2">
      <c r="A3842">
        <v>3840</v>
      </c>
      <c r="B3842" s="3" t="s">
        <v>3837</v>
      </c>
      <c r="C3842" s="3" t="s">
        <v>7949</v>
      </c>
      <c r="D3842">
        <v>1</v>
      </c>
      <c r="E3842">
        <v>65</v>
      </c>
      <c r="F3842" t="s">
        <v>8219</v>
      </c>
      <c r="G3842" t="s">
        <v>8225</v>
      </c>
      <c r="H3842" t="s">
        <v>8247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8271</v>
      </c>
      <c r="O3842" s="6">
        <f t="shared" si="236"/>
        <v>65</v>
      </c>
      <c r="P3842">
        <f t="shared" si="237"/>
        <v>21.666666666666668</v>
      </c>
      <c r="Q3842" t="s">
        <v>8321</v>
      </c>
      <c r="R3842" t="s">
        <v>8322</v>
      </c>
      <c r="S3842" s="11">
        <f t="shared" si="238"/>
        <v>42432.493391203701</v>
      </c>
      <c r="T3842" s="11">
        <f t="shared" si="239"/>
        <v>42457.45172453703</v>
      </c>
    </row>
    <row r="3843" spans="1:20" ht="48" x14ac:dyDescent="0.2">
      <c r="A3843">
        <v>3841</v>
      </c>
      <c r="B3843" s="3" t="s">
        <v>3838</v>
      </c>
      <c r="C3843" s="3" t="s">
        <v>7950</v>
      </c>
      <c r="D3843">
        <v>10000</v>
      </c>
      <c r="E3843">
        <v>872</v>
      </c>
      <c r="F3843" t="s">
        <v>8221</v>
      </c>
      <c r="G3843" t="s">
        <v>8224</v>
      </c>
      <c r="H3843" t="s">
        <v>8246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8271</v>
      </c>
      <c r="O3843" s="6">
        <f t="shared" ref="O3843:O3906" si="240">E3843/D3843</f>
        <v>8.72E-2</v>
      </c>
      <c r="P3843">
        <f t="shared" ref="P3843:P3906" si="241">E3843/L3843</f>
        <v>25.647058823529413</v>
      </c>
      <c r="Q3843" t="s">
        <v>8321</v>
      </c>
      <c r="R3843" t="s">
        <v>8322</v>
      </c>
      <c r="S3843" s="11">
        <f t="shared" ref="S3843:S3906" si="242">(J3843/86400) + 25569+ (-5/24)</f>
        <v>41780.57739583333</v>
      </c>
      <c r="T3843" s="11">
        <f t="shared" ref="T3843:T3906" si="243">(I3843/86400) + 25569 + (-5/24)</f>
        <v>41840.57739583333</v>
      </c>
    </row>
    <row r="3844" spans="1:20" ht="48" x14ac:dyDescent="0.2">
      <c r="A3844">
        <v>3842</v>
      </c>
      <c r="B3844" s="3" t="s">
        <v>3839</v>
      </c>
      <c r="C3844" s="3" t="s">
        <v>7951</v>
      </c>
      <c r="D3844">
        <v>5000</v>
      </c>
      <c r="E3844">
        <v>1097</v>
      </c>
      <c r="F3844" t="s">
        <v>8221</v>
      </c>
      <c r="G3844" t="s">
        <v>8225</v>
      </c>
      <c r="H3844" t="s">
        <v>8247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8271</v>
      </c>
      <c r="O3844" s="6">
        <f t="shared" si="240"/>
        <v>0.21940000000000001</v>
      </c>
      <c r="P3844">
        <f t="shared" si="241"/>
        <v>47.695652173913047</v>
      </c>
      <c r="Q3844" t="s">
        <v>8321</v>
      </c>
      <c r="R3844" t="s">
        <v>8322</v>
      </c>
      <c r="S3844" s="11">
        <f t="shared" si="242"/>
        <v>41740.285324074073</v>
      </c>
      <c r="T3844" s="11">
        <f t="shared" si="243"/>
        <v>41770.285324074073</v>
      </c>
    </row>
    <row r="3845" spans="1:20" ht="48" x14ac:dyDescent="0.2">
      <c r="A3845">
        <v>3843</v>
      </c>
      <c r="B3845" s="3" t="s">
        <v>3840</v>
      </c>
      <c r="C3845" s="3" t="s">
        <v>7952</v>
      </c>
      <c r="D3845">
        <v>5000</v>
      </c>
      <c r="E3845">
        <v>1065</v>
      </c>
      <c r="F3845" t="s">
        <v>8221</v>
      </c>
      <c r="G3845" t="s">
        <v>8224</v>
      </c>
      <c r="H3845" t="s">
        <v>8246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8271</v>
      </c>
      <c r="O3845" s="6">
        <f t="shared" si="240"/>
        <v>0.21299999999999999</v>
      </c>
      <c r="P3845">
        <f t="shared" si="241"/>
        <v>56.05263157894737</v>
      </c>
      <c r="Q3845" t="s">
        <v>8321</v>
      </c>
      <c r="R3845" t="s">
        <v>8322</v>
      </c>
      <c r="S3845" s="11">
        <f t="shared" si="242"/>
        <v>41765.864166666666</v>
      </c>
      <c r="T3845" s="11">
        <f t="shared" si="243"/>
        <v>41790.864166666666</v>
      </c>
    </row>
    <row r="3846" spans="1:20" ht="48" x14ac:dyDescent="0.2">
      <c r="A3846">
        <v>3844</v>
      </c>
      <c r="B3846" s="3" t="s">
        <v>3841</v>
      </c>
      <c r="C3846" s="3" t="s">
        <v>7953</v>
      </c>
      <c r="D3846">
        <v>9800</v>
      </c>
      <c r="E3846">
        <v>4066</v>
      </c>
      <c r="F3846" t="s">
        <v>8221</v>
      </c>
      <c r="G3846" t="s">
        <v>8224</v>
      </c>
      <c r="H3846" t="s">
        <v>8246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8271</v>
      </c>
      <c r="O3846" s="6">
        <f t="shared" si="240"/>
        <v>0.41489795918367345</v>
      </c>
      <c r="P3846">
        <f t="shared" si="241"/>
        <v>81.319999999999993</v>
      </c>
      <c r="Q3846" t="s">
        <v>8321</v>
      </c>
      <c r="R3846" t="s">
        <v>8322</v>
      </c>
      <c r="S3846" s="11">
        <f t="shared" si="242"/>
        <v>41766.408958333333</v>
      </c>
      <c r="T3846" s="11">
        <f t="shared" si="243"/>
        <v>41793.082638888889</v>
      </c>
    </row>
    <row r="3847" spans="1:20" ht="64" x14ac:dyDescent="0.2">
      <c r="A3847">
        <v>3845</v>
      </c>
      <c r="B3847" s="3" t="s">
        <v>3842</v>
      </c>
      <c r="C3847" s="3" t="s">
        <v>7954</v>
      </c>
      <c r="D3847">
        <v>40000</v>
      </c>
      <c r="E3847">
        <v>842</v>
      </c>
      <c r="F3847" t="s">
        <v>8221</v>
      </c>
      <c r="G3847" t="s">
        <v>8224</v>
      </c>
      <c r="H3847" t="s">
        <v>8246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8271</v>
      </c>
      <c r="O3847" s="6">
        <f t="shared" si="240"/>
        <v>2.1049999999999999E-2</v>
      </c>
      <c r="P3847">
        <f t="shared" si="241"/>
        <v>70.166666666666671</v>
      </c>
      <c r="Q3847" t="s">
        <v>8321</v>
      </c>
      <c r="R3847" t="s">
        <v>8322</v>
      </c>
      <c r="S3847" s="11">
        <f t="shared" si="242"/>
        <v>42248.418680555558</v>
      </c>
      <c r="T3847" s="11">
        <f t="shared" si="243"/>
        <v>42278.418680555558</v>
      </c>
    </row>
    <row r="3848" spans="1:20" ht="48" x14ac:dyDescent="0.2">
      <c r="A3848">
        <v>3846</v>
      </c>
      <c r="B3848" s="3" t="s">
        <v>3843</v>
      </c>
      <c r="C3848" s="3" t="s">
        <v>7955</v>
      </c>
      <c r="D3848">
        <v>7000</v>
      </c>
      <c r="E3848">
        <v>189</v>
      </c>
      <c r="F3848" t="s">
        <v>8221</v>
      </c>
      <c r="G3848" t="s">
        <v>8224</v>
      </c>
      <c r="H3848" t="s">
        <v>8246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8271</v>
      </c>
      <c r="O3848" s="6">
        <f t="shared" si="240"/>
        <v>2.7E-2</v>
      </c>
      <c r="P3848">
        <f t="shared" si="241"/>
        <v>23.625</v>
      </c>
      <c r="Q3848" t="s">
        <v>8321</v>
      </c>
      <c r="R3848" t="s">
        <v>8322</v>
      </c>
      <c r="S3848" s="11">
        <f t="shared" si="242"/>
        <v>41885.01321759259</v>
      </c>
      <c r="T3848" s="11">
        <f t="shared" si="243"/>
        <v>41916.082638888889</v>
      </c>
    </row>
    <row r="3849" spans="1:20" ht="48" x14ac:dyDescent="0.2">
      <c r="A3849">
        <v>3847</v>
      </c>
      <c r="B3849" s="3" t="s">
        <v>3844</v>
      </c>
      <c r="C3849" s="3" t="s">
        <v>7956</v>
      </c>
      <c r="D3849">
        <v>10500</v>
      </c>
      <c r="E3849">
        <v>1697</v>
      </c>
      <c r="F3849" t="s">
        <v>8221</v>
      </c>
      <c r="G3849" t="s">
        <v>8224</v>
      </c>
      <c r="H3849" t="s">
        <v>8246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8271</v>
      </c>
      <c r="O3849" s="6">
        <f t="shared" si="240"/>
        <v>0.16161904761904761</v>
      </c>
      <c r="P3849">
        <f t="shared" si="241"/>
        <v>188.55555555555554</v>
      </c>
      <c r="Q3849" t="s">
        <v>8321</v>
      </c>
      <c r="R3849" t="s">
        <v>8322</v>
      </c>
      <c r="S3849" s="11">
        <f t="shared" si="242"/>
        <v>42159.016099537032</v>
      </c>
      <c r="T3849" s="11">
        <f t="shared" si="243"/>
        <v>42204.016099537032</v>
      </c>
    </row>
    <row r="3850" spans="1:20" ht="48" x14ac:dyDescent="0.2">
      <c r="A3850">
        <v>3848</v>
      </c>
      <c r="B3850" s="3" t="s">
        <v>3845</v>
      </c>
      <c r="C3850" s="3" t="s">
        <v>7957</v>
      </c>
      <c r="D3850">
        <v>13000</v>
      </c>
      <c r="E3850">
        <v>2129</v>
      </c>
      <c r="F3850" t="s">
        <v>8221</v>
      </c>
      <c r="G3850" t="s">
        <v>8224</v>
      </c>
      <c r="H3850" t="s">
        <v>8246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8271</v>
      </c>
      <c r="O3850" s="6">
        <f t="shared" si="240"/>
        <v>0.16376923076923078</v>
      </c>
      <c r="P3850">
        <f t="shared" si="241"/>
        <v>49.511627906976742</v>
      </c>
      <c r="Q3850" t="s">
        <v>8321</v>
      </c>
      <c r="R3850" t="s">
        <v>8322</v>
      </c>
      <c r="S3850" s="11">
        <f t="shared" si="242"/>
        <v>42265.608668981477</v>
      </c>
      <c r="T3850" s="11">
        <f t="shared" si="243"/>
        <v>42295.608668981477</v>
      </c>
    </row>
    <row r="3851" spans="1:20" ht="48" x14ac:dyDescent="0.2">
      <c r="A3851">
        <v>3849</v>
      </c>
      <c r="B3851" s="3" t="s">
        <v>3846</v>
      </c>
      <c r="C3851" s="3" t="s">
        <v>7958</v>
      </c>
      <c r="D3851">
        <v>30000</v>
      </c>
      <c r="E3851">
        <v>2113</v>
      </c>
      <c r="F3851" t="s">
        <v>8221</v>
      </c>
      <c r="G3851" t="s">
        <v>8236</v>
      </c>
      <c r="H3851" t="s">
        <v>8249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8271</v>
      </c>
      <c r="O3851" s="6">
        <f t="shared" si="240"/>
        <v>7.0433333333333334E-2</v>
      </c>
      <c r="P3851">
        <f t="shared" si="241"/>
        <v>75.464285714285708</v>
      </c>
      <c r="Q3851" t="s">
        <v>8321</v>
      </c>
      <c r="R3851" t="s">
        <v>8322</v>
      </c>
      <c r="S3851" s="11">
        <f t="shared" si="242"/>
        <v>42136.558842592589</v>
      </c>
      <c r="T3851" s="11">
        <f t="shared" si="243"/>
        <v>42166.558842592589</v>
      </c>
    </row>
    <row r="3852" spans="1:20" ht="32" x14ac:dyDescent="0.2">
      <c r="A3852">
        <v>3850</v>
      </c>
      <c r="B3852" s="3" t="s">
        <v>3847</v>
      </c>
      <c r="C3852" s="3" t="s">
        <v>7959</v>
      </c>
      <c r="D3852">
        <v>1000</v>
      </c>
      <c r="E3852">
        <v>38</v>
      </c>
      <c r="F3852" t="s">
        <v>8221</v>
      </c>
      <c r="G3852" t="s">
        <v>8224</v>
      </c>
      <c r="H3852" t="s">
        <v>8246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8271</v>
      </c>
      <c r="O3852" s="6">
        <f t="shared" si="240"/>
        <v>3.7999999999999999E-2</v>
      </c>
      <c r="P3852">
        <f t="shared" si="241"/>
        <v>9.5</v>
      </c>
      <c r="Q3852" t="s">
        <v>8321</v>
      </c>
      <c r="R3852" t="s">
        <v>8322</v>
      </c>
      <c r="S3852" s="11">
        <f t="shared" si="242"/>
        <v>41974.916006944441</v>
      </c>
      <c r="T3852" s="11">
        <f t="shared" si="243"/>
        <v>42004.916006944441</v>
      </c>
    </row>
    <row r="3853" spans="1:20" ht="48" x14ac:dyDescent="0.2">
      <c r="A3853">
        <v>3851</v>
      </c>
      <c r="B3853" s="3" t="s">
        <v>3848</v>
      </c>
      <c r="C3853" s="3" t="s">
        <v>7960</v>
      </c>
      <c r="D3853">
        <v>2500</v>
      </c>
      <c r="E3853">
        <v>852</v>
      </c>
      <c r="F3853" t="s">
        <v>8221</v>
      </c>
      <c r="G3853" t="s">
        <v>8225</v>
      </c>
      <c r="H3853" t="s">
        <v>8247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8271</v>
      </c>
      <c r="O3853" s="6">
        <f t="shared" si="240"/>
        <v>0.34079999999999999</v>
      </c>
      <c r="P3853">
        <f t="shared" si="241"/>
        <v>35.5</v>
      </c>
      <c r="Q3853" t="s">
        <v>8321</v>
      </c>
      <c r="R3853" t="s">
        <v>8322</v>
      </c>
      <c r="S3853" s="11">
        <f t="shared" si="242"/>
        <v>42172.23123842592</v>
      </c>
      <c r="T3853" s="11">
        <f t="shared" si="243"/>
        <v>42202.23123842592</v>
      </c>
    </row>
    <row r="3854" spans="1:20" ht="48" x14ac:dyDescent="0.2">
      <c r="A3854">
        <v>3852</v>
      </c>
      <c r="B3854" s="3" t="s">
        <v>3849</v>
      </c>
      <c r="C3854" s="3" t="s">
        <v>7961</v>
      </c>
      <c r="D3854">
        <v>10000</v>
      </c>
      <c r="E3854">
        <v>20</v>
      </c>
      <c r="F3854" t="s">
        <v>8221</v>
      </c>
      <c r="G3854" t="s">
        <v>8224</v>
      </c>
      <c r="H3854" t="s">
        <v>8246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8271</v>
      </c>
      <c r="O3854" s="6">
        <f t="shared" si="240"/>
        <v>2E-3</v>
      </c>
      <c r="P3854">
        <f t="shared" si="241"/>
        <v>10</v>
      </c>
      <c r="Q3854" t="s">
        <v>8321</v>
      </c>
      <c r="R3854" t="s">
        <v>8322</v>
      </c>
      <c r="S3854" s="11">
        <f t="shared" si="242"/>
        <v>42064.982361111113</v>
      </c>
      <c r="T3854" s="11">
        <f t="shared" si="243"/>
        <v>42089.940694444442</v>
      </c>
    </row>
    <row r="3855" spans="1:20" ht="32" x14ac:dyDescent="0.2">
      <c r="A3855">
        <v>3853</v>
      </c>
      <c r="B3855" s="3" t="s">
        <v>3850</v>
      </c>
      <c r="C3855" s="3" t="s">
        <v>7962</v>
      </c>
      <c r="D3855">
        <v>100000</v>
      </c>
      <c r="E3855">
        <v>26</v>
      </c>
      <c r="F3855" t="s">
        <v>8221</v>
      </c>
      <c r="G3855" t="s">
        <v>8224</v>
      </c>
      <c r="H3855" t="s">
        <v>8246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8271</v>
      </c>
      <c r="O3855" s="6">
        <f t="shared" si="240"/>
        <v>2.5999999999999998E-4</v>
      </c>
      <c r="P3855">
        <f t="shared" si="241"/>
        <v>13</v>
      </c>
      <c r="Q3855" t="s">
        <v>8321</v>
      </c>
      <c r="R3855" t="s">
        <v>8322</v>
      </c>
      <c r="S3855" s="11">
        <f t="shared" si="242"/>
        <v>41848.631689814814</v>
      </c>
      <c r="T3855" s="11">
        <f t="shared" si="243"/>
        <v>41883.631689814814</v>
      </c>
    </row>
    <row r="3856" spans="1:20" ht="32" x14ac:dyDescent="0.2">
      <c r="A3856">
        <v>3854</v>
      </c>
      <c r="B3856" s="3" t="s">
        <v>3851</v>
      </c>
      <c r="C3856" s="3" t="s">
        <v>7963</v>
      </c>
      <c r="D3856">
        <v>11000</v>
      </c>
      <c r="E3856">
        <v>1788</v>
      </c>
      <c r="F3856" t="s">
        <v>8221</v>
      </c>
      <c r="G3856" t="s">
        <v>8224</v>
      </c>
      <c r="H3856" t="s">
        <v>8246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8271</v>
      </c>
      <c r="O3856" s="6">
        <f t="shared" si="240"/>
        <v>0.16254545454545455</v>
      </c>
      <c r="P3856">
        <f t="shared" si="241"/>
        <v>89.4</v>
      </c>
      <c r="Q3856" t="s">
        <v>8321</v>
      </c>
      <c r="R3856" t="s">
        <v>8322</v>
      </c>
      <c r="S3856" s="11">
        <f t="shared" si="242"/>
        <v>42103.67659722222</v>
      </c>
      <c r="T3856" s="11">
        <f t="shared" si="243"/>
        <v>42133.67659722222</v>
      </c>
    </row>
    <row r="3857" spans="1:20" ht="48" x14ac:dyDescent="0.2">
      <c r="A3857">
        <v>3855</v>
      </c>
      <c r="B3857" s="3" t="s">
        <v>3852</v>
      </c>
      <c r="C3857" s="3" t="s">
        <v>7964</v>
      </c>
      <c r="D3857">
        <v>1000</v>
      </c>
      <c r="E3857">
        <v>25</v>
      </c>
      <c r="F3857" t="s">
        <v>8221</v>
      </c>
      <c r="G3857" t="s">
        <v>8224</v>
      </c>
      <c r="H3857" t="s">
        <v>8246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8271</v>
      </c>
      <c r="O3857" s="6">
        <f t="shared" si="240"/>
        <v>2.5000000000000001E-2</v>
      </c>
      <c r="P3857">
        <f t="shared" si="241"/>
        <v>25</v>
      </c>
      <c r="Q3857" t="s">
        <v>8321</v>
      </c>
      <c r="R3857" t="s">
        <v>8322</v>
      </c>
      <c r="S3857" s="11">
        <f t="shared" si="242"/>
        <v>42059.762395833335</v>
      </c>
      <c r="T3857" s="11">
        <f t="shared" si="243"/>
        <v>42089.720729166664</v>
      </c>
    </row>
    <row r="3858" spans="1:20" ht="48" x14ac:dyDescent="0.2">
      <c r="A3858">
        <v>3856</v>
      </c>
      <c r="B3858" s="3" t="s">
        <v>3853</v>
      </c>
      <c r="C3858" s="3" t="s">
        <v>7965</v>
      </c>
      <c r="D3858">
        <v>5000</v>
      </c>
      <c r="E3858">
        <v>1</v>
      </c>
      <c r="F3858" t="s">
        <v>8221</v>
      </c>
      <c r="G3858" t="s">
        <v>8224</v>
      </c>
      <c r="H3858" t="s">
        <v>8246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8271</v>
      </c>
      <c r="O3858" s="6">
        <f t="shared" si="240"/>
        <v>2.0000000000000001E-4</v>
      </c>
      <c r="P3858">
        <f t="shared" si="241"/>
        <v>1</v>
      </c>
      <c r="Q3858" t="s">
        <v>8321</v>
      </c>
      <c r="R3858" t="s">
        <v>8322</v>
      </c>
      <c r="S3858" s="11">
        <f t="shared" si="242"/>
        <v>42041.534756944442</v>
      </c>
      <c r="T3858" s="11">
        <f t="shared" si="243"/>
        <v>42071.493090277778</v>
      </c>
    </row>
    <row r="3859" spans="1:20" ht="48" x14ac:dyDescent="0.2">
      <c r="A3859">
        <v>3857</v>
      </c>
      <c r="B3859" s="3" t="s">
        <v>3854</v>
      </c>
      <c r="C3859" s="3" t="s">
        <v>7966</v>
      </c>
      <c r="D3859">
        <v>5000</v>
      </c>
      <c r="E3859">
        <v>260</v>
      </c>
      <c r="F3859" t="s">
        <v>8221</v>
      </c>
      <c r="G3859" t="s">
        <v>8224</v>
      </c>
      <c r="H3859" t="s">
        <v>8246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8271</v>
      </c>
      <c r="O3859" s="6">
        <f t="shared" si="240"/>
        <v>5.1999999999999998E-2</v>
      </c>
      <c r="P3859">
        <f t="shared" si="241"/>
        <v>65</v>
      </c>
      <c r="Q3859" t="s">
        <v>8321</v>
      </c>
      <c r="R3859" t="s">
        <v>8322</v>
      </c>
      <c r="S3859" s="11">
        <f t="shared" si="242"/>
        <v>41829.528819444444</v>
      </c>
      <c r="T3859" s="11">
        <f t="shared" si="243"/>
        <v>41852.508333333331</v>
      </c>
    </row>
    <row r="3860" spans="1:20" ht="48" x14ac:dyDescent="0.2">
      <c r="A3860">
        <v>3858</v>
      </c>
      <c r="B3860" s="3" t="s">
        <v>3855</v>
      </c>
      <c r="C3860" s="3" t="s">
        <v>7967</v>
      </c>
      <c r="D3860">
        <v>500</v>
      </c>
      <c r="E3860">
        <v>10</v>
      </c>
      <c r="F3860" t="s">
        <v>8221</v>
      </c>
      <c r="G3860" t="s">
        <v>8225</v>
      </c>
      <c r="H3860" t="s">
        <v>8247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8271</v>
      </c>
      <c r="O3860" s="6">
        <f t="shared" si="240"/>
        <v>0.02</v>
      </c>
      <c r="P3860">
        <f t="shared" si="241"/>
        <v>10</v>
      </c>
      <c r="Q3860" t="s">
        <v>8321</v>
      </c>
      <c r="R3860" t="s">
        <v>8322</v>
      </c>
      <c r="S3860" s="11">
        <f t="shared" si="242"/>
        <v>42128.222731481474</v>
      </c>
      <c r="T3860" s="11">
        <f t="shared" si="243"/>
        <v>42146.666666666664</v>
      </c>
    </row>
    <row r="3861" spans="1:20" ht="48" x14ac:dyDescent="0.2">
      <c r="A3861">
        <v>3859</v>
      </c>
      <c r="B3861" s="3" t="s">
        <v>3856</v>
      </c>
      <c r="C3861" s="3" t="s">
        <v>7968</v>
      </c>
      <c r="D3861">
        <v>2500</v>
      </c>
      <c r="E3861">
        <v>1</v>
      </c>
      <c r="F3861" t="s">
        <v>8221</v>
      </c>
      <c r="G3861" t="s">
        <v>8224</v>
      </c>
      <c r="H3861" t="s">
        <v>8246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8271</v>
      </c>
      <c r="O3861" s="6">
        <f t="shared" si="240"/>
        <v>4.0000000000000002E-4</v>
      </c>
      <c r="P3861">
        <f t="shared" si="241"/>
        <v>1</v>
      </c>
      <c r="Q3861" t="s">
        <v>8321</v>
      </c>
      <c r="R3861" t="s">
        <v>8322</v>
      </c>
      <c r="S3861" s="11">
        <f t="shared" si="242"/>
        <v>41789.685266203705</v>
      </c>
      <c r="T3861" s="11">
        <f t="shared" si="243"/>
        <v>41815.666666666664</v>
      </c>
    </row>
    <row r="3862" spans="1:20" ht="48" x14ac:dyDescent="0.2">
      <c r="A3862">
        <v>3860</v>
      </c>
      <c r="B3862" s="3" t="s">
        <v>3857</v>
      </c>
      <c r="C3862" s="3" t="s">
        <v>7969</v>
      </c>
      <c r="D3862">
        <v>6000</v>
      </c>
      <c r="E3862">
        <v>1060</v>
      </c>
      <c r="F3862" t="s">
        <v>8221</v>
      </c>
      <c r="G3862" t="s">
        <v>8224</v>
      </c>
      <c r="H3862" t="s">
        <v>8246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8271</v>
      </c>
      <c r="O3862" s="6">
        <f t="shared" si="240"/>
        <v>0.17666666666666667</v>
      </c>
      <c r="P3862">
        <f t="shared" si="241"/>
        <v>81.538461538461533</v>
      </c>
      <c r="Q3862" t="s">
        <v>8321</v>
      </c>
      <c r="R3862" t="s">
        <v>8322</v>
      </c>
      <c r="S3862" s="11">
        <f t="shared" si="242"/>
        <v>41833.452662037038</v>
      </c>
      <c r="T3862" s="11">
        <f t="shared" si="243"/>
        <v>41863.452662037038</v>
      </c>
    </row>
    <row r="3863" spans="1:20" ht="16" x14ac:dyDescent="0.2">
      <c r="A3863">
        <v>3861</v>
      </c>
      <c r="B3863" s="3" t="s">
        <v>3858</v>
      </c>
      <c r="C3863" s="3" t="s">
        <v>7970</v>
      </c>
      <c r="D3863">
        <v>2000</v>
      </c>
      <c r="E3863">
        <v>100</v>
      </c>
      <c r="F3863" t="s">
        <v>8221</v>
      </c>
      <c r="G3863" t="s">
        <v>8224</v>
      </c>
      <c r="H3863" t="s">
        <v>8246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8271</v>
      </c>
      <c r="O3863" s="6">
        <f t="shared" si="240"/>
        <v>0.05</v>
      </c>
      <c r="P3863">
        <f t="shared" si="241"/>
        <v>100</v>
      </c>
      <c r="Q3863" t="s">
        <v>8321</v>
      </c>
      <c r="R3863" t="s">
        <v>8322</v>
      </c>
      <c r="S3863" s="11">
        <f t="shared" si="242"/>
        <v>41914.381678240738</v>
      </c>
      <c r="T3863" s="11">
        <f t="shared" si="243"/>
        <v>41955.699305555558</v>
      </c>
    </row>
    <row r="3864" spans="1:20" ht="32" x14ac:dyDescent="0.2">
      <c r="A3864">
        <v>3862</v>
      </c>
      <c r="B3864" s="3" t="s">
        <v>3859</v>
      </c>
      <c r="C3864" s="3" t="s">
        <v>7971</v>
      </c>
      <c r="D3864">
        <v>7500</v>
      </c>
      <c r="E3864">
        <v>1</v>
      </c>
      <c r="F3864" t="s">
        <v>8221</v>
      </c>
      <c r="G3864" t="s">
        <v>8224</v>
      </c>
      <c r="H3864" t="s">
        <v>8246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8271</v>
      </c>
      <c r="O3864" s="6">
        <f t="shared" si="240"/>
        <v>1.3333333333333334E-4</v>
      </c>
      <c r="P3864">
        <f t="shared" si="241"/>
        <v>1</v>
      </c>
      <c r="Q3864" t="s">
        <v>8321</v>
      </c>
      <c r="R3864" t="s">
        <v>8322</v>
      </c>
      <c r="S3864" s="11">
        <f t="shared" si="242"/>
        <v>42611.052731481475</v>
      </c>
      <c r="T3864" s="11">
        <f t="shared" si="243"/>
        <v>42625.499305555553</v>
      </c>
    </row>
    <row r="3865" spans="1:20" ht="48" x14ac:dyDescent="0.2">
      <c r="A3865">
        <v>3863</v>
      </c>
      <c r="B3865" s="3" t="s">
        <v>3860</v>
      </c>
      <c r="C3865" s="3" t="s">
        <v>7972</v>
      </c>
      <c r="D3865">
        <v>6000</v>
      </c>
      <c r="E3865">
        <v>0</v>
      </c>
      <c r="F3865" t="s">
        <v>8221</v>
      </c>
      <c r="G3865" t="s">
        <v>8224</v>
      </c>
      <c r="H3865" t="s">
        <v>8246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8271</v>
      </c>
      <c r="O3865" s="6">
        <f t="shared" si="240"/>
        <v>0</v>
      </c>
      <c r="P3865" t="e">
        <f t="shared" si="241"/>
        <v>#DIV/0!</v>
      </c>
      <c r="Q3865" t="s">
        <v>8321</v>
      </c>
      <c r="R3865" t="s">
        <v>8322</v>
      </c>
      <c r="S3865" s="11">
        <f t="shared" si="242"/>
        <v>42253.424826388888</v>
      </c>
      <c r="T3865" s="11">
        <f t="shared" si="243"/>
        <v>42313.466493055552</v>
      </c>
    </row>
    <row r="3866" spans="1:20" ht="48" x14ac:dyDescent="0.2">
      <c r="A3866">
        <v>3864</v>
      </c>
      <c r="B3866" s="3" t="s">
        <v>3861</v>
      </c>
      <c r="C3866" s="3" t="s">
        <v>7973</v>
      </c>
      <c r="D3866">
        <v>5000</v>
      </c>
      <c r="E3866">
        <v>60</v>
      </c>
      <c r="F3866" t="s">
        <v>8221</v>
      </c>
      <c r="G3866" t="s">
        <v>8224</v>
      </c>
      <c r="H3866" t="s">
        <v>8246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8271</v>
      </c>
      <c r="O3866" s="6">
        <f t="shared" si="240"/>
        <v>1.2E-2</v>
      </c>
      <c r="P3866">
        <f t="shared" si="241"/>
        <v>20</v>
      </c>
      <c r="Q3866" t="s">
        <v>8321</v>
      </c>
      <c r="R3866" t="s">
        <v>8322</v>
      </c>
      <c r="S3866" s="11">
        <f t="shared" si="242"/>
        <v>42295.683495370373</v>
      </c>
      <c r="T3866" s="11">
        <f t="shared" si="243"/>
        <v>42325.72516203703</v>
      </c>
    </row>
    <row r="3867" spans="1:20" ht="48" x14ac:dyDescent="0.2">
      <c r="A3867">
        <v>3865</v>
      </c>
      <c r="B3867" s="3" t="s">
        <v>3862</v>
      </c>
      <c r="C3867" s="3" t="s">
        <v>7974</v>
      </c>
      <c r="D3867">
        <v>2413</v>
      </c>
      <c r="E3867">
        <v>650</v>
      </c>
      <c r="F3867" t="s">
        <v>8221</v>
      </c>
      <c r="G3867" t="s">
        <v>8229</v>
      </c>
      <c r="H3867" t="s">
        <v>8251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8271</v>
      </c>
      <c r="O3867" s="6">
        <f t="shared" si="240"/>
        <v>0.26937422295897223</v>
      </c>
      <c r="P3867">
        <f t="shared" si="241"/>
        <v>46.428571428571431</v>
      </c>
      <c r="Q3867" t="s">
        <v>8321</v>
      </c>
      <c r="R3867" t="s">
        <v>8322</v>
      </c>
      <c r="S3867" s="11">
        <f t="shared" si="242"/>
        <v>41841.44326388889</v>
      </c>
      <c r="T3867" s="11">
        <f t="shared" si="243"/>
        <v>41881.020833333328</v>
      </c>
    </row>
    <row r="3868" spans="1:20" ht="32" x14ac:dyDescent="0.2">
      <c r="A3868">
        <v>3866</v>
      </c>
      <c r="B3868" s="3" t="s">
        <v>3863</v>
      </c>
      <c r="C3868" s="3" t="s">
        <v>7975</v>
      </c>
      <c r="D3868">
        <v>2000</v>
      </c>
      <c r="E3868">
        <v>11</v>
      </c>
      <c r="F3868" t="s">
        <v>8221</v>
      </c>
      <c r="G3868" t="s">
        <v>8224</v>
      </c>
      <c r="H3868" t="s">
        <v>8246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8271</v>
      </c>
      <c r="O3868" s="6">
        <f t="shared" si="240"/>
        <v>5.4999999999999997E-3</v>
      </c>
      <c r="P3868">
        <f t="shared" si="241"/>
        <v>5.5</v>
      </c>
      <c r="Q3868" t="s">
        <v>8321</v>
      </c>
      <c r="R3868" t="s">
        <v>8322</v>
      </c>
      <c r="S3868" s="11">
        <f t="shared" si="242"/>
        <v>42402.738668981481</v>
      </c>
      <c r="T3868" s="11">
        <f t="shared" si="243"/>
        <v>42451.936805555553</v>
      </c>
    </row>
    <row r="3869" spans="1:20" ht="48" x14ac:dyDescent="0.2">
      <c r="A3869">
        <v>3867</v>
      </c>
      <c r="B3869" s="3" t="s">
        <v>3864</v>
      </c>
      <c r="C3869" s="3" t="s">
        <v>7976</v>
      </c>
      <c r="D3869">
        <v>2000</v>
      </c>
      <c r="E3869">
        <v>251</v>
      </c>
      <c r="F3869" t="s">
        <v>8221</v>
      </c>
      <c r="G3869" t="s">
        <v>8224</v>
      </c>
      <c r="H3869" t="s">
        <v>8246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8271</v>
      </c>
      <c r="O3869" s="6">
        <f t="shared" si="240"/>
        <v>0.1255</v>
      </c>
      <c r="P3869">
        <f t="shared" si="241"/>
        <v>50.2</v>
      </c>
      <c r="Q3869" t="s">
        <v>8321</v>
      </c>
      <c r="R3869" t="s">
        <v>8322</v>
      </c>
      <c r="S3869" s="11">
        <f t="shared" si="242"/>
        <v>42509.605775462966</v>
      </c>
      <c r="T3869" s="11">
        <f t="shared" si="243"/>
        <v>42539.605775462966</v>
      </c>
    </row>
    <row r="3870" spans="1:20" ht="16" x14ac:dyDescent="0.2">
      <c r="A3870">
        <v>3868</v>
      </c>
      <c r="B3870" s="3" t="s">
        <v>3865</v>
      </c>
      <c r="C3870" s="3" t="s">
        <v>7977</v>
      </c>
      <c r="D3870">
        <v>5000</v>
      </c>
      <c r="E3870">
        <v>10</v>
      </c>
      <c r="F3870" t="s">
        <v>8220</v>
      </c>
      <c r="G3870" t="s">
        <v>8225</v>
      </c>
      <c r="H3870" t="s">
        <v>8247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8305</v>
      </c>
      <c r="O3870" s="6">
        <f t="shared" si="240"/>
        <v>2E-3</v>
      </c>
      <c r="P3870">
        <f t="shared" si="241"/>
        <v>10</v>
      </c>
      <c r="Q3870" t="s">
        <v>8321</v>
      </c>
      <c r="R3870" t="s">
        <v>8363</v>
      </c>
      <c r="S3870" s="11">
        <f t="shared" si="242"/>
        <v>41865.45144675926</v>
      </c>
      <c r="T3870" s="11">
        <f t="shared" si="243"/>
        <v>41890.45144675926</v>
      </c>
    </row>
    <row r="3871" spans="1:20" ht="32" x14ac:dyDescent="0.2">
      <c r="A3871">
        <v>3869</v>
      </c>
      <c r="B3871" s="3" t="s">
        <v>3866</v>
      </c>
      <c r="C3871" s="3" t="s">
        <v>7978</v>
      </c>
      <c r="D3871">
        <v>13111</v>
      </c>
      <c r="E3871">
        <v>452</v>
      </c>
      <c r="F3871" t="s">
        <v>8220</v>
      </c>
      <c r="G3871" t="s">
        <v>8224</v>
      </c>
      <c r="H3871" t="s">
        <v>8246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8305</v>
      </c>
      <c r="O3871" s="6">
        <f t="shared" si="240"/>
        <v>3.44748684310884E-2</v>
      </c>
      <c r="P3871">
        <f t="shared" si="241"/>
        <v>30.133333333333333</v>
      </c>
      <c r="Q3871" t="s">
        <v>8321</v>
      </c>
      <c r="R3871" t="s">
        <v>8363</v>
      </c>
      <c r="S3871" s="11">
        <f t="shared" si="242"/>
        <v>42047.516111111108</v>
      </c>
      <c r="T3871" s="11">
        <f t="shared" si="243"/>
        <v>42076.924305555549</v>
      </c>
    </row>
    <row r="3872" spans="1:20" ht="48" x14ac:dyDescent="0.2">
      <c r="A3872">
        <v>3870</v>
      </c>
      <c r="B3872" s="3" t="s">
        <v>3867</v>
      </c>
      <c r="C3872" s="3" t="s">
        <v>7979</v>
      </c>
      <c r="D3872">
        <v>10000</v>
      </c>
      <c r="E3872">
        <v>1500</v>
      </c>
      <c r="F3872" t="s">
        <v>8220</v>
      </c>
      <c r="G3872" t="s">
        <v>8224</v>
      </c>
      <c r="H3872" t="s">
        <v>8246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8305</v>
      </c>
      <c r="O3872" s="6">
        <f t="shared" si="240"/>
        <v>0.15</v>
      </c>
      <c r="P3872">
        <f t="shared" si="241"/>
        <v>150</v>
      </c>
      <c r="Q3872" t="s">
        <v>8321</v>
      </c>
      <c r="R3872" t="s">
        <v>8363</v>
      </c>
      <c r="S3872" s="11">
        <f t="shared" si="242"/>
        <v>41792.963865740741</v>
      </c>
      <c r="T3872" s="11">
        <f t="shared" si="243"/>
        <v>41822.963865740741</v>
      </c>
    </row>
    <row r="3873" spans="1:20" ht="32" x14ac:dyDescent="0.2">
      <c r="A3873">
        <v>3871</v>
      </c>
      <c r="B3873" s="3" t="s">
        <v>3868</v>
      </c>
      <c r="C3873" s="3" t="s">
        <v>7980</v>
      </c>
      <c r="D3873">
        <v>1500</v>
      </c>
      <c r="E3873">
        <v>40</v>
      </c>
      <c r="F3873" t="s">
        <v>8220</v>
      </c>
      <c r="G3873" t="s">
        <v>8224</v>
      </c>
      <c r="H3873" t="s">
        <v>8246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8305</v>
      </c>
      <c r="O3873" s="6">
        <f t="shared" si="240"/>
        <v>2.6666666666666668E-2</v>
      </c>
      <c r="P3873">
        <f t="shared" si="241"/>
        <v>13.333333333333334</v>
      </c>
      <c r="Q3873" t="s">
        <v>8321</v>
      </c>
      <c r="R3873" t="s">
        <v>8363</v>
      </c>
      <c r="S3873" s="11">
        <f t="shared" si="242"/>
        <v>42763.572337962956</v>
      </c>
      <c r="T3873" s="11">
        <f t="shared" si="243"/>
        <v>42823.530671296299</v>
      </c>
    </row>
    <row r="3874" spans="1:20" ht="48" x14ac:dyDescent="0.2">
      <c r="A3874">
        <v>3872</v>
      </c>
      <c r="B3874" s="3" t="s">
        <v>3869</v>
      </c>
      <c r="C3874" s="3" t="s">
        <v>7981</v>
      </c>
      <c r="D3874">
        <v>15000</v>
      </c>
      <c r="E3874">
        <v>0</v>
      </c>
      <c r="F3874" t="s">
        <v>8220</v>
      </c>
      <c r="G3874" t="s">
        <v>8224</v>
      </c>
      <c r="H3874" t="s">
        <v>8246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8305</v>
      </c>
      <c r="O3874" s="6">
        <f t="shared" si="240"/>
        <v>0</v>
      </c>
      <c r="P3874" t="e">
        <f t="shared" si="241"/>
        <v>#DIV/0!</v>
      </c>
      <c r="Q3874" t="s">
        <v>8321</v>
      </c>
      <c r="R3874" t="s">
        <v>8363</v>
      </c>
      <c r="S3874" s="11">
        <f t="shared" si="242"/>
        <v>42179.9374537037</v>
      </c>
      <c r="T3874" s="11">
        <f t="shared" si="243"/>
        <v>42229.9374537037</v>
      </c>
    </row>
    <row r="3875" spans="1:20" ht="48" x14ac:dyDescent="0.2">
      <c r="A3875">
        <v>3873</v>
      </c>
      <c r="B3875" s="3" t="s">
        <v>3870</v>
      </c>
      <c r="C3875" s="3" t="s">
        <v>7982</v>
      </c>
      <c r="D3875">
        <v>5500</v>
      </c>
      <c r="E3875">
        <v>0</v>
      </c>
      <c r="F3875" t="s">
        <v>8220</v>
      </c>
      <c r="G3875" t="s">
        <v>8224</v>
      </c>
      <c r="H3875" t="s">
        <v>8246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8305</v>
      </c>
      <c r="O3875" s="6">
        <f t="shared" si="240"/>
        <v>0</v>
      </c>
      <c r="P3875" t="e">
        <f t="shared" si="241"/>
        <v>#DIV/0!</v>
      </c>
      <c r="Q3875" t="s">
        <v>8321</v>
      </c>
      <c r="R3875" t="s">
        <v>8363</v>
      </c>
      <c r="S3875" s="11">
        <f t="shared" si="242"/>
        <v>42255.487673611111</v>
      </c>
      <c r="T3875" s="11">
        <f t="shared" si="243"/>
        <v>42285.487673611111</v>
      </c>
    </row>
    <row r="3876" spans="1:20" ht="48" x14ac:dyDescent="0.2">
      <c r="A3876">
        <v>3874</v>
      </c>
      <c r="B3876" s="3" t="s">
        <v>3871</v>
      </c>
      <c r="C3876" s="3" t="s">
        <v>7983</v>
      </c>
      <c r="D3876">
        <v>620</v>
      </c>
      <c r="E3876">
        <v>0</v>
      </c>
      <c r="F3876" t="s">
        <v>8220</v>
      </c>
      <c r="G3876" t="s">
        <v>8228</v>
      </c>
      <c r="H3876" t="s">
        <v>8250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8305</v>
      </c>
      <c r="O3876" s="6">
        <f t="shared" si="240"/>
        <v>0</v>
      </c>
      <c r="P3876" t="e">
        <f t="shared" si="241"/>
        <v>#DIV/0!</v>
      </c>
      <c r="Q3876" t="s">
        <v>8321</v>
      </c>
      <c r="R3876" t="s">
        <v>8363</v>
      </c>
      <c r="S3876" s="11">
        <f t="shared" si="242"/>
        <v>42006.808124999996</v>
      </c>
      <c r="T3876" s="11">
        <f t="shared" si="243"/>
        <v>42027.833333333336</v>
      </c>
    </row>
    <row r="3877" spans="1:20" ht="48" x14ac:dyDescent="0.2">
      <c r="A3877">
        <v>3875</v>
      </c>
      <c r="B3877" s="3" t="s">
        <v>3872</v>
      </c>
      <c r="C3877" s="3" t="s">
        <v>7984</v>
      </c>
      <c r="D3877">
        <v>30000</v>
      </c>
      <c r="E3877">
        <v>0</v>
      </c>
      <c r="F3877" t="s">
        <v>8220</v>
      </c>
      <c r="G3877" t="s">
        <v>8232</v>
      </c>
      <c r="H3877" t="s">
        <v>8253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8305</v>
      </c>
      <c r="O3877" s="6">
        <f t="shared" si="240"/>
        <v>0</v>
      </c>
      <c r="P3877" t="e">
        <f t="shared" si="241"/>
        <v>#DIV/0!</v>
      </c>
      <c r="Q3877" t="s">
        <v>8321</v>
      </c>
      <c r="R3877" t="s">
        <v>8363</v>
      </c>
      <c r="S3877" s="11">
        <f t="shared" si="242"/>
        <v>42615.138483796291</v>
      </c>
      <c r="T3877" s="11">
        <f t="shared" si="243"/>
        <v>42616.208333333336</v>
      </c>
    </row>
    <row r="3878" spans="1:20" ht="48" x14ac:dyDescent="0.2">
      <c r="A3878">
        <v>3876</v>
      </c>
      <c r="B3878" s="3" t="s">
        <v>3873</v>
      </c>
      <c r="C3878" s="3" t="s">
        <v>7985</v>
      </c>
      <c r="D3878">
        <v>3900</v>
      </c>
      <c r="E3878">
        <v>2059</v>
      </c>
      <c r="F3878" t="s">
        <v>8220</v>
      </c>
      <c r="G3878" t="s">
        <v>8225</v>
      </c>
      <c r="H3878" t="s">
        <v>8247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8305</v>
      </c>
      <c r="O3878" s="6">
        <f t="shared" si="240"/>
        <v>0.52794871794871789</v>
      </c>
      <c r="P3878">
        <f t="shared" si="241"/>
        <v>44.760869565217391</v>
      </c>
      <c r="Q3878" t="s">
        <v>8321</v>
      </c>
      <c r="R3878" t="s">
        <v>8363</v>
      </c>
      <c r="S3878" s="11">
        <f t="shared" si="242"/>
        <v>42372.415833333333</v>
      </c>
      <c r="T3878" s="11">
        <f t="shared" si="243"/>
        <v>42402.415833333333</v>
      </c>
    </row>
    <row r="3879" spans="1:20" ht="48" x14ac:dyDescent="0.2">
      <c r="A3879">
        <v>3877</v>
      </c>
      <c r="B3879" s="3" t="s">
        <v>3874</v>
      </c>
      <c r="C3879" s="3" t="s">
        <v>7986</v>
      </c>
      <c r="D3879">
        <v>25000</v>
      </c>
      <c r="E3879">
        <v>1241</v>
      </c>
      <c r="F3879" t="s">
        <v>8220</v>
      </c>
      <c r="G3879" t="s">
        <v>8224</v>
      </c>
      <c r="H3879" t="s">
        <v>8246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8305</v>
      </c>
      <c r="O3879" s="6">
        <f t="shared" si="240"/>
        <v>4.9639999999999997E-2</v>
      </c>
      <c r="P3879">
        <f t="shared" si="241"/>
        <v>88.642857142857139</v>
      </c>
      <c r="Q3879" t="s">
        <v>8321</v>
      </c>
      <c r="R3879" t="s">
        <v>8363</v>
      </c>
      <c r="S3879" s="11">
        <f t="shared" si="242"/>
        <v>42682.469351851854</v>
      </c>
      <c r="T3879" s="11">
        <f t="shared" si="243"/>
        <v>42712.469351851854</v>
      </c>
    </row>
    <row r="3880" spans="1:20" ht="48" x14ac:dyDescent="0.2">
      <c r="A3880">
        <v>3878</v>
      </c>
      <c r="B3880" s="3" t="s">
        <v>3875</v>
      </c>
      <c r="C3880" s="3" t="s">
        <v>7987</v>
      </c>
      <c r="D3880">
        <v>18000</v>
      </c>
      <c r="E3880">
        <v>10</v>
      </c>
      <c r="F3880" t="s">
        <v>8220</v>
      </c>
      <c r="G3880" t="s">
        <v>8224</v>
      </c>
      <c r="H3880" t="s">
        <v>8246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8305</v>
      </c>
      <c r="O3880" s="6">
        <f t="shared" si="240"/>
        <v>5.5555555555555556E-4</v>
      </c>
      <c r="P3880">
        <f t="shared" si="241"/>
        <v>10</v>
      </c>
      <c r="Q3880" t="s">
        <v>8321</v>
      </c>
      <c r="R3880" t="s">
        <v>8363</v>
      </c>
      <c r="S3880" s="11">
        <f t="shared" si="242"/>
        <v>42154.610486111109</v>
      </c>
      <c r="T3880" s="11">
        <f t="shared" si="243"/>
        <v>42184.957638888889</v>
      </c>
    </row>
    <row r="3881" spans="1:20" ht="48" x14ac:dyDescent="0.2">
      <c r="A3881">
        <v>3879</v>
      </c>
      <c r="B3881" s="3" t="s">
        <v>3876</v>
      </c>
      <c r="C3881" s="3" t="s">
        <v>7988</v>
      </c>
      <c r="D3881">
        <v>15000</v>
      </c>
      <c r="E3881">
        <v>0</v>
      </c>
      <c r="F3881" t="s">
        <v>8220</v>
      </c>
      <c r="G3881" t="s">
        <v>8225</v>
      </c>
      <c r="H3881" t="s">
        <v>8247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8305</v>
      </c>
      <c r="O3881" s="6">
        <f t="shared" si="240"/>
        <v>0</v>
      </c>
      <c r="P3881" t="e">
        <f t="shared" si="241"/>
        <v>#DIV/0!</v>
      </c>
      <c r="Q3881" t="s">
        <v>8321</v>
      </c>
      <c r="R3881" t="s">
        <v>8363</v>
      </c>
      <c r="S3881" s="11">
        <f t="shared" si="242"/>
        <v>41999.652731481481</v>
      </c>
      <c r="T3881" s="11">
        <f t="shared" si="243"/>
        <v>42029.652731481481</v>
      </c>
    </row>
    <row r="3882" spans="1:20" ht="48" x14ac:dyDescent="0.2">
      <c r="A3882">
        <v>3880</v>
      </c>
      <c r="B3882" s="3" t="s">
        <v>3877</v>
      </c>
      <c r="C3882" s="3" t="s">
        <v>7989</v>
      </c>
      <c r="D3882">
        <v>7500</v>
      </c>
      <c r="E3882">
        <v>980</v>
      </c>
      <c r="F3882" t="s">
        <v>8220</v>
      </c>
      <c r="G3882" t="s">
        <v>8225</v>
      </c>
      <c r="H3882" t="s">
        <v>8247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8305</v>
      </c>
      <c r="O3882" s="6">
        <f t="shared" si="240"/>
        <v>0.13066666666666665</v>
      </c>
      <c r="P3882">
        <f t="shared" si="241"/>
        <v>57.647058823529413</v>
      </c>
      <c r="Q3882" t="s">
        <v>8321</v>
      </c>
      <c r="R3882" t="s">
        <v>8363</v>
      </c>
      <c r="S3882" s="11">
        <f t="shared" si="242"/>
        <v>41815.606712962959</v>
      </c>
      <c r="T3882" s="11">
        <f t="shared" si="243"/>
        <v>41850.75</v>
      </c>
    </row>
    <row r="3883" spans="1:20" ht="32" x14ac:dyDescent="0.2">
      <c r="A3883">
        <v>3881</v>
      </c>
      <c r="B3883" s="3" t="s">
        <v>3878</v>
      </c>
      <c r="C3883" s="3" t="s">
        <v>7990</v>
      </c>
      <c r="D3883">
        <v>500</v>
      </c>
      <c r="E3883">
        <v>25</v>
      </c>
      <c r="F3883" t="s">
        <v>8220</v>
      </c>
      <c r="G3883" t="s">
        <v>8224</v>
      </c>
      <c r="H3883" t="s">
        <v>8246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8305</v>
      </c>
      <c r="O3883" s="6">
        <f t="shared" si="240"/>
        <v>0.05</v>
      </c>
      <c r="P3883">
        <f t="shared" si="241"/>
        <v>25</v>
      </c>
      <c r="Q3883" t="s">
        <v>8321</v>
      </c>
      <c r="R3883" t="s">
        <v>8363</v>
      </c>
      <c r="S3883" s="11">
        <f t="shared" si="242"/>
        <v>42755.810173611106</v>
      </c>
      <c r="T3883" s="11">
        <f t="shared" si="243"/>
        <v>42785.810173611106</v>
      </c>
    </row>
    <row r="3884" spans="1:20" ht="48" x14ac:dyDescent="0.2">
      <c r="A3884">
        <v>3882</v>
      </c>
      <c r="B3884" s="3" t="s">
        <v>3879</v>
      </c>
      <c r="C3884" s="3" t="s">
        <v>7991</v>
      </c>
      <c r="D3884">
        <v>30000</v>
      </c>
      <c r="E3884">
        <v>0</v>
      </c>
      <c r="F3884" t="s">
        <v>8220</v>
      </c>
      <c r="G3884" t="s">
        <v>8226</v>
      </c>
      <c r="H3884" t="s">
        <v>8248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8305</v>
      </c>
      <c r="O3884" s="6">
        <f t="shared" si="240"/>
        <v>0</v>
      </c>
      <c r="P3884" t="e">
        <f t="shared" si="241"/>
        <v>#DIV/0!</v>
      </c>
      <c r="Q3884" t="s">
        <v>8321</v>
      </c>
      <c r="R3884" t="s">
        <v>8363</v>
      </c>
      <c r="S3884" s="11">
        <f t="shared" si="242"/>
        <v>42373.77511574074</v>
      </c>
      <c r="T3884" s="11">
        <f t="shared" si="243"/>
        <v>42400.752083333333</v>
      </c>
    </row>
    <row r="3885" spans="1:20" ht="48" x14ac:dyDescent="0.2">
      <c r="A3885">
        <v>3883</v>
      </c>
      <c r="B3885" s="3" t="s">
        <v>3880</v>
      </c>
      <c r="C3885" s="3" t="s">
        <v>7992</v>
      </c>
      <c r="D3885">
        <v>15000</v>
      </c>
      <c r="E3885">
        <v>0</v>
      </c>
      <c r="F3885" t="s">
        <v>8220</v>
      </c>
      <c r="G3885" t="s">
        <v>8225</v>
      </c>
      <c r="H3885" t="s">
        <v>8247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8305</v>
      </c>
      <c r="O3885" s="6">
        <f t="shared" si="240"/>
        <v>0</v>
      </c>
      <c r="P3885" t="e">
        <f t="shared" si="241"/>
        <v>#DIV/0!</v>
      </c>
      <c r="Q3885" t="s">
        <v>8321</v>
      </c>
      <c r="R3885" t="s">
        <v>8363</v>
      </c>
      <c r="S3885" s="11">
        <f t="shared" si="242"/>
        <v>41854.394317129627</v>
      </c>
      <c r="T3885" s="11">
        <f t="shared" si="243"/>
        <v>41884.394317129627</v>
      </c>
    </row>
    <row r="3886" spans="1:20" ht="48" x14ac:dyDescent="0.2">
      <c r="A3886">
        <v>3884</v>
      </c>
      <c r="B3886" s="3" t="s">
        <v>3881</v>
      </c>
      <c r="C3886" s="3" t="s">
        <v>7993</v>
      </c>
      <c r="D3886">
        <v>10000</v>
      </c>
      <c r="E3886">
        <v>0</v>
      </c>
      <c r="F3886" t="s">
        <v>8220</v>
      </c>
      <c r="G3886" t="s">
        <v>8224</v>
      </c>
      <c r="H3886" t="s">
        <v>8246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8305</v>
      </c>
      <c r="O3886" s="6">
        <f t="shared" si="240"/>
        <v>0</v>
      </c>
      <c r="P3886" t="e">
        <f t="shared" si="241"/>
        <v>#DIV/0!</v>
      </c>
      <c r="Q3886" t="s">
        <v>8321</v>
      </c>
      <c r="R3886" t="s">
        <v>8363</v>
      </c>
      <c r="S3886" s="11">
        <f t="shared" si="242"/>
        <v>42065.583240740736</v>
      </c>
      <c r="T3886" s="11">
        <f t="shared" si="243"/>
        <v>42090.541574074072</v>
      </c>
    </row>
    <row r="3887" spans="1:20" ht="48" x14ac:dyDescent="0.2">
      <c r="A3887">
        <v>3885</v>
      </c>
      <c r="B3887" s="3" t="s">
        <v>3882</v>
      </c>
      <c r="C3887" s="3" t="s">
        <v>7994</v>
      </c>
      <c r="D3887">
        <v>375000</v>
      </c>
      <c r="E3887">
        <v>0</v>
      </c>
      <c r="F3887" t="s">
        <v>8220</v>
      </c>
      <c r="G3887" t="s">
        <v>8224</v>
      </c>
      <c r="H3887" t="s">
        <v>8246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8305</v>
      </c>
      <c r="O3887" s="6">
        <f t="shared" si="240"/>
        <v>0</v>
      </c>
      <c r="P3887" t="e">
        <f t="shared" si="241"/>
        <v>#DIV/0!</v>
      </c>
      <c r="Q3887" t="s">
        <v>8321</v>
      </c>
      <c r="R3887" t="s">
        <v>8363</v>
      </c>
      <c r="S3887" s="11">
        <f t="shared" si="242"/>
        <v>42469.742951388886</v>
      </c>
      <c r="T3887" s="11">
        <f t="shared" si="243"/>
        <v>42499.742951388886</v>
      </c>
    </row>
    <row r="3888" spans="1:20" ht="16" x14ac:dyDescent="0.2">
      <c r="A3888">
        <v>3886</v>
      </c>
      <c r="B3888" s="3" t="s">
        <v>3883</v>
      </c>
      <c r="C3888" s="3">
        <v>1</v>
      </c>
      <c r="D3888">
        <v>10000</v>
      </c>
      <c r="E3888">
        <v>0</v>
      </c>
      <c r="F3888" t="s">
        <v>8220</v>
      </c>
      <c r="G3888" t="s">
        <v>8226</v>
      </c>
      <c r="H3888" t="s">
        <v>8248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8305</v>
      </c>
      <c r="O3888" s="6">
        <f t="shared" si="240"/>
        <v>0</v>
      </c>
      <c r="P3888" t="e">
        <f t="shared" si="241"/>
        <v>#DIV/0!</v>
      </c>
      <c r="Q3888" t="s">
        <v>8321</v>
      </c>
      <c r="R3888" t="s">
        <v>8363</v>
      </c>
      <c r="S3888" s="11">
        <f t="shared" si="242"/>
        <v>41954.019699074073</v>
      </c>
      <c r="T3888" s="11">
        <f t="shared" si="243"/>
        <v>41984.019699074073</v>
      </c>
    </row>
    <row r="3889" spans="1:20" ht="48" x14ac:dyDescent="0.2">
      <c r="A3889">
        <v>3887</v>
      </c>
      <c r="B3889" s="3" t="s">
        <v>3884</v>
      </c>
      <c r="C3889" s="3" t="s">
        <v>7995</v>
      </c>
      <c r="D3889">
        <v>2000</v>
      </c>
      <c r="E3889">
        <v>35</v>
      </c>
      <c r="F3889" t="s">
        <v>8220</v>
      </c>
      <c r="G3889" t="s">
        <v>8224</v>
      </c>
      <c r="H3889" t="s">
        <v>8246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8305</v>
      </c>
      <c r="O3889" s="6">
        <f t="shared" si="240"/>
        <v>1.7500000000000002E-2</v>
      </c>
      <c r="P3889">
        <f t="shared" si="241"/>
        <v>17.5</v>
      </c>
      <c r="Q3889" t="s">
        <v>8321</v>
      </c>
      <c r="R3889" t="s">
        <v>8363</v>
      </c>
      <c r="S3889" s="11">
        <f t="shared" si="242"/>
        <v>42079.649641203701</v>
      </c>
      <c r="T3889" s="11">
        <f t="shared" si="243"/>
        <v>42125.708333333336</v>
      </c>
    </row>
    <row r="3890" spans="1:20" ht="48" x14ac:dyDescent="0.2">
      <c r="A3890">
        <v>3888</v>
      </c>
      <c r="B3890" s="3" t="s">
        <v>3885</v>
      </c>
      <c r="C3890" s="3" t="s">
        <v>7996</v>
      </c>
      <c r="D3890">
        <v>2000</v>
      </c>
      <c r="E3890">
        <v>542</v>
      </c>
      <c r="F3890" t="s">
        <v>8221</v>
      </c>
      <c r="G3890" t="s">
        <v>8225</v>
      </c>
      <c r="H3890" t="s">
        <v>8247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8271</v>
      </c>
      <c r="O3890" s="6">
        <f t="shared" si="240"/>
        <v>0.27100000000000002</v>
      </c>
      <c r="P3890">
        <f t="shared" si="241"/>
        <v>38.714285714285715</v>
      </c>
      <c r="Q3890" t="s">
        <v>8321</v>
      </c>
      <c r="R3890" t="s">
        <v>8322</v>
      </c>
      <c r="S3890" s="11">
        <f t="shared" si="242"/>
        <v>42762.337476851848</v>
      </c>
      <c r="T3890" s="11">
        <f t="shared" si="243"/>
        <v>42792.337476851848</v>
      </c>
    </row>
    <row r="3891" spans="1:20" ht="48" x14ac:dyDescent="0.2">
      <c r="A3891">
        <v>3889</v>
      </c>
      <c r="B3891" s="3" t="s">
        <v>3886</v>
      </c>
      <c r="C3891" s="3" t="s">
        <v>7997</v>
      </c>
      <c r="D3891">
        <v>8000</v>
      </c>
      <c r="E3891">
        <v>118</v>
      </c>
      <c r="F3891" t="s">
        <v>8221</v>
      </c>
      <c r="G3891" t="s">
        <v>8224</v>
      </c>
      <c r="H3891" t="s">
        <v>8246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8271</v>
      </c>
      <c r="O3891" s="6">
        <f t="shared" si="240"/>
        <v>1.4749999999999999E-2</v>
      </c>
      <c r="P3891">
        <f t="shared" si="241"/>
        <v>13.111111111111111</v>
      </c>
      <c r="Q3891" t="s">
        <v>8321</v>
      </c>
      <c r="R3891" t="s">
        <v>8322</v>
      </c>
      <c r="S3891" s="11">
        <f t="shared" si="242"/>
        <v>41976.796643518515</v>
      </c>
      <c r="T3891" s="11">
        <f t="shared" si="243"/>
        <v>42008.768055555549</v>
      </c>
    </row>
    <row r="3892" spans="1:20" ht="48" x14ac:dyDescent="0.2">
      <c r="A3892">
        <v>3890</v>
      </c>
      <c r="B3892" s="3" t="s">
        <v>3887</v>
      </c>
      <c r="C3892" s="3" t="s">
        <v>7998</v>
      </c>
      <c r="D3892">
        <v>15000</v>
      </c>
      <c r="E3892">
        <v>2524</v>
      </c>
      <c r="F3892" t="s">
        <v>8221</v>
      </c>
      <c r="G3892" t="s">
        <v>8224</v>
      </c>
      <c r="H3892" t="s">
        <v>8246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8271</v>
      </c>
      <c r="O3892" s="6">
        <f t="shared" si="240"/>
        <v>0.16826666666666668</v>
      </c>
      <c r="P3892">
        <f t="shared" si="241"/>
        <v>315.5</v>
      </c>
      <c r="Q3892" t="s">
        <v>8321</v>
      </c>
      <c r="R3892" t="s">
        <v>8322</v>
      </c>
      <c r="S3892" s="11">
        <f t="shared" si="242"/>
        <v>42171.55027777778</v>
      </c>
      <c r="T3892" s="11">
        <f t="shared" si="243"/>
        <v>42231.55027777778</v>
      </c>
    </row>
    <row r="3893" spans="1:20" ht="32" x14ac:dyDescent="0.2">
      <c r="A3893">
        <v>3891</v>
      </c>
      <c r="B3893" s="3" t="s">
        <v>3888</v>
      </c>
      <c r="C3893" s="3" t="s">
        <v>7999</v>
      </c>
      <c r="D3893">
        <v>800</v>
      </c>
      <c r="E3893">
        <v>260</v>
      </c>
      <c r="F3893" t="s">
        <v>8221</v>
      </c>
      <c r="G3893" t="s">
        <v>8224</v>
      </c>
      <c r="H3893" t="s">
        <v>8246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8271</v>
      </c>
      <c r="O3893" s="6">
        <f t="shared" si="240"/>
        <v>0.32500000000000001</v>
      </c>
      <c r="P3893">
        <f t="shared" si="241"/>
        <v>37.142857142857146</v>
      </c>
      <c r="Q3893" t="s">
        <v>8321</v>
      </c>
      <c r="R3893" t="s">
        <v>8322</v>
      </c>
      <c r="S3893" s="11">
        <f t="shared" si="242"/>
        <v>42055.924120370364</v>
      </c>
      <c r="T3893" s="11">
        <f t="shared" si="243"/>
        <v>42085.999305555553</v>
      </c>
    </row>
    <row r="3894" spans="1:20" ht="48" x14ac:dyDescent="0.2">
      <c r="A3894">
        <v>3892</v>
      </c>
      <c r="B3894" s="3" t="s">
        <v>3889</v>
      </c>
      <c r="C3894" s="3" t="s">
        <v>8000</v>
      </c>
      <c r="D3894">
        <v>1000</v>
      </c>
      <c r="E3894">
        <v>0</v>
      </c>
      <c r="F3894" t="s">
        <v>8221</v>
      </c>
      <c r="G3894" t="s">
        <v>8224</v>
      </c>
      <c r="H3894" t="s">
        <v>8246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8271</v>
      </c>
      <c r="O3894" s="6">
        <f t="shared" si="240"/>
        <v>0</v>
      </c>
      <c r="P3894" t="e">
        <f t="shared" si="241"/>
        <v>#DIV/0!</v>
      </c>
      <c r="Q3894" t="s">
        <v>8321</v>
      </c>
      <c r="R3894" t="s">
        <v>8322</v>
      </c>
      <c r="S3894" s="11">
        <f t="shared" si="242"/>
        <v>41867.443946759253</v>
      </c>
      <c r="T3894" s="11">
        <f t="shared" si="243"/>
        <v>41875.083333333328</v>
      </c>
    </row>
    <row r="3895" spans="1:20" ht="48" x14ac:dyDescent="0.2">
      <c r="A3895">
        <v>3893</v>
      </c>
      <c r="B3895" s="3" t="s">
        <v>3890</v>
      </c>
      <c r="C3895" s="3" t="s">
        <v>8001</v>
      </c>
      <c r="D3895">
        <v>50000</v>
      </c>
      <c r="E3895">
        <v>10775</v>
      </c>
      <c r="F3895" t="s">
        <v>8221</v>
      </c>
      <c r="G3895" t="s">
        <v>8224</v>
      </c>
      <c r="H3895" t="s">
        <v>8246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8271</v>
      </c>
      <c r="O3895" s="6">
        <f t="shared" si="240"/>
        <v>0.2155</v>
      </c>
      <c r="P3895">
        <f t="shared" si="241"/>
        <v>128.27380952380952</v>
      </c>
      <c r="Q3895" t="s">
        <v>8321</v>
      </c>
      <c r="R3895" t="s">
        <v>8322</v>
      </c>
      <c r="S3895" s="11">
        <f t="shared" si="242"/>
        <v>41779.449537037035</v>
      </c>
      <c r="T3895" s="11">
        <f t="shared" si="243"/>
        <v>41821.041666666664</v>
      </c>
    </row>
    <row r="3896" spans="1:20" ht="48" x14ac:dyDescent="0.2">
      <c r="A3896">
        <v>3894</v>
      </c>
      <c r="B3896" s="3" t="s">
        <v>3891</v>
      </c>
      <c r="C3896" s="3" t="s">
        <v>8002</v>
      </c>
      <c r="D3896">
        <v>15000</v>
      </c>
      <c r="E3896">
        <v>520</v>
      </c>
      <c r="F3896" t="s">
        <v>8221</v>
      </c>
      <c r="G3896" t="s">
        <v>8224</v>
      </c>
      <c r="H3896" t="s">
        <v>8246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8271</v>
      </c>
      <c r="O3896" s="6">
        <f t="shared" si="240"/>
        <v>3.4666666666666665E-2</v>
      </c>
      <c r="P3896">
        <f t="shared" si="241"/>
        <v>47.272727272727273</v>
      </c>
      <c r="Q3896" t="s">
        <v>8321</v>
      </c>
      <c r="R3896" t="s">
        <v>8322</v>
      </c>
      <c r="S3896" s="11">
        <f t="shared" si="242"/>
        <v>42679.750138888885</v>
      </c>
      <c r="T3896" s="11">
        <f t="shared" si="243"/>
        <v>42709.999305555553</v>
      </c>
    </row>
    <row r="3897" spans="1:20" ht="48" x14ac:dyDescent="0.2">
      <c r="A3897">
        <v>3895</v>
      </c>
      <c r="B3897" s="3" t="s">
        <v>3892</v>
      </c>
      <c r="C3897" s="3" t="s">
        <v>8003</v>
      </c>
      <c r="D3897">
        <v>1000</v>
      </c>
      <c r="E3897">
        <v>50</v>
      </c>
      <c r="F3897" t="s">
        <v>8221</v>
      </c>
      <c r="G3897" t="s">
        <v>8224</v>
      </c>
      <c r="H3897" t="s">
        <v>8246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8271</v>
      </c>
      <c r="O3897" s="6">
        <f t="shared" si="240"/>
        <v>0.05</v>
      </c>
      <c r="P3897">
        <f t="shared" si="241"/>
        <v>50</v>
      </c>
      <c r="Q3897" t="s">
        <v>8321</v>
      </c>
      <c r="R3897" t="s">
        <v>8322</v>
      </c>
      <c r="S3897" s="11">
        <f t="shared" si="242"/>
        <v>42032.041875000003</v>
      </c>
      <c r="T3897" s="11">
        <f t="shared" si="243"/>
        <v>42063.041875000003</v>
      </c>
    </row>
    <row r="3898" spans="1:20" ht="48" x14ac:dyDescent="0.2">
      <c r="A3898">
        <v>3896</v>
      </c>
      <c r="B3898" s="3" t="s">
        <v>3893</v>
      </c>
      <c r="C3898" s="3" t="s">
        <v>8004</v>
      </c>
      <c r="D3898">
        <v>1600</v>
      </c>
      <c r="E3898">
        <v>170</v>
      </c>
      <c r="F3898" t="s">
        <v>8221</v>
      </c>
      <c r="G3898" t="s">
        <v>8224</v>
      </c>
      <c r="H3898" t="s">
        <v>8246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8271</v>
      </c>
      <c r="O3898" s="6">
        <f t="shared" si="240"/>
        <v>0.10625</v>
      </c>
      <c r="P3898">
        <f t="shared" si="241"/>
        <v>42.5</v>
      </c>
      <c r="Q3898" t="s">
        <v>8321</v>
      </c>
      <c r="R3898" t="s">
        <v>8322</v>
      </c>
      <c r="S3898" s="11">
        <f t="shared" si="242"/>
        <v>41792.983541666668</v>
      </c>
      <c r="T3898" s="11">
        <f t="shared" si="243"/>
        <v>41806.983541666668</v>
      </c>
    </row>
    <row r="3899" spans="1:20" ht="48" x14ac:dyDescent="0.2">
      <c r="A3899">
        <v>3897</v>
      </c>
      <c r="B3899" s="3" t="s">
        <v>3894</v>
      </c>
      <c r="C3899" s="3" t="s">
        <v>8005</v>
      </c>
      <c r="D3899">
        <v>2500</v>
      </c>
      <c r="E3899">
        <v>440</v>
      </c>
      <c r="F3899" t="s">
        <v>8221</v>
      </c>
      <c r="G3899" t="s">
        <v>8228</v>
      </c>
      <c r="H3899" t="s">
        <v>8250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8271</v>
      </c>
      <c r="O3899" s="6">
        <f t="shared" si="240"/>
        <v>0.17599999999999999</v>
      </c>
      <c r="P3899">
        <f t="shared" si="241"/>
        <v>44</v>
      </c>
      <c r="Q3899" t="s">
        <v>8321</v>
      </c>
      <c r="R3899" t="s">
        <v>8322</v>
      </c>
      <c r="S3899" s="11">
        <f t="shared" si="242"/>
        <v>41982.665312499994</v>
      </c>
      <c r="T3899" s="11">
        <f t="shared" si="243"/>
        <v>42012.665312499994</v>
      </c>
    </row>
    <row r="3900" spans="1:20" ht="64" x14ac:dyDescent="0.2">
      <c r="A3900">
        <v>3898</v>
      </c>
      <c r="B3900" s="3" t="s">
        <v>3895</v>
      </c>
      <c r="C3900" s="3" t="s">
        <v>8006</v>
      </c>
      <c r="D3900">
        <v>2500</v>
      </c>
      <c r="E3900">
        <v>814</v>
      </c>
      <c r="F3900" t="s">
        <v>8221</v>
      </c>
      <c r="G3900" t="s">
        <v>8225</v>
      </c>
      <c r="H3900" t="s">
        <v>8247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8271</v>
      </c>
      <c r="O3900" s="6">
        <f t="shared" si="240"/>
        <v>0.3256</v>
      </c>
      <c r="P3900">
        <f t="shared" si="241"/>
        <v>50.875</v>
      </c>
      <c r="Q3900" t="s">
        <v>8321</v>
      </c>
      <c r="R3900" t="s">
        <v>8322</v>
      </c>
      <c r="S3900" s="11">
        <f t="shared" si="242"/>
        <v>42193.273958333331</v>
      </c>
      <c r="T3900" s="11">
        <f t="shared" si="243"/>
        <v>42233.458333333336</v>
      </c>
    </row>
    <row r="3901" spans="1:20" ht="48" x14ac:dyDescent="0.2">
      <c r="A3901">
        <v>3899</v>
      </c>
      <c r="B3901" s="3" t="s">
        <v>3896</v>
      </c>
      <c r="C3901" s="3" t="s">
        <v>8007</v>
      </c>
      <c r="D3901">
        <v>10000</v>
      </c>
      <c r="E3901">
        <v>125</v>
      </c>
      <c r="F3901" t="s">
        <v>8221</v>
      </c>
      <c r="G3901" t="s">
        <v>8224</v>
      </c>
      <c r="H3901" t="s">
        <v>8246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8271</v>
      </c>
      <c r="O3901" s="6">
        <f t="shared" si="240"/>
        <v>1.2500000000000001E-2</v>
      </c>
      <c r="P3901">
        <f t="shared" si="241"/>
        <v>62.5</v>
      </c>
      <c r="Q3901" t="s">
        <v>8321</v>
      </c>
      <c r="R3901" t="s">
        <v>8322</v>
      </c>
      <c r="S3901" s="11">
        <f t="shared" si="242"/>
        <v>41843.566678240742</v>
      </c>
      <c r="T3901" s="11">
        <f t="shared" si="243"/>
        <v>41863.566678240742</v>
      </c>
    </row>
    <row r="3902" spans="1:20" ht="32" x14ac:dyDescent="0.2">
      <c r="A3902">
        <v>3900</v>
      </c>
      <c r="B3902" s="3" t="s">
        <v>3897</v>
      </c>
      <c r="C3902" s="3" t="s">
        <v>8008</v>
      </c>
      <c r="D3902">
        <v>2500</v>
      </c>
      <c r="E3902">
        <v>135</v>
      </c>
      <c r="F3902" t="s">
        <v>8221</v>
      </c>
      <c r="G3902" t="s">
        <v>8224</v>
      </c>
      <c r="H3902" t="s">
        <v>8246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8271</v>
      </c>
      <c r="O3902" s="6">
        <f t="shared" si="240"/>
        <v>5.3999999999999999E-2</v>
      </c>
      <c r="P3902">
        <f t="shared" si="241"/>
        <v>27</v>
      </c>
      <c r="Q3902" t="s">
        <v>8321</v>
      </c>
      <c r="R3902" t="s">
        <v>8322</v>
      </c>
      <c r="S3902" s="11">
        <f t="shared" si="242"/>
        <v>42135.884155092594</v>
      </c>
      <c r="T3902" s="11">
        <f t="shared" si="243"/>
        <v>42165.884155092594</v>
      </c>
    </row>
    <row r="3903" spans="1:20" ht="48" x14ac:dyDescent="0.2">
      <c r="A3903">
        <v>3901</v>
      </c>
      <c r="B3903" s="3" t="s">
        <v>3898</v>
      </c>
      <c r="C3903" s="3" t="s">
        <v>8009</v>
      </c>
      <c r="D3903">
        <v>3000</v>
      </c>
      <c r="E3903">
        <v>25</v>
      </c>
      <c r="F3903" t="s">
        <v>8221</v>
      </c>
      <c r="G3903" t="s">
        <v>8224</v>
      </c>
      <c r="H3903" t="s">
        <v>8246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8271</v>
      </c>
      <c r="O3903" s="6">
        <f t="shared" si="240"/>
        <v>8.3333333333333332E-3</v>
      </c>
      <c r="P3903">
        <f t="shared" si="241"/>
        <v>25</v>
      </c>
      <c r="Q3903" t="s">
        <v>8321</v>
      </c>
      <c r="R3903" t="s">
        <v>8322</v>
      </c>
      <c r="S3903" s="11">
        <f t="shared" si="242"/>
        <v>42317.618043981478</v>
      </c>
      <c r="T3903" s="11">
        <f t="shared" si="243"/>
        <v>42357.618043981478</v>
      </c>
    </row>
    <row r="3904" spans="1:20" ht="48" x14ac:dyDescent="0.2">
      <c r="A3904">
        <v>3902</v>
      </c>
      <c r="B3904" s="3" t="s">
        <v>3899</v>
      </c>
      <c r="C3904" s="3" t="s">
        <v>8010</v>
      </c>
      <c r="D3904">
        <v>3000</v>
      </c>
      <c r="E3904">
        <v>1465</v>
      </c>
      <c r="F3904" t="s">
        <v>8221</v>
      </c>
      <c r="G3904" t="s">
        <v>8225</v>
      </c>
      <c r="H3904" t="s">
        <v>8247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8271</v>
      </c>
      <c r="O3904" s="6">
        <f t="shared" si="240"/>
        <v>0.48833333333333334</v>
      </c>
      <c r="P3904">
        <f t="shared" si="241"/>
        <v>47.258064516129032</v>
      </c>
      <c r="Q3904" t="s">
        <v>8321</v>
      </c>
      <c r="R3904" t="s">
        <v>8322</v>
      </c>
      <c r="S3904" s="11">
        <f t="shared" si="242"/>
        <v>42663.259745370371</v>
      </c>
      <c r="T3904" s="11">
        <f t="shared" si="243"/>
        <v>42688.301412037035</v>
      </c>
    </row>
    <row r="3905" spans="1:20" ht="48" x14ac:dyDescent="0.2">
      <c r="A3905">
        <v>3903</v>
      </c>
      <c r="B3905" s="3" t="s">
        <v>3900</v>
      </c>
      <c r="C3905" s="3" t="s">
        <v>8011</v>
      </c>
      <c r="D3905">
        <v>1500</v>
      </c>
      <c r="E3905">
        <v>0</v>
      </c>
      <c r="F3905" t="s">
        <v>8221</v>
      </c>
      <c r="G3905" t="s">
        <v>8224</v>
      </c>
      <c r="H3905" t="s">
        <v>8246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8271</v>
      </c>
      <c r="O3905" s="6">
        <f t="shared" si="240"/>
        <v>0</v>
      </c>
      <c r="P3905" t="e">
        <f t="shared" si="241"/>
        <v>#DIV/0!</v>
      </c>
      <c r="Q3905" t="s">
        <v>8321</v>
      </c>
      <c r="R3905" t="s">
        <v>8322</v>
      </c>
      <c r="S3905" s="11">
        <f t="shared" si="242"/>
        <v>42185.802835648145</v>
      </c>
      <c r="T3905" s="11">
        <f t="shared" si="243"/>
        <v>42230.609722222223</v>
      </c>
    </row>
    <row r="3906" spans="1:20" ht="16" x14ac:dyDescent="0.2">
      <c r="A3906">
        <v>3904</v>
      </c>
      <c r="B3906" s="3" t="s">
        <v>3901</v>
      </c>
      <c r="C3906" s="3" t="s">
        <v>8012</v>
      </c>
      <c r="D3906">
        <v>10000</v>
      </c>
      <c r="E3906">
        <v>3</v>
      </c>
      <c r="F3906" t="s">
        <v>8221</v>
      </c>
      <c r="G3906" t="s">
        <v>8224</v>
      </c>
      <c r="H3906" t="s">
        <v>8246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8271</v>
      </c>
      <c r="O3906" s="6">
        <f t="shared" si="240"/>
        <v>2.9999999999999997E-4</v>
      </c>
      <c r="P3906">
        <f t="shared" si="241"/>
        <v>1.5</v>
      </c>
      <c r="Q3906" t="s">
        <v>8321</v>
      </c>
      <c r="R3906" t="s">
        <v>8322</v>
      </c>
      <c r="S3906" s="11">
        <f t="shared" si="242"/>
        <v>42095.020833333336</v>
      </c>
      <c r="T3906" s="11">
        <f t="shared" si="243"/>
        <v>42109.00277777778</v>
      </c>
    </row>
    <row r="3907" spans="1:20" ht="48" x14ac:dyDescent="0.2">
      <c r="A3907">
        <v>3905</v>
      </c>
      <c r="B3907" s="3" t="s">
        <v>3902</v>
      </c>
      <c r="C3907" s="3" t="s">
        <v>8013</v>
      </c>
      <c r="D3907">
        <v>1500</v>
      </c>
      <c r="E3907">
        <v>173</v>
      </c>
      <c r="F3907" t="s">
        <v>8221</v>
      </c>
      <c r="G3907" t="s">
        <v>8225</v>
      </c>
      <c r="H3907" t="s">
        <v>8247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8271</v>
      </c>
      <c r="O3907" s="6">
        <f t="shared" ref="O3907:O3970" si="244">E3907/D3907</f>
        <v>0.11533333333333333</v>
      </c>
      <c r="P3907">
        <f t="shared" ref="P3907:P3970" si="245">E3907/L3907</f>
        <v>24.714285714285715</v>
      </c>
      <c r="Q3907" t="s">
        <v>8321</v>
      </c>
      <c r="R3907" t="s">
        <v>8322</v>
      </c>
      <c r="S3907" s="11">
        <f t="shared" ref="S3907:S3970" si="246">(J3907/86400) + 25569+ (-5/24)</f>
        <v>42124.415543981479</v>
      </c>
      <c r="T3907" s="11">
        <f t="shared" ref="T3907:T3970" si="247">(I3907/86400) + 25569 + (-5/24)</f>
        <v>42166.749999999993</v>
      </c>
    </row>
    <row r="3908" spans="1:20" ht="48" x14ac:dyDescent="0.2">
      <c r="A3908">
        <v>3906</v>
      </c>
      <c r="B3908" s="3" t="s">
        <v>3903</v>
      </c>
      <c r="C3908" s="3" t="s">
        <v>8014</v>
      </c>
      <c r="D3908">
        <v>1500</v>
      </c>
      <c r="E3908">
        <v>1010</v>
      </c>
      <c r="F3908" t="s">
        <v>8221</v>
      </c>
      <c r="G3908" t="s">
        <v>8225</v>
      </c>
      <c r="H3908" t="s">
        <v>8247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8271</v>
      </c>
      <c r="O3908" s="6">
        <f t="shared" si="244"/>
        <v>0.67333333333333334</v>
      </c>
      <c r="P3908">
        <f t="shared" si="245"/>
        <v>63.125</v>
      </c>
      <c r="Q3908" t="s">
        <v>8321</v>
      </c>
      <c r="R3908" t="s">
        <v>8322</v>
      </c>
      <c r="S3908" s="11">
        <f t="shared" si="246"/>
        <v>42143.709409722222</v>
      </c>
      <c r="T3908" s="11">
        <f t="shared" si="247"/>
        <v>42181.350694444445</v>
      </c>
    </row>
    <row r="3909" spans="1:20" ht="32" x14ac:dyDescent="0.2">
      <c r="A3909">
        <v>3907</v>
      </c>
      <c r="B3909" s="3" t="s">
        <v>3904</v>
      </c>
      <c r="C3909" s="3" t="s">
        <v>8015</v>
      </c>
      <c r="D3909">
        <v>1000</v>
      </c>
      <c r="E3909">
        <v>153</v>
      </c>
      <c r="F3909" t="s">
        <v>8221</v>
      </c>
      <c r="G3909" t="s">
        <v>8224</v>
      </c>
      <c r="H3909" t="s">
        <v>8246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8271</v>
      </c>
      <c r="O3909" s="6">
        <f t="shared" si="244"/>
        <v>0.153</v>
      </c>
      <c r="P3909">
        <f t="shared" si="245"/>
        <v>38.25</v>
      </c>
      <c r="Q3909" t="s">
        <v>8321</v>
      </c>
      <c r="R3909" t="s">
        <v>8322</v>
      </c>
      <c r="S3909" s="11">
        <f t="shared" si="246"/>
        <v>41906.611180555556</v>
      </c>
      <c r="T3909" s="11">
        <f t="shared" si="247"/>
        <v>41938.630555555552</v>
      </c>
    </row>
    <row r="3910" spans="1:20" ht="48" x14ac:dyDescent="0.2">
      <c r="A3910">
        <v>3908</v>
      </c>
      <c r="B3910" s="3" t="s">
        <v>3905</v>
      </c>
      <c r="C3910" s="3" t="s">
        <v>8016</v>
      </c>
      <c r="D3910">
        <v>750</v>
      </c>
      <c r="E3910">
        <v>65</v>
      </c>
      <c r="F3910" t="s">
        <v>8221</v>
      </c>
      <c r="G3910" t="s">
        <v>8224</v>
      </c>
      <c r="H3910" t="s">
        <v>8246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8271</v>
      </c>
      <c r="O3910" s="6">
        <f t="shared" si="244"/>
        <v>8.666666666666667E-2</v>
      </c>
      <c r="P3910">
        <f t="shared" si="245"/>
        <v>16.25</v>
      </c>
      <c r="Q3910" t="s">
        <v>8321</v>
      </c>
      <c r="R3910" t="s">
        <v>8322</v>
      </c>
      <c r="S3910" s="11">
        <f t="shared" si="246"/>
        <v>41833.927037037036</v>
      </c>
      <c r="T3910" s="11">
        <f t="shared" si="247"/>
        <v>41848.927037037036</v>
      </c>
    </row>
    <row r="3911" spans="1:20" ht="48" x14ac:dyDescent="0.2">
      <c r="A3911">
        <v>3909</v>
      </c>
      <c r="B3911" s="3" t="s">
        <v>3906</v>
      </c>
      <c r="C3911" s="3" t="s">
        <v>8017</v>
      </c>
      <c r="D3911">
        <v>60000</v>
      </c>
      <c r="E3911">
        <v>135</v>
      </c>
      <c r="F3911" t="s">
        <v>8221</v>
      </c>
      <c r="G3911" t="s">
        <v>8224</v>
      </c>
      <c r="H3911" t="s">
        <v>8246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8271</v>
      </c>
      <c r="O3911" s="6">
        <f t="shared" si="244"/>
        <v>2.2499999999999998E-3</v>
      </c>
      <c r="P3911">
        <f t="shared" si="245"/>
        <v>33.75</v>
      </c>
      <c r="Q3911" t="s">
        <v>8321</v>
      </c>
      <c r="R3911" t="s">
        <v>8322</v>
      </c>
      <c r="S3911" s="11">
        <f t="shared" si="246"/>
        <v>41863.150949074072</v>
      </c>
      <c r="T3911" s="11">
        <f t="shared" si="247"/>
        <v>41893.150949074072</v>
      </c>
    </row>
    <row r="3912" spans="1:20" ht="48" x14ac:dyDescent="0.2">
      <c r="A3912">
        <v>3910</v>
      </c>
      <c r="B3912" s="3" t="s">
        <v>3907</v>
      </c>
      <c r="C3912" s="3" t="s">
        <v>8018</v>
      </c>
      <c r="D3912">
        <v>6000</v>
      </c>
      <c r="E3912">
        <v>185</v>
      </c>
      <c r="F3912" t="s">
        <v>8221</v>
      </c>
      <c r="G3912" t="s">
        <v>8224</v>
      </c>
      <c r="H3912" t="s">
        <v>8246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8271</v>
      </c>
      <c r="O3912" s="6">
        <f t="shared" si="244"/>
        <v>3.0833333333333334E-2</v>
      </c>
      <c r="P3912">
        <f t="shared" si="245"/>
        <v>61.666666666666664</v>
      </c>
      <c r="Q3912" t="s">
        <v>8321</v>
      </c>
      <c r="R3912" t="s">
        <v>8322</v>
      </c>
      <c r="S3912" s="11">
        <f t="shared" si="246"/>
        <v>42224.548576388886</v>
      </c>
      <c r="T3912" s="11">
        <f t="shared" si="247"/>
        <v>42254.548576388886</v>
      </c>
    </row>
    <row r="3913" spans="1:20" ht="48" x14ac:dyDescent="0.2">
      <c r="A3913">
        <v>3911</v>
      </c>
      <c r="B3913" s="3" t="s">
        <v>3908</v>
      </c>
      <c r="C3913" s="3" t="s">
        <v>8019</v>
      </c>
      <c r="D3913">
        <v>8000</v>
      </c>
      <c r="E3913">
        <v>2993</v>
      </c>
      <c r="F3913" t="s">
        <v>8221</v>
      </c>
      <c r="G3913" t="s">
        <v>8224</v>
      </c>
      <c r="H3913" t="s">
        <v>8246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8271</v>
      </c>
      <c r="O3913" s="6">
        <f t="shared" si="244"/>
        <v>0.37412499999999999</v>
      </c>
      <c r="P3913">
        <f t="shared" si="245"/>
        <v>83.138888888888886</v>
      </c>
      <c r="Q3913" t="s">
        <v>8321</v>
      </c>
      <c r="R3913" t="s">
        <v>8322</v>
      </c>
      <c r="S3913" s="11">
        <f t="shared" si="246"/>
        <v>41939.603900462964</v>
      </c>
      <c r="T3913" s="11">
        <f t="shared" si="247"/>
        <v>41969.645567129628</v>
      </c>
    </row>
    <row r="3914" spans="1:20" ht="48" x14ac:dyDescent="0.2">
      <c r="A3914">
        <v>3912</v>
      </c>
      <c r="B3914" s="3" t="s">
        <v>3909</v>
      </c>
      <c r="C3914" s="3" t="s">
        <v>8020</v>
      </c>
      <c r="D3914">
        <v>15000</v>
      </c>
      <c r="E3914">
        <v>1</v>
      </c>
      <c r="F3914" t="s">
        <v>8221</v>
      </c>
      <c r="G3914" t="s">
        <v>8224</v>
      </c>
      <c r="H3914" t="s">
        <v>8246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8271</v>
      </c>
      <c r="O3914" s="6">
        <f t="shared" si="244"/>
        <v>6.666666666666667E-5</v>
      </c>
      <c r="P3914">
        <f t="shared" si="245"/>
        <v>1</v>
      </c>
      <c r="Q3914" t="s">
        <v>8321</v>
      </c>
      <c r="R3914" t="s">
        <v>8322</v>
      </c>
      <c r="S3914" s="11">
        <f t="shared" si="246"/>
        <v>42059.061689814807</v>
      </c>
      <c r="T3914" s="11">
        <f t="shared" si="247"/>
        <v>42118.982638888883</v>
      </c>
    </row>
    <row r="3915" spans="1:20" ht="48" x14ac:dyDescent="0.2">
      <c r="A3915">
        <v>3913</v>
      </c>
      <c r="B3915" s="3" t="s">
        <v>3910</v>
      </c>
      <c r="C3915" s="3" t="s">
        <v>8021</v>
      </c>
      <c r="D3915">
        <v>10000</v>
      </c>
      <c r="E3915">
        <v>1000</v>
      </c>
      <c r="F3915" t="s">
        <v>8221</v>
      </c>
      <c r="G3915" t="s">
        <v>8224</v>
      </c>
      <c r="H3915" t="s">
        <v>8246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8271</v>
      </c>
      <c r="O3915" s="6">
        <f t="shared" si="244"/>
        <v>0.1</v>
      </c>
      <c r="P3915">
        <f t="shared" si="245"/>
        <v>142.85714285714286</v>
      </c>
      <c r="Q3915" t="s">
        <v>8321</v>
      </c>
      <c r="R3915" t="s">
        <v>8322</v>
      </c>
      <c r="S3915" s="11">
        <f t="shared" si="246"/>
        <v>42308.002881944441</v>
      </c>
      <c r="T3915" s="11">
        <f t="shared" si="247"/>
        <v>42338.044548611106</v>
      </c>
    </row>
    <row r="3916" spans="1:20" ht="48" x14ac:dyDescent="0.2">
      <c r="A3916">
        <v>3914</v>
      </c>
      <c r="B3916" s="3" t="s">
        <v>3911</v>
      </c>
      <c r="C3916" s="3" t="s">
        <v>8022</v>
      </c>
      <c r="D3916">
        <v>2500</v>
      </c>
      <c r="E3916">
        <v>909</v>
      </c>
      <c r="F3916" t="s">
        <v>8221</v>
      </c>
      <c r="G3916" t="s">
        <v>8225</v>
      </c>
      <c r="H3916" t="s">
        <v>8247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8271</v>
      </c>
      <c r="O3916" s="6">
        <f t="shared" si="244"/>
        <v>0.36359999999999998</v>
      </c>
      <c r="P3916">
        <f t="shared" si="245"/>
        <v>33.666666666666664</v>
      </c>
      <c r="Q3916" t="s">
        <v>8321</v>
      </c>
      <c r="R3916" t="s">
        <v>8322</v>
      </c>
      <c r="S3916" s="11">
        <f t="shared" si="246"/>
        <v>42114.610601851855</v>
      </c>
      <c r="T3916" s="11">
        <f t="shared" si="247"/>
        <v>42134.749305555553</v>
      </c>
    </row>
    <row r="3917" spans="1:20" ht="48" x14ac:dyDescent="0.2">
      <c r="A3917">
        <v>3915</v>
      </c>
      <c r="B3917" s="3" t="s">
        <v>3912</v>
      </c>
      <c r="C3917" s="3" t="s">
        <v>8023</v>
      </c>
      <c r="D3917">
        <v>1500</v>
      </c>
      <c r="E3917">
        <v>5</v>
      </c>
      <c r="F3917" t="s">
        <v>8221</v>
      </c>
      <c r="G3917" t="s">
        <v>8225</v>
      </c>
      <c r="H3917" t="s">
        <v>8247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8271</v>
      </c>
      <c r="O3917" s="6">
        <f t="shared" si="244"/>
        <v>3.3333333333333335E-3</v>
      </c>
      <c r="P3917">
        <f t="shared" si="245"/>
        <v>5</v>
      </c>
      <c r="Q3917" t="s">
        <v>8321</v>
      </c>
      <c r="R3917" t="s">
        <v>8322</v>
      </c>
      <c r="S3917" s="11">
        <f t="shared" si="246"/>
        <v>42492.776724537034</v>
      </c>
      <c r="T3917" s="11">
        <f t="shared" si="247"/>
        <v>42522.776724537034</v>
      </c>
    </row>
    <row r="3918" spans="1:20" ht="48" x14ac:dyDescent="0.2">
      <c r="A3918">
        <v>3916</v>
      </c>
      <c r="B3918" s="3" t="s">
        <v>3913</v>
      </c>
      <c r="C3918" s="3" t="s">
        <v>8024</v>
      </c>
      <c r="D3918">
        <v>2000</v>
      </c>
      <c r="E3918">
        <v>0</v>
      </c>
      <c r="F3918" t="s">
        <v>8221</v>
      </c>
      <c r="G3918" t="s">
        <v>8232</v>
      </c>
      <c r="H3918" t="s">
        <v>8253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8271</v>
      </c>
      <c r="O3918" s="6">
        <f t="shared" si="244"/>
        <v>0</v>
      </c>
      <c r="P3918" t="e">
        <f t="shared" si="245"/>
        <v>#DIV/0!</v>
      </c>
      <c r="Q3918" t="s">
        <v>8321</v>
      </c>
      <c r="R3918" t="s">
        <v>8322</v>
      </c>
      <c r="S3918" s="11">
        <f t="shared" si="246"/>
        <v>42494.263333333329</v>
      </c>
      <c r="T3918" s="11">
        <f t="shared" si="247"/>
        <v>42524.263333333329</v>
      </c>
    </row>
    <row r="3919" spans="1:20" ht="48" x14ac:dyDescent="0.2">
      <c r="A3919">
        <v>3917</v>
      </c>
      <c r="B3919" s="3" t="s">
        <v>3914</v>
      </c>
      <c r="C3919" s="3" t="s">
        <v>8025</v>
      </c>
      <c r="D3919">
        <v>3500</v>
      </c>
      <c r="E3919">
        <v>10</v>
      </c>
      <c r="F3919" t="s">
        <v>8221</v>
      </c>
      <c r="G3919" t="s">
        <v>8225</v>
      </c>
      <c r="H3919" t="s">
        <v>8247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8271</v>
      </c>
      <c r="O3919" s="6">
        <f t="shared" si="244"/>
        <v>2.8571428571428571E-3</v>
      </c>
      <c r="P3919">
        <f t="shared" si="245"/>
        <v>10</v>
      </c>
      <c r="Q3919" t="s">
        <v>8321</v>
      </c>
      <c r="R3919" t="s">
        <v>8322</v>
      </c>
      <c r="S3919" s="11">
        <f t="shared" si="246"/>
        <v>41863.318993055553</v>
      </c>
      <c r="T3919" s="11">
        <f t="shared" si="247"/>
        <v>41893.318993055553</v>
      </c>
    </row>
    <row r="3920" spans="1:20" ht="48" x14ac:dyDescent="0.2">
      <c r="A3920">
        <v>3918</v>
      </c>
      <c r="B3920" s="3" t="s">
        <v>3915</v>
      </c>
      <c r="C3920" s="3" t="s">
        <v>8026</v>
      </c>
      <c r="D3920">
        <v>60000</v>
      </c>
      <c r="E3920">
        <v>120</v>
      </c>
      <c r="F3920" t="s">
        <v>8221</v>
      </c>
      <c r="G3920" t="s">
        <v>8225</v>
      </c>
      <c r="H3920" t="s">
        <v>8247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8271</v>
      </c>
      <c r="O3920" s="6">
        <f t="shared" si="244"/>
        <v>2E-3</v>
      </c>
      <c r="P3920">
        <f t="shared" si="245"/>
        <v>40</v>
      </c>
      <c r="Q3920" t="s">
        <v>8321</v>
      </c>
      <c r="R3920" t="s">
        <v>8322</v>
      </c>
      <c r="S3920" s="11">
        <f t="shared" si="246"/>
        <v>41843.456284722219</v>
      </c>
      <c r="T3920" s="11">
        <f t="shared" si="247"/>
        <v>41855.458333333328</v>
      </c>
    </row>
    <row r="3921" spans="1:20" ht="48" x14ac:dyDescent="0.2">
      <c r="A3921">
        <v>3919</v>
      </c>
      <c r="B3921" s="3" t="s">
        <v>3916</v>
      </c>
      <c r="C3921" s="3" t="s">
        <v>8027</v>
      </c>
      <c r="D3921">
        <v>5000</v>
      </c>
      <c r="E3921">
        <v>90</v>
      </c>
      <c r="F3921" t="s">
        <v>8221</v>
      </c>
      <c r="G3921" t="s">
        <v>8225</v>
      </c>
      <c r="H3921" t="s">
        <v>8247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8271</v>
      </c>
      <c r="O3921" s="6">
        <f t="shared" si="244"/>
        <v>1.7999999999999999E-2</v>
      </c>
      <c r="P3921">
        <f t="shared" si="245"/>
        <v>30</v>
      </c>
      <c r="Q3921" t="s">
        <v>8321</v>
      </c>
      <c r="R3921" t="s">
        <v>8322</v>
      </c>
      <c r="S3921" s="11">
        <f t="shared" si="246"/>
        <v>42358.476539351854</v>
      </c>
      <c r="T3921" s="11">
        <f t="shared" si="247"/>
        <v>42386.791666666664</v>
      </c>
    </row>
    <row r="3922" spans="1:20" ht="48" x14ac:dyDescent="0.2">
      <c r="A3922">
        <v>3920</v>
      </c>
      <c r="B3922" s="3" t="s">
        <v>3917</v>
      </c>
      <c r="C3922" s="3" t="s">
        <v>8028</v>
      </c>
      <c r="D3922">
        <v>2500</v>
      </c>
      <c r="E3922">
        <v>135</v>
      </c>
      <c r="F3922" t="s">
        <v>8221</v>
      </c>
      <c r="G3922" t="s">
        <v>8225</v>
      </c>
      <c r="H3922" t="s">
        <v>8247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8271</v>
      </c>
      <c r="O3922" s="6">
        <f t="shared" si="244"/>
        <v>5.3999999999999999E-2</v>
      </c>
      <c r="P3922">
        <f t="shared" si="245"/>
        <v>45</v>
      </c>
      <c r="Q3922" t="s">
        <v>8321</v>
      </c>
      <c r="R3922" t="s">
        <v>8322</v>
      </c>
      <c r="S3922" s="11">
        <f t="shared" si="246"/>
        <v>42657.178935185184</v>
      </c>
      <c r="T3922" s="11">
        <f t="shared" si="247"/>
        <v>42687.220601851848</v>
      </c>
    </row>
    <row r="3923" spans="1:20" ht="48" x14ac:dyDescent="0.2">
      <c r="A3923">
        <v>3921</v>
      </c>
      <c r="B3923" s="3" t="s">
        <v>3918</v>
      </c>
      <c r="C3923" s="3" t="s">
        <v>8029</v>
      </c>
      <c r="D3923">
        <v>3000</v>
      </c>
      <c r="E3923">
        <v>0</v>
      </c>
      <c r="F3923" t="s">
        <v>8221</v>
      </c>
      <c r="G3923" t="s">
        <v>8225</v>
      </c>
      <c r="H3923" t="s">
        <v>8247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8271</v>
      </c>
      <c r="O3923" s="6">
        <f t="shared" si="244"/>
        <v>0</v>
      </c>
      <c r="P3923" t="e">
        <f t="shared" si="245"/>
        <v>#DIV/0!</v>
      </c>
      <c r="Q3923" t="s">
        <v>8321</v>
      </c>
      <c r="R3923" t="s">
        <v>8322</v>
      </c>
      <c r="S3923" s="11">
        <f t="shared" si="246"/>
        <v>41926.333969907406</v>
      </c>
      <c r="T3923" s="11">
        <f t="shared" si="247"/>
        <v>41938.541666666664</v>
      </c>
    </row>
    <row r="3924" spans="1:20" ht="48" x14ac:dyDescent="0.2">
      <c r="A3924">
        <v>3922</v>
      </c>
      <c r="B3924" s="3" t="s">
        <v>3919</v>
      </c>
      <c r="C3924" s="3" t="s">
        <v>8030</v>
      </c>
      <c r="D3924">
        <v>750</v>
      </c>
      <c r="E3924">
        <v>61</v>
      </c>
      <c r="F3924" t="s">
        <v>8221</v>
      </c>
      <c r="G3924" t="s">
        <v>8224</v>
      </c>
      <c r="H3924" t="s">
        <v>8246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8271</v>
      </c>
      <c r="O3924" s="6">
        <f t="shared" si="244"/>
        <v>8.1333333333333327E-2</v>
      </c>
      <c r="P3924">
        <f t="shared" si="245"/>
        <v>10.166666666666666</v>
      </c>
      <c r="Q3924" t="s">
        <v>8321</v>
      </c>
      <c r="R3924" t="s">
        <v>8322</v>
      </c>
      <c r="S3924" s="11">
        <f t="shared" si="246"/>
        <v>42020.560300925928</v>
      </c>
      <c r="T3924" s="11">
        <f t="shared" si="247"/>
        <v>42065.749999999993</v>
      </c>
    </row>
    <row r="3925" spans="1:20" ht="48" x14ac:dyDescent="0.2">
      <c r="A3925">
        <v>3923</v>
      </c>
      <c r="B3925" s="3" t="s">
        <v>3920</v>
      </c>
      <c r="C3925" s="3" t="s">
        <v>8031</v>
      </c>
      <c r="D3925">
        <v>11500</v>
      </c>
      <c r="E3925">
        <v>1384</v>
      </c>
      <c r="F3925" t="s">
        <v>8221</v>
      </c>
      <c r="G3925" t="s">
        <v>8225</v>
      </c>
      <c r="H3925" t="s">
        <v>8247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8271</v>
      </c>
      <c r="O3925" s="6">
        <f t="shared" si="244"/>
        <v>0.12034782608695652</v>
      </c>
      <c r="P3925">
        <f t="shared" si="245"/>
        <v>81.411764705882348</v>
      </c>
      <c r="Q3925" t="s">
        <v>8321</v>
      </c>
      <c r="R3925" t="s">
        <v>8322</v>
      </c>
      <c r="S3925" s="11">
        <f t="shared" si="246"/>
        <v>42075.771655092591</v>
      </c>
      <c r="T3925" s="11">
        <f t="shared" si="247"/>
        <v>42103.771655092591</v>
      </c>
    </row>
    <row r="3926" spans="1:20" ht="48" x14ac:dyDescent="0.2">
      <c r="A3926">
        <v>3924</v>
      </c>
      <c r="B3926" s="3" t="s">
        <v>3921</v>
      </c>
      <c r="C3926" s="3" t="s">
        <v>8032</v>
      </c>
      <c r="D3926">
        <v>15000</v>
      </c>
      <c r="E3926">
        <v>2290</v>
      </c>
      <c r="F3926" t="s">
        <v>8221</v>
      </c>
      <c r="G3926" t="s">
        <v>8224</v>
      </c>
      <c r="H3926" t="s">
        <v>8246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8271</v>
      </c>
      <c r="O3926" s="6">
        <f t="shared" si="244"/>
        <v>0.15266666666666667</v>
      </c>
      <c r="P3926">
        <f t="shared" si="245"/>
        <v>57.25</v>
      </c>
      <c r="Q3926" t="s">
        <v>8321</v>
      </c>
      <c r="R3926" t="s">
        <v>8322</v>
      </c>
      <c r="S3926" s="11">
        <f t="shared" si="246"/>
        <v>41786.751412037032</v>
      </c>
      <c r="T3926" s="11">
        <f t="shared" si="247"/>
        <v>41816.751412037032</v>
      </c>
    </row>
    <row r="3927" spans="1:20" ht="48" x14ac:dyDescent="0.2">
      <c r="A3927">
        <v>3925</v>
      </c>
      <c r="B3927" s="3" t="s">
        <v>3922</v>
      </c>
      <c r="C3927" s="3" t="s">
        <v>8033</v>
      </c>
      <c r="D3927">
        <v>150</v>
      </c>
      <c r="E3927">
        <v>15</v>
      </c>
      <c r="F3927" t="s">
        <v>8221</v>
      </c>
      <c r="G3927" t="s">
        <v>8224</v>
      </c>
      <c r="H3927" t="s">
        <v>8246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8271</v>
      </c>
      <c r="O3927" s="6">
        <f t="shared" si="244"/>
        <v>0.1</v>
      </c>
      <c r="P3927">
        <f t="shared" si="245"/>
        <v>5</v>
      </c>
      <c r="Q3927" t="s">
        <v>8321</v>
      </c>
      <c r="R3927" t="s">
        <v>8322</v>
      </c>
      <c r="S3927" s="11">
        <f t="shared" si="246"/>
        <v>41820.662488425922</v>
      </c>
      <c r="T3927" s="11">
        <f t="shared" si="247"/>
        <v>41850.662488425922</v>
      </c>
    </row>
    <row r="3928" spans="1:20" ht="32" x14ac:dyDescent="0.2">
      <c r="A3928">
        <v>3926</v>
      </c>
      <c r="B3928" s="3" t="s">
        <v>3923</v>
      </c>
      <c r="C3928" s="3" t="s">
        <v>8034</v>
      </c>
      <c r="D3928">
        <v>5000</v>
      </c>
      <c r="E3928">
        <v>15</v>
      </c>
      <c r="F3928" t="s">
        <v>8221</v>
      </c>
      <c r="G3928" t="s">
        <v>8226</v>
      </c>
      <c r="H3928" t="s">
        <v>8248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8271</v>
      </c>
      <c r="O3928" s="6">
        <f t="shared" si="244"/>
        <v>3.0000000000000001E-3</v>
      </c>
      <c r="P3928">
        <f t="shared" si="245"/>
        <v>15</v>
      </c>
      <c r="Q3928" t="s">
        <v>8321</v>
      </c>
      <c r="R3928" t="s">
        <v>8322</v>
      </c>
      <c r="S3928" s="11">
        <f t="shared" si="246"/>
        <v>41969.876712962963</v>
      </c>
      <c r="T3928" s="11">
        <f t="shared" si="247"/>
        <v>41999.876712962963</v>
      </c>
    </row>
    <row r="3929" spans="1:20" ht="48" x14ac:dyDescent="0.2">
      <c r="A3929">
        <v>3927</v>
      </c>
      <c r="B3929" s="3" t="s">
        <v>3924</v>
      </c>
      <c r="C3929" s="3" t="s">
        <v>8035</v>
      </c>
      <c r="D3929">
        <v>2500</v>
      </c>
      <c r="E3929">
        <v>25</v>
      </c>
      <c r="F3929" t="s">
        <v>8221</v>
      </c>
      <c r="G3929" t="s">
        <v>8225</v>
      </c>
      <c r="H3929" t="s">
        <v>8247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8271</v>
      </c>
      <c r="O3929" s="6">
        <f t="shared" si="244"/>
        <v>0.01</v>
      </c>
      <c r="P3929">
        <f t="shared" si="245"/>
        <v>12.5</v>
      </c>
      <c r="Q3929" t="s">
        <v>8321</v>
      </c>
      <c r="R3929" t="s">
        <v>8322</v>
      </c>
      <c r="S3929" s="11">
        <f t="shared" si="246"/>
        <v>41830.059074074074</v>
      </c>
      <c r="T3929" s="11">
        <f t="shared" si="247"/>
        <v>41860.059074074074</v>
      </c>
    </row>
    <row r="3930" spans="1:20" ht="48" x14ac:dyDescent="0.2">
      <c r="A3930">
        <v>3928</v>
      </c>
      <c r="B3930" s="3" t="s">
        <v>3925</v>
      </c>
      <c r="C3930" s="3" t="s">
        <v>8036</v>
      </c>
      <c r="D3930">
        <v>5000</v>
      </c>
      <c r="E3930">
        <v>651</v>
      </c>
      <c r="F3930" t="s">
        <v>8221</v>
      </c>
      <c r="G3930" t="s">
        <v>8224</v>
      </c>
      <c r="H3930" t="s">
        <v>8246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8271</v>
      </c>
      <c r="O3930" s="6">
        <f t="shared" si="244"/>
        <v>0.13020000000000001</v>
      </c>
      <c r="P3930">
        <f t="shared" si="245"/>
        <v>93</v>
      </c>
      <c r="Q3930" t="s">
        <v>8321</v>
      </c>
      <c r="R3930" t="s">
        <v>8322</v>
      </c>
      <c r="S3930" s="11">
        <f t="shared" si="246"/>
        <v>42265.474849537037</v>
      </c>
      <c r="T3930" s="11">
        <f t="shared" si="247"/>
        <v>42292.999305555553</v>
      </c>
    </row>
    <row r="3931" spans="1:20" ht="48" x14ac:dyDescent="0.2">
      <c r="A3931">
        <v>3929</v>
      </c>
      <c r="B3931" s="3" t="s">
        <v>3926</v>
      </c>
      <c r="C3931" s="3" t="s">
        <v>8037</v>
      </c>
      <c r="D3931">
        <v>20000</v>
      </c>
      <c r="E3931">
        <v>453</v>
      </c>
      <c r="F3931" t="s">
        <v>8221</v>
      </c>
      <c r="G3931" t="s">
        <v>8224</v>
      </c>
      <c r="H3931" t="s">
        <v>8246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8271</v>
      </c>
      <c r="O3931" s="6">
        <f t="shared" si="244"/>
        <v>2.265E-2</v>
      </c>
      <c r="P3931">
        <f t="shared" si="245"/>
        <v>32.357142857142854</v>
      </c>
      <c r="Q3931" t="s">
        <v>8321</v>
      </c>
      <c r="R3931" t="s">
        <v>8322</v>
      </c>
      <c r="S3931" s="11">
        <f t="shared" si="246"/>
        <v>42601.618807870364</v>
      </c>
      <c r="T3931" s="11">
        <f t="shared" si="247"/>
        <v>42631.618807870364</v>
      </c>
    </row>
    <row r="3932" spans="1:20" ht="48" x14ac:dyDescent="0.2">
      <c r="A3932">
        <v>3930</v>
      </c>
      <c r="B3932" s="3" t="s">
        <v>3927</v>
      </c>
      <c r="C3932" s="3" t="s">
        <v>8038</v>
      </c>
      <c r="D3932">
        <v>10000</v>
      </c>
      <c r="E3932">
        <v>0</v>
      </c>
      <c r="F3932" t="s">
        <v>8221</v>
      </c>
      <c r="G3932" t="s">
        <v>8226</v>
      </c>
      <c r="H3932" t="s">
        <v>8248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8271</v>
      </c>
      <c r="O3932" s="6">
        <f t="shared" si="244"/>
        <v>0</v>
      </c>
      <c r="P3932" t="e">
        <f t="shared" si="245"/>
        <v>#DIV/0!</v>
      </c>
      <c r="Q3932" t="s">
        <v>8321</v>
      </c>
      <c r="R3932" t="s">
        <v>8322</v>
      </c>
      <c r="S3932" s="11">
        <f t="shared" si="246"/>
        <v>42433.13041666666</v>
      </c>
      <c r="T3932" s="11">
        <f t="shared" si="247"/>
        <v>42461.041666666664</v>
      </c>
    </row>
    <row r="3933" spans="1:20" ht="48" x14ac:dyDescent="0.2">
      <c r="A3933">
        <v>3931</v>
      </c>
      <c r="B3933" s="3" t="s">
        <v>3928</v>
      </c>
      <c r="C3933" s="3" t="s">
        <v>8039</v>
      </c>
      <c r="D3933">
        <v>8000</v>
      </c>
      <c r="E3933">
        <v>0</v>
      </c>
      <c r="F3933" t="s">
        <v>8221</v>
      </c>
      <c r="G3933" t="s">
        <v>8224</v>
      </c>
      <c r="H3933" t="s">
        <v>8246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8271</v>
      </c>
      <c r="O3933" s="6">
        <f t="shared" si="244"/>
        <v>0</v>
      </c>
      <c r="P3933" t="e">
        <f t="shared" si="245"/>
        <v>#DIV/0!</v>
      </c>
      <c r="Q3933" t="s">
        <v>8321</v>
      </c>
      <c r="R3933" t="s">
        <v>8322</v>
      </c>
      <c r="S3933" s="11">
        <f t="shared" si="246"/>
        <v>42227.943368055552</v>
      </c>
      <c r="T3933" s="11">
        <f t="shared" si="247"/>
        <v>42252.943368055552</v>
      </c>
    </row>
    <row r="3934" spans="1:20" ht="48" x14ac:dyDescent="0.2">
      <c r="A3934">
        <v>3932</v>
      </c>
      <c r="B3934" s="3" t="s">
        <v>3929</v>
      </c>
      <c r="C3934" s="3" t="s">
        <v>8040</v>
      </c>
      <c r="D3934">
        <v>12000</v>
      </c>
      <c r="E3934">
        <v>1</v>
      </c>
      <c r="F3934" t="s">
        <v>8221</v>
      </c>
      <c r="G3934" t="s">
        <v>8224</v>
      </c>
      <c r="H3934" t="s">
        <v>8246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8271</v>
      </c>
      <c r="O3934" s="6">
        <f t="shared" si="244"/>
        <v>8.3333333333333331E-5</v>
      </c>
      <c r="P3934">
        <f t="shared" si="245"/>
        <v>1</v>
      </c>
      <c r="Q3934" t="s">
        <v>8321</v>
      </c>
      <c r="R3934" t="s">
        <v>8322</v>
      </c>
      <c r="S3934" s="11">
        <f t="shared" si="246"/>
        <v>42414.960231481477</v>
      </c>
      <c r="T3934" s="11">
        <f t="shared" si="247"/>
        <v>42444.918564814812</v>
      </c>
    </row>
    <row r="3935" spans="1:20" ht="48" x14ac:dyDescent="0.2">
      <c r="A3935">
        <v>3933</v>
      </c>
      <c r="B3935" s="3" t="s">
        <v>3930</v>
      </c>
      <c r="C3935" s="3" t="s">
        <v>8041</v>
      </c>
      <c r="D3935">
        <v>7000</v>
      </c>
      <c r="E3935">
        <v>1102</v>
      </c>
      <c r="F3935" t="s">
        <v>8221</v>
      </c>
      <c r="G3935" t="s">
        <v>8224</v>
      </c>
      <c r="H3935" t="s">
        <v>8246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8271</v>
      </c>
      <c r="O3935" s="6">
        <f t="shared" si="244"/>
        <v>0.15742857142857142</v>
      </c>
      <c r="P3935">
        <f t="shared" si="245"/>
        <v>91.833333333333329</v>
      </c>
      <c r="Q3935" t="s">
        <v>8321</v>
      </c>
      <c r="R3935" t="s">
        <v>8322</v>
      </c>
      <c r="S3935" s="11">
        <f t="shared" si="246"/>
        <v>42538.759976851848</v>
      </c>
      <c r="T3935" s="11">
        <f t="shared" si="247"/>
        <v>42567.821527777771</v>
      </c>
    </row>
    <row r="3936" spans="1:20" ht="48" x14ac:dyDescent="0.2">
      <c r="A3936">
        <v>3934</v>
      </c>
      <c r="B3936" s="3" t="s">
        <v>3931</v>
      </c>
      <c r="C3936" s="3" t="s">
        <v>8042</v>
      </c>
      <c r="D3936">
        <v>5000</v>
      </c>
      <c r="E3936">
        <v>550</v>
      </c>
      <c r="F3936" t="s">
        <v>8221</v>
      </c>
      <c r="G3936" t="s">
        <v>8224</v>
      </c>
      <c r="H3936" t="s">
        <v>8246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8271</v>
      </c>
      <c r="O3936" s="6">
        <f t="shared" si="244"/>
        <v>0.11</v>
      </c>
      <c r="P3936">
        <f t="shared" si="245"/>
        <v>45.833333333333336</v>
      </c>
      <c r="Q3936" t="s">
        <v>8321</v>
      </c>
      <c r="R3936" t="s">
        <v>8322</v>
      </c>
      <c r="S3936" s="11">
        <f t="shared" si="246"/>
        <v>42233.463414351849</v>
      </c>
      <c r="T3936" s="11">
        <f t="shared" si="247"/>
        <v>42278.333333333336</v>
      </c>
    </row>
    <row r="3937" spans="1:20" ht="64" x14ac:dyDescent="0.2">
      <c r="A3937">
        <v>3935</v>
      </c>
      <c r="B3937" s="3" t="s">
        <v>3932</v>
      </c>
      <c r="C3937" s="3" t="s">
        <v>8043</v>
      </c>
      <c r="D3937">
        <v>3000</v>
      </c>
      <c r="E3937">
        <v>1315</v>
      </c>
      <c r="F3937" t="s">
        <v>8221</v>
      </c>
      <c r="G3937" t="s">
        <v>8225</v>
      </c>
      <c r="H3937" t="s">
        <v>8247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8271</v>
      </c>
      <c r="O3937" s="6">
        <f t="shared" si="244"/>
        <v>0.43833333333333335</v>
      </c>
      <c r="P3937">
        <f t="shared" si="245"/>
        <v>57.173913043478258</v>
      </c>
      <c r="Q3937" t="s">
        <v>8321</v>
      </c>
      <c r="R3937" t="s">
        <v>8322</v>
      </c>
      <c r="S3937" s="11">
        <f t="shared" si="246"/>
        <v>42221.448449074072</v>
      </c>
      <c r="T3937" s="11">
        <f t="shared" si="247"/>
        <v>42281.448449074072</v>
      </c>
    </row>
    <row r="3938" spans="1:20" ht="48" x14ac:dyDescent="0.2">
      <c r="A3938">
        <v>3936</v>
      </c>
      <c r="B3938" s="3" t="s">
        <v>3933</v>
      </c>
      <c r="C3938" s="3" t="s">
        <v>8044</v>
      </c>
      <c r="D3938">
        <v>20000</v>
      </c>
      <c r="E3938">
        <v>0</v>
      </c>
      <c r="F3938" t="s">
        <v>8221</v>
      </c>
      <c r="G3938" t="s">
        <v>8224</v>
      </c>
      <c r="H3938" t="s">
        <v>8246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8271</v>
      </c>
      <c r="O3938" s="6">
        <f t="shared" si="244"/>
        <v>0</v>
      </c>
      <c r="P3938" t="e">
        <f t="shared" si="245"/>
        <v>#DIV/0!</v>
      </c>
      <c r="Q3938" t="s">
        <v>8321</v>
      </c>
      <c r="R3938" t="s">
        <v>8322</v>
      </c>
      <c r="S3938" s="11">
        <f t="shared" si="246"/>
        <v>42675.054629629631</v>
      </c>
      <c r="T3938" s="11">
        <f t="shared" si="247"/>
        <v>42705.096296296295</v>
      </c>
    </row>
    <row r="3939" spans="1:20" ht="48" x14ac:dyDescent="0.2">
      <c r="A3939">
        <v>3937</v>
      </c>
      <c r="B3939" s="3" t="s">
        <v>3934</v>
      </c>
      <c r="C3939" s="3" t="s">
        <v>8045</v>
      </c>
      <c r="D3939">
        <v>2885</v>
      </c>
      <c r="E3939">
        <v>2485</v>
      </c>
      <c r="F3939" t="s">
        <v>8221</v>
      </c>
      <c r="G3939" t="s">
        <v>8224</v>
      </c>
      <c r="H3939" t="s">
        <v>8246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8271</v>
      </c>
      <c r="O3939" s="6">
        <f t="shared" si="244"/>
        <v>0.86135181975736563</v>
      </c>
      <c r="P3939">
        <f t="shared" si="245"/>
        <v>248.5</v>
      </c>
      <c r="Q3939" t="s">
        <v>8321</v>
      </c>
      <c r="R3939" t="s">
        <v>8322</v>
      </c>
      <c r="S3939" s="11">
        <f t="shared" si="246"/>
        <v>42534.423148148147</v>
      </c>
      <c r="T3939" s="11">
        <f t="shared" si="247"/>
        <v>42562.423148148147</v>
      </c>
    </row>
    <row r="3940" spans="1:20" ht="48" x14ac:dyDescent="0.2">
      <c r="A3940">
        <v>3938</v>
      </c>
      <c r="B3940" s="3" t="s">
        <v>3935</v>
      </c>
      <c r="C3940" s="3" t="s">
        <v>8046</v>
      </c>
      <c r="D3940">
        <v>3255</v>
      </c>
      <c r="E3940">
        <v>397</v>
      </c>
      <c r="F3940" t="s">
        <v>8221</v>
      </c>
      <c r="G3940" t="s">
        <v>8224</v>
      </c>
      <c r="H3940" t="s">
        <v>8246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8271</v>
      </c>
      <c r="O3940" s="6">
        <f t="shared" si="244"/>
        <v>0.12196620583717357</v>
      </c>
      <c r="P3940">
        <f t="shared" si="245"/>
        <v>79.400000000000006</v>
      </c>
      <c r="Q3940" t="s">
        <v>8321</v>
      </c>
      <c r="R3940" t="s">
        <v>8322</v>
      </c>
      <c r="S3940" s="11">
        <f t="shared" si="246"/>
        <v>42151.697384259256</v>
      </c>
      <c r="T3940" s="11">
        <f t="shared" si="247"/>
        <v>42182.697384259256</v>
      </c>
    </row>
    <row r="3941" spans="1:20" ht="48" x14ac:dyDescent="0.2">
      <c r="A3941">
        <v>3939</v>
      </c>
      <c r="B3941" s="3" t="s">
        <v>3936</v>
      </c>
      <c r="C3941" s="3" t="s">
        <v>8047</v>
      </c>
      <c r="D3941">
        <v>5000</v>
      </c>
      <c r="E3941">
        <v>5</v>
      </c>
      <c r="F3941" t="s">
        <v>8221</v>
      </c>
      <c r="G3941" t="s">
        <v>8226</v>
      </c>
      <c r="H3941" t="s">
        <v>8248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8271</v>
      </c>
      <c r="O3941" s="6">
        <f t="shared" si="244"/>
        <v>1E-3</v>
      </c>
      <c r="P3941">
        <f t="shared" si="245"/>
        <v>5</v>
      </c>
      <c r="Q3941" t="s">
        <v>8321</v>
      </c>
      <c r="R3941" t="s">
        <v>8322</v>
      </c>
      <c r="S3941" s="11">
        <f t="shared" si="246"/>
        <v>41915.191886574074</v>
      </c>
      <c r="T3941" s="11">
        <f t="shared" si="247"/>
        <v>41918.979166666664</v>
      </c>
    </row>
    <row r="3942" spans="1:20" ht="48" x14ac:dyDescent="0.2">
      <c r="A3942">
        <v>3940</v>
      </c>
      <c r="B3942" s="3" t="s">
        <v>3937</v>
      </c>
      <c r="C3942" s="3" t="s">
        <v>8048</v>
      </c>
      <c r="D3942">
        <v>5000</v>
      </c>
      <c r="E3942">
        <v>11</v>
      </c>
      <c r="F3942" t="s">
        <v>8221</v>
      </c>
      <c r="G3942" t="s">
        <v>8224</v>
      </c>
      <c r="H3942" t="s">
        <v>8246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8271</v>
      </c>
      <c r="O3942" s="6">
        <f t="shared" si="244"/>
        <v>2.2000000000000001E-3</v>
      </c>
      <c r="P3942">
        <f t="shared" si="245"/>
        <v>5.5</v>
      </c>
      <c r="Q3942" t="s">
        <v>8321</v>
      </c>
      <c r="R3942" t="s">
        <v>8322</v>
      </c>
      <c r="S3942" s="11">
        <f t="shared" si="246"/>
        <v>41961.284155092588</v>
      </c>
      <c r="T3942" s="11">
        <f t="shared" si="247"/>
        <v>42006.284155092588</v>
      </c>
    </row>
    <row r="3943" spans="1:20" ht="48" x14ac:dyDescent="0.2">
      <c r="A3943">
        <v>3941</v>
      </c>
      <c r="B3943" s="3" t="s">
        <v>3938</v>
      </c>
      <c r="C3943" s="3" t="s">
        <v>8049</v>
      </c>
      <c r="D3943">
        <v>5500</v>
      </c>
      <c r="E3943">
        <v>50</v>
      </c>
      <c r="F3943" t="s">
        <v>8221</v>
      </c>
      <c r="G3943" t="s">
        <v>8224</v>
      </c>
      <c r="H3943" t="s">
        <v>8246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8271</v>
      </c>
      <c r="O3943" s="6">
        <f t="shared" si="244"/>
        <v>9.0909090909090905E-3</v>
      </c>
      <c r="P3943">
        <f t="shared" si="245"/>
        <v>25</v>
      </c>
      <c r="Q3943" t="s">
        <v>8321</v>
      </c>
      <c r="R3943" t="s">
        <v>8322</v>
      </c>
      <c r="S3943" s="11">
        <f t="shared" si="246"/>
        <v>41940.378900462958</v>
      </c>
      <c r="T3943" s="11">
        <f t="shared" si="247"/>
        <v>41967.833333333336</v>
      </c>
    </row>
    <row r="3944" spans="1:20" ht="48" x14ac:dyDescent="0.2">
      <c r="A3944">
        <v>3942</v>
      </c>
      <c r="B3944" s="3" t="s">
        <v>3939</v>
      </c>
      <c r="C3944" s="3" t="s">
        <v>8050</v>
      </c>
      <c r="D3944">
        <v>1200</v>
      </c>
      <c r="E3944">
        <v>0</v>
      </c>
      <c r="F3944" t="s">
        <v>8221</v>
      </c>
      <c r="G3944" t="s">
        <v>8224</v>
      </c>
      <c r="H3944" t="s">
        <v>8246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8271</v>
      </c>
      <c r="O3944" s="6">
        <f t="shared" si="244"/>
        <v>0</v>
      </c>
      <c r="P3944" t="e">
        <f t="shared" si="245"/>
        <v>#DIV/0!</v>
      </c>
      <c r="Q3944" t="s">
        <v>8321</v>
      </c>
      <c r="R3944" t="s">
        <v>8322</v>
      </c>
      <c r="S3944" s="11">
        <f t="shared" si="246"/>
        <v>42111.695763888885</v>
      </c>
      <c r="T3944" s="11">
        <f t="shared" si="247"/>
        <v>42171.695763888885</v>
      </c>
    </row>
    <row r="3945" spans="1:20" ht="48" x14ac:dyDescent="0.2">
      <c r="A3945">
        <v>3943</v>
      </c>
      <c r="B3945" s="3" t="s">
        <v>3940</v>
      </c>
      <c r="C3945" s="3" t="s">
        <v>8051</v>
      </c>
      <c r="D3945">
        <v>5000</v>
      </c>
      <c r="E3945">
        <v>1782</v>
      </c>
      <c r="F3945" t="s">
        <v>8221</v>
      </c>
      <c r="G3945" t="s">
        <v>8224</v>
      </c>
      <c r="H3945" t="s">
        <v>8246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8271</v>
      </c>
      <c r="O3945" s="6">
        <f t="shared" si="244"/>
        <v>0.35639999999999999</v>
      </c>
      <c r="P3945">
        <f t="shared" si="245"/>
        <v>137.07692307692307</v>
      </c>
      <c r="Q3945" t="s">
        <v>8321</v>
      </c>
      <c r="R3945" t="s">
        <v>8322</v>
      </c>
      <c r="S3945" s="11">
        <f t="shared" si="246"/>
        <v>42279.570231481477</v>
      </c>
      <c r="T3945" s="11">
        <f t="shared" si="247"/>
        <v>42310.493055555555</v>
      </c>
    </row>
    <row r="3946" spans="1:20" ht="48" x14ac:dyDescent="0.2">
      <c r="A3946">
        <v>3944</v>
      </c>
      <c r="B3946" s="3" t="s">
        <v>3941</v>
      </c>
      <c r="C3946" s="3" t="s">
        <v>8052</v>
      </c>
      <c r="D3946">
        <v>5000</v>
      </c>
      <c r="E3946">
        <v>0</v>
      </c>
      <c r="F3946" t="s">
        <v>8221</v>
      </c>
      <c r="G3946" t="s">
        <v>8224</v>
      </c>
      <c r="H3946" t="s">
        <v>8246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8271</v>
      </c>
      <c r="O3946" s="6">
        <f t="shared" si="244"/>
        <v>0</v>
      </c>
      <c r="P3946" t="e">
        <f t="shared" si="245"/>
        <v>#DIV/0!</v>
      </c>
      <c r="Q3946" t="s">
        <v>8321</v>
      </c>
      <c r="R3946" t="s">
        <v>8322</v>
      </c>
      <c r="S3946" s="11">
        <f t="shared" si="246"/>
        <v>42213.454571759255</v>
      </c>
      <c r="T3946" s="11">
        <f t="shared" si="247"/>
        <v>42243.454571759255</v>
      </c>
    </row>
    <row r="3947" spans="1:20" ht="48" x14ac:dyDescent="0.2">
      <c r="A3947">
        <v>3945</v>
      </c>
      <c r="B3947" s="3" t="s">
        <v>3942</v>
      </c>
      <c r="C3947" s="3" t="s">
        <v>8053</v>
      </c>
      <c r="D3947">
        <v>2000</v>
      </c>
      <c r="E3947">
        <v>5</v>
      </c>
      <c r="F3947" t="s">
        <v>8221</v>
      </c>
      <c r="G3947" t="s">
        <v>8224</v>
      </c>
      <c r="H3947" t="s">
        <v>8246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8271</v>
      </c>
      <c r="O3947" s="6">
        <f t="shared" si="244"/>
        <v>2.5000000000000001E-3</v>
      </c>
      <c r="P3947">
        <f t="shared" si="245"/>
        <v>5</v>
      </c>
      <c r="Q3947" t="s">
        <v>8321</v>
      </c>
      <c r="R3947" t="s">
        <v>8322</v>
      </c>
      <c r="S3947" s="11">
        <f t="shared" si="246"/>
        <v>42109.593379629623</v>
      </c>
      <c r="T3947" s="11">
        <f t="shared" si="247"/>
        <v>42139.593379629623</v>
      </c>
    </row>
    <row r="3948" spans="1:20" ht="32" x14ac:dyDescent="0.2">
      <c r="A3948">
        <v>3946</v>
      </c>
      <c r="B3948" s="3" t="s">
        <v>3943</v>
      </c>
      <c r="C3948" s="3" t="s">
        <v>8054</v>
      </c>
      <c r="D3948">
        <v>6000</v>
      </c>
      <c r="E3948">
        <v>195</v>
      </c>
      <c r="F3948" t="s">
        <v>8221</v>
      </c>
      <c r="G3948" t="s">
        <v>8224</v>
      </c>
      <c r="H3948" t="s">
        <v>8246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8271</v>
      </c>
      <c r="O3948" s="6">
        <f t="shared" si="244"/>
        <v>3.2500000000000001E-2</v>
      </c>
      <c r="P3948">
        <f t="shared" si="245"/>
        <v>39</v>
      </c>
      <c r="Q3948" t="s">
        <v>8321</v>
      </c>
      <c r="R3948" t="s">
        <v>8322</v>
      </c>
      <c r="S3948" s="11">
        <f t="shared" si="246"/>
        <v>42031.625254629624</v>
      </c>
      <c r="T3948" s="11">
        <f t="shared" si="247"/>
        <v>42063.124999999993</v>
      </c>
    </row>
    <row r="3949" spans="1:20" ht="48" x14ac:dyDescent="0.2">
      <c r="A3949">
        <v>3947</v>
      </c>
      <c r="B3949" s="3" t="s">
        <v>3944</v>
      </c>
      <c r="C3949" s="3" t="s">
        <v>8055</v>
      </c>
      <c r="D3949">
        <v>3000</v>
      </c>
      <c r="E3949">
        <v>101</v>
      </c>
      <c r="F3949" t="s">
        <v>8221</v>
      </c>
      <c r="G3949" t="s">
        <v>8224</v>
      </c>
      <c r="H3949" t="s">
        <v>8246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8271</v>
      </c>
      <c r="O3949" s="6">
        <f t="shared" si="244"/>
        <v>3.3666666666666664E-2</v>
      </c>
      <c r="P3949">
        <f t="shared" si="245"/>
        <v>50.5</v>
      </c>
      <c r="Q3949" t="s">
        <v>8321</v>
      </c>
      <c r="R3949" t="s">
        <v>8322</v>
      </c>
      <c r="S3949" s="11">
        <f t="shared" si="246"/>
        <v>42614.934537037036</v>
      </c>
      <c r="T3949" s="11">
        <f t="shared" si="247"/>
        <v>42644.934537037036</v>
      </c>
    </row>
    <row r="3950" spans="1:20" ht="48" x14ac:dyDescent="0.2">
      <c r="A3950">
        <v>3948</v>
      </c>
      <c r="B3950" s="3" t="s">
        <v>3945</v>
      </c>
      <c r="C3950" s="3" t="s">
        <v>8056</v>
      </c>
      <c r="D3950">
        <v>30000</v>
      </c>
      <c r="E3950">
        <v>0</v>
      </c>
      <c r="F3950" t="s">
        <v>8221</v>
      </c>
      <c r="G3950" t="s">
        <v>8226</v>
      </c>
      <c r="H3950" t="s">
        <v>8248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8271</v>
      </c>
      <c r="O3950" s="6">
        <f t="shared" si="244"/>
        <v>0</v>
      </c>
      <c r="P3950" t="e">
        <f t="shared" si="245"/>
        <v>#DIV/0!</v>
      </c>
      <c r="Q3950" t="s">
        <v>8321</v>
      </c>
      <c r="R3950" t="s">
        <v>8322</v>
      </c>
      <c r="S3950" s="11">
        <f t="shared" si="246"/>
        <v>41829.117164351854</v>
      </c>
      <c r="T3950" s="11">
        <f t="shared" si="247"/>
        <v>41889.117164351854</v>
      </c>
    </row>
    <row r="3951" spans="1:20" ht="48" x14ac:dyDescent="0.2">
      <c r="A3951">
        <v>3949</v>
      </c>
      <c r="B3951" s="3" t="s">
        <v>3946</v>
      </c>
      <c r="C3951" s="3" t="s">
        <v>8057</v>
      </c>
      <c r="D3951">
        <v>10000</v>
      </c>
      <c r="E3951">
        <v>1577</v>
      </c>
      <c r="F3951" t="s">
        <v>8221</v>
      </c>
      <c r="G3951" t="s">
        <v>8226</v>
      </c>
      <c r="H3951" t="s">
        <v>8248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8271</v>
      </c>
      <c r="O3951" s="6">
        <f t="shared" si="244"/>
        <v>0.15770000000000001</v>
      </c>
      <c r="P3951">
        <f t="shared" si="245"/>
        <v>49.28125</v>
      </c>
      <c r="Q3951" t="s">
        <v>8321</v>
      </c>
      <c r="R3951" t="s">
        <v>8322</v>
      </c>
      <c r="S3951" s="11">
        <f t="shared" si="246"/>
        <v>42015.912280092591</v>
      </c>
      <c r="T3951" s="11">
        <f t="shared" si="247"/>
        <v>42045.912280092591</v>
      </c>
    </row>
    <row r="3952" spans="1:20" ht="48" x14ac:dyDescent="0.2">
      <c r="A3952">
        <v>3950</v>
      </c>
      <c r="B3952" s="3" t="s">
        <v>3947</v>
      </c>
      <c r="C3952" s="3" t="s">
        <v>8058</v>
      </c>
      <c r="D3952">
        <v>4000</v>
      </c>
      <c r="E3952">
        <v>25</v>
      </c>
      <c r="F3952" t="s">
        <v>8221</v>
      </c>
      <c r="G3952" t="s">
        <v>8224</v>
      </c>
      <c r="H3952" t="s">
        <v>8246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8271</v>
      </c>
      <c r="O3952" s="6">
        <f t="shared" si="244"/>
        <v>6.2500000000000003E-3</v>
      </c>
      <c r="P3952">
        <f t="shared" si="245"/>
        <v>25</v>
      </c>
      <c r="Q3952" t="s">
        <v>8321</v>
      </c>
      <c r="R3952" t="s">
        <v>8322</v>
      </c>
      <c r="S3952" s="11">
        <f t="shared" si="246"/>
        <v>42439.493981481479</v>
      </c>
      <c r="T3952" s="11">
        <f t="shared" si="247"/>
        <v>42468.565972222219</v>
      </c>
    </row>
    <row r="3953" spans="1:20" ht="48" x14ac:dyDescent="0.2">
      <c r="A3953">
        <v>3951</v>
      </c>
      <c r="B3953" s="3" t="s">
        <v>3948</v>
      </c>
      <c r="C3953" s="3" t="s">
        <v>6961</v>
      </c>
      <c r="D3953">
        <v>200000</v>
      </c>
      <c r="E3953">
        <v>1</v>
      </c>
      <c r="F3953" t="s">
        <v>8221</v>
      </c>
      <c r="G3953" t="s">
        <v>8241</v>
      </c>
      <c r="H3953" t="s">
        <v>8249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8271</v>
      </c>
      <c r="O3953" s="6">
        <f t="shared" si="244"/>
        <v>5.0000000000000004E-6</v>
      </c>
      <c r="P3953">
        <f t="shared" si="245"/>
        <v>1</v>
      </c>
      <c r="Q3953" t="s">
        <v>8321</v>
      </c>
      <c r="R3953" t="s">
        <v>8322</v>
      </c>
      <c r="S3953" s="11">
        <f t="shared" si="246"/>
        <v>42433.617384259262</v>
      </c>
      <c r="T3953" s="11">
        <f t="shared" si="247"/>
        <v>42493.57571759259</v>
      </c>
    </row>
    <row r="3954" spans="1:20" ht="48" x14ac:dyDescent="0.2">
      <c r="A3954">
        <v>3952</v>
      </c>
      <c r="B3954" s="3" t="s">
        <v>3949</v>
      </c>
      <c r="C3954" s="3" t="s">
        <v>8059</v>
      </c>
      <c r="D3954">
        <v>26000</v>
      </c>
      <c r="E3954">
        <v>25</v>
      </c>
      <c r="F3954" t="s">
        <v>8221</v>
      </c>
      <c r="G3954" t="s">
        <v>8224</v>
      </c>
      <c r="H3954" t="s">
        <v>8246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8271</v>
      </c>
      <c r="O3954" s="6">
        <f t="shared" si="244"/>
        <v>9.6153846153846159E-4</v>
      </c>
      <c r="P3954">
        <f t="shared" si="245"/>
        <v>25</v>
      </c>
      <c r="Q3954" t="s">
        <v>8321</v>
      </c>
      <c r="R3954" t="s">
        <v>8322</v>
      </c>
      <c r="S3954" s="11">
        <f t="shared" si="246"/>
        <v>42243.582060185181</v>
      </c>
      <c r="T3954" s="11">
        <f t="shared" si="247"/>
        <v>42303.582060185181</v>
      </c>
    </row>
    <row r="3955" spans="1:20" ht="48" x14ac:dyDescent="0.2">
      <c r="A3955">
        <v>3953</v>
      </c>
      <c r="B3955" s="3" t="s">
        <v>3950</v>
      </c>
      <c r="C3955" s="3" t="s">
        <v>8060</v>
      </c>
      <c r="D3955">
        <v>17600</v>
      </c>
      <c r="E3955">
        <v>0</v>
      </c>
      <c r="F3955" t="s">
        <v>8221</v>
      </c>
      <c r="G3955" t="s">
        <v>8224</v>
      </c>
      <c r="H3955" t="s">
        <v>8246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8271</v>
      </c>
      <c r="O3955" s="6">
        <f t="shared" si="244"/>
        <v>0</v>
      </c>
      <c r="P3955" t="e">
        <f t="shared" si="245"/>
        <v>#DIV/0!</v>
      </c>
      <c r="Q3955" t="s">
        <v>8321</v>
      </c>
      <c r="R3955" t="s">
        <v>8322</v>
      </c>
      <c r="S3955" s="11">
        <f t="shared" si="246"/>
        <v>42549.840115740742</v>
      </c>
      <c r="T3955" s="11">
        <f t="shared" si="247"/>
        <v>42580.770138888889</v>
      </c>
    </row>
    <row r="3956" spans="1:20" ht="48" x14ac:dyDescent="0.2">
      <c r="A3956">
        <v>3954</v>
      </c>
      <c r="B3956" s="3" t="s">
        <v>3951</v>
      </c>
      <c r="C3956" s="3" t="s">
        <v>8061</v>
      </c>
      <c r="D3956">
        <v>25000</v>
      </c>
      <c r="E3956">
        <v>0</v>
      </c>
      <c r="F3956" t="s">
        <v>8221</v>
      </c>
      <c r="G3956" t="s">
        <v>8229</v>
      </c>
      <c r="H3956" t="s">
        <v>8251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8271</v>
      </c>
      <c r="O3956" s="6">
        <f t="shared" si="244"/>
        <v>0</v>
      </c>
      <c r="P3956" t="e">
        <f t="shared" si="245"/>
        <v>#DIV/0!</v>
      </c>
      <c r="Q3956" t="s">
        <v>8321</v>
      </c>
      <c r="R3956" t="s">
        <v>8322</v>
      </c>
      <c r="S3956" s="11">
        <f t="shared" si="246"/>
        <v>41774.442870370367</v>
      </c>
      <c r="T3956" s="11">
        <f t="shared" si="247"/>
        <v>41834.442870370367</v>
      </c>
    </row>
    <row r="3957" spans="1:20" ht="48" x14ac:dyDescent="0.2">
      <c r="A3957">
        <v>3955</v>
      </c>
      <c r="B3957" s="3" t="s">
        <v>3952</v>
      </c>
      <c r="C3957" s="3" t="s">
        <v>8062</v>
      </c>
      <c r="D3957">
        <v>1750</v>
      </c>
      <c r="E3957">
        <v>425</v>
      </c>
      <c r="F3957" t="s">
        <v>8221</v>
      </c>
      <c r="G3957" t="s">
        <v>8224</v>
      </c>
      <c r="H3957" t="s">
        <v>8246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8271</v>
      </c>
      <c r="O3957" s="6">
        <f t="shared" si="244"/>
        <v>0.24285714285714285</v>
      </c>
      <c r="P3957">
        <f t="shared" si="245"/>
        <v>53.125</v>
      </c>
      <c r="Q3957" t="s">
        <v>8321</v>
      </c>
      <c r="R3957" t="s">
        <v>8322</v>
      </c>
      <c r="S3957" s="11">
        <f t="shared" si="246"/>
        <v>42306.640520833331</v>
      </c>
      <c r="T3957" s="11">
        <f t="shared" si="247"/>
        <v>42336.682187499995</v>
      </c>
    </row>
    <row r="3958" spans="1:20" ht="48" x14ac:dyDescent="0.2">
      <c r="A3958">
        <v>3956</v>
      </c>
      <c r="B3958" s="3" t="s">
        <v>3953</v>
      </c>
      <c r="C3958" s="3" t="s">
        <v>8063</v>
      </c>
      <c r="D3958">
        <v>5500</v>
      </c>
      <c r="E3958">
        <v>0</v>
      </c>
      <c r="F3958" t="s">
        <v>8221</v>
      </c>
      <c r="G3958" t="s">
        <v>8224</v>
      </c>
      <c r="H3958" t="s">
        <v>8246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8271</v>
      </c>
      <c r="O3958" s="6">
        <f t="shared" si="244"/>
        <v>0</v>
      </c>
      <c r="P3958" t="e">
        <f t="shared" si="245"/>
        <v>#DIV/0!</v>
      </c>
      <c r="Q3958" t="s">
        <v>8321</v>
      </c>
      <c r="R3958" t="s">
        <v>8322</v>
      </c>
      <c r="S3958" s="11">
        <f t="shared" si="246"/>
        <v>42457.723692129628</v>
      </c>
      <c r="T3958" s="11">
        <f t="shared" si="247"/>
        <v>42484.805555555555</v>
      </c>
    </row>
    <row r="3959" spans="1:20" ht="48" x14ac:dyDescent="0.2">
      <c r="A3959">
        <v>3957</v>
      </c>
      <c r="B3959" s="3" t="s">
        <v>3954</v>
      </c>
      <c r="C3959" s="3" t="s">
        <v>8064</v>
      </c>
      <c r="D3959">
        <v>28000</v>
      </c>
      <c r="E3959">
        <v>7</v>
      </c>
      <c r="F3959" t="s">
        <v>8221</v>
      </c>
      <c r="G3959" t="s">
        <v>8224</v>
      </c>
      <c r="H3959" t="s">
        <v>8246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8271</v>
      </c>
      <c r="O3959" s="6">
        <f t="shared" si="244"/>
        <v>2.5000000000000001E-4</v>
      </c>
      <c r="P3959">
        <f t="shared" si="245"/>
        <v>7</v>
      </c>
      <c r="Q3959" t="s">
        <v>8321</v>
      </c>
      <c r="R3959" t="s">
        <v>8322</v>
      </c>
      <c r="S3959" s="11">
        <f t="shared" si="246"/>
        <v>42513.76798611111</v>
      </c>
      <c r="T3959" s="11">
        <f t="shared" si="247"/>
        <v>42559.76798611111</v>
      </c>
    </row>
    <row r="3960" spans="1:20" ht="48" x14ac:dyDescent="0.2">
      <c r="A3960">
        <v>3958</v>
      </c>
      <c r="B3960" s="3" t="s">
        <v>3955</v>
      </c>
      <c r="C3960" s="3" t="s">
        <v>8065</v>
      </c>
      <c r="D3960">
        <v>2000</v>
      </c>
      <c r="E3960">
        <v>641</v>
      </c>
      <c r="F3960" t="s">
        <v>8221</v>
      </c>
      <c r="G3960" t="s">
        <v>8224</v>
      </c>
      <c r="H3960" t="s">
        <v>8246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8271</v>
      </c>
      <c r="O3960" s="6">
        <f t="shared" si="244"/>
        <v>0.32050000000000001</v>
      </c>
      <c r="P3960">
        <f t="shared" si="245"/>
        <v>40.0625</v>
      </c>
      <c r="Q3960" t="s">
        <v>8321</v>
      </c>
      <c r="R3960" t="s">
        <v>8322</v>
      </c>
      <c r="S3960" s="11">
        <f t="shared" si="246"/>
        <v>41816.742037037031</v>
      </c>
      <c r="T3960" s="11">
        <f t="shared" si="247"/>
        <v>41853.375</v>
      </c>
    </row>
    <row r="3961" spans="1:20" ht="48" x14ac:dyDescent="0.2">
      <c r="A3961">
        <v>3959</v>
      </c>
      <c r="B3961" s="3" t="s">
        <v>3956</v>
      </c>
      <c r="C3961" s="3" t="s">
        <v>8066</v>
      </c>
      <c r="D3961">
        <v>1200</v>
      </c>
      <c r="E3961">
        <v>292</v>
      </c>
      <c r="F3961" t="s">
        <v>8221</v>
      </c>
      <c r="G3961" t="s">
        <v>8224</v>
      </c>
      <c r="H3961" t="s">
        <v>8246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8271</v>
      </c>
      <c r="O3961" s="6">
        <f t="shared" si="244"/>
        <v>0.24333333333333335</v>
      </c>
      <c r="P3961">
        <f t="shared" si="245"/>
        <v>24.333333333333332</v>
      </c>
      <c r="Q3961" t="s">
        <v>8321</v>
      </c>
      <c r="R3961" t="s">
        <v>8322</v>
      </c>
      <c r="S3961" s="11">
        <f t="shared" si="246"/>
        <v>41880.580509259256</v>
      </c>
      <c r="T3961" s="11">
        <f t="shared" si="247"/>
        <v>41910.580509259256</v>
      </c>
    </row>
    <row r="3962" spans="1:20" ht="48" x14ac:dyDescent="0.2">
      <c r="A3962">
        <v>3960</v>
      </c>
      <c r="B3962" s="3" t="s">
        <v>3957</v>
      </c>
      <c r="C3962" s="3" t="s">
        <v>8067</v>
      </c>
      <c r="D3962">
        <v>3000</v>
      </c>
      <c r="E3962">
        <v>45</v>
      </c>
      <c r="F3962" t="s">
        <v>8221</v>
      </c>
      <c r="G3962" t="s">
        <v>8224</v>
      </c>
      <c r="H3962" t="s">
        <v>8246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8271</v>
      </c>
      <c r="O3962" s="6">
        <f t="shared" si="244"/>
        <v>1.4999999999999999E-2</v>
      </c>
      <c r="P3962">
        <f t="shared" si="245"/>
        <v>11.25</v>
      </c>
      <c r="Q3962" t="s">
        <v>8321</v>
      </c>
      <c r="R3962" t="s">
        <v>8322</v>
      </c>
      <c r="S3962" s="11">
        <f t="shared" si="246"/>
        <v>42342.63722222222</v>
      </c>
      <c r="T3962" s="11">
        <f t="shared" si="247"/>
        <v>42372.63722222222</v>
      </c>
    </row>
    <row r="3963" spans="1:20" ht="48" x14ac:dyDescent="0.2">
      <c r="A3963">
        <v>3961</v>
      </c>
      <c r="B3963" s="3" t="s">
        <v>3958</v>
      </c>
      <c r="C3963" s="3" t="s">
        <v>8068</v>
      </c>
      <c r="D3963">
        <v>5000</v>
      </c>
      <c r="E3963">
        <v>21</v>
      </c>
      <c r="F3963" t="s">
        <v>8221</v>
      </c>
      <c r="G3963" t="s">
        <v>8225</v>
      </c>
      <c r="H3963" t="s">
        <v>8247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8271</v>
      </c>
      <c r="O3963" s="6">
        <f t="shared" si="244"/>
        <v>4.1999999999999997E-3</v>
      </c>
      <c r="P3963">
        <f t="shared" si="245"/>
        <v>10.5</v>
      </c>
      <c r="Q3963" t="s">
        <v>8321</v>
      </c>
      <c r="R3963" t="s">
        <v>8322</v>
      </c>
      <c r="S3963" s="11">
        <f t="shared" si="246"/>
        <v>41745.682986111111</v>
      </c>
      <c r="T3963" s="11">
        <f t="shared" si="247"/>
        <v>41767.682986111111</v>
      </c>
    </row>
    <row r="3964" spans="1:20" ht="48" x14ac:dyDescent="0.2">
      <c r="A3964">
        <v>3962</v>
      </c>
      <c r="B3964" s="3" t="s">
        <v>3959</v>
      </c>
      <c r="C3964" s="3" t="s">
        <v>8069</v>
      </c>
      <c r="D3964">
        <v>1400</v>
      </c>
      <c r="E3964">
        <v>45</v>
      </c>
      <c r="F3964" t="s">
        <v>8221</v>
      </c>
      <c r="G3964" t="s">
        <v>8225</v>
      </c>
      <c r="H3964" t="s">
        <v>8247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8271</v>
      </c>
      <c r="O3964" s="6">
        <f t="shared" si="244"/>
        <v>3.214285714285714E-2</v>
      </c>
      <c r="P3964">
        <f t="shared" si="245"/>
        <v>15</v>
      </c>
      <c r="Q3964" t="s">
        <v>8321</v>
      </c>
      <c r="R3964" t="s">
        <v>8322</v>
      </c>
      <c r="S3964" s="11">
        <f t="shared" si="246"/>
        <v>42311.413124999999</v>
      </c>
      <c r="T3964" s="11">
        <f t="shared" si="247"/>
        <v>42336.413124999999</v>
      </c>
    </row>
    <row r="3965" spans="1:20" ht="48" x14ac:dyDescent="0.2">
      <c r="A3965">
        <v>3963</v>
      </c>
      <c r="B3965" s="3" t="s">
        <v>3960</v>
      </c>
      <c r="C3965" s="3" t="s">
        <v>8070</v>
      </c>
      <c r="D3965">
        <v>10000</v>
      </c>
      <c r="E3965">
        <v>0</v>
      </c>
      <c r="F3965" t="s">
        <v>8221</v>
      </c>
      <c r="G3965" t="s">
        <v>8229</v>
      </c>
      <c r="H3965" t="s">
        <v>8251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8271</v>
      </c>
      <c r="O3965" s="6">
        <f t="shared" si="244"/>
        <v>0</v>
      </c>
      <c r="P3965" t="e">
        <f t="shared" si="245"/>
        <v>#DIV/0!</v>
      </c>
      <c r="Q3965" t="s">
        <v>8321</v>
      </c>
      <c r="R3965" t="s">
        <v>8322</v>
      </c>
      <c r="S3965" s="11">
        <f t="shared" si="246"/>
        <v>42295.945798611108</v>
      </c>
      <c r="T3965" s="11">
        <f t="shared" si="247"/>
        <v>42325.987465277773</v>
      </c>
    </row>
    <row r="3966" spans="1:20" ht="48" x14ac:dyDescent="0.2">
      <c r="A3966">
        <v>3964</v>
      </c>
      <c r="B3966" s="3" t="s">
        <v>3961</v>
      </c>
      <c r="C3966" s="3" t="s">
        <v>8071</v>
      </c>
      <c r="D3966">
        <v>2000</v>
      </c>
      <c r="E3966">
        <v>126</v>
      </c>
      <c r="F3966" t="s">
        <v>8221</v>
      </c>
      <c r="G3966" t="s">
        <v>8224</v>
      </c>
      <c r="H3966" t="s">
        <v>8246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8271</v>
      </c>
      <c r="O3966" s="6">
        <f t="shared" si="244"/>
        <v>6.3E-2</v>
      </c>
      <c r="P3966">
        <f t="shared" si="245"/>
        <v>42</v>
      </c>
      <c r="Q3966" t="s">
        <v>8321</v>
      </c>
      <c r="R3966" t="s">
        <v>8322</v>
      </c>
      <c r="S3966" s="11">
        <f t="shared" si="246"/>
        <v>42053.513726851852</v>
      </c>
      <c r="T3966" s="11">
        <f t="shared" si="247"/>
        <v>42113.47206018518</v>
      </c>
    </row>
    <row r="3967" spans="1:20" ht="48" x14ac:dyDescent="0.2">
      <c r="A3967">
        <v>3965</v>
      </c>
      <c r="B3967" s="3" t="s">
        <v>3962</v>
      </c>
      <c r="C3967" s="3" t="s">
        <v>8072</v>
      </c>
      <c r="D3967">
        <v>2000</v>
      </c>
      <c r="E3967">
        <v>285</v>
      </c>
      <c r="F3967" t="s">
        <v>8221</v>
      </c>
      <c r="G3967" t="s">
        <v>8224</v>
      </c>
      <c r="H3967" t="s">
        <v>8246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8271</v>
      </c>
      <c r="O3967" s="6">
        <f t="shared" si="244"/>
        <v>0.14249999999999999</v>
      </c>
      <c r="P3967">
        <f t="shared" si="245"/>
        <v>71.25</v>
      </c>
      <c r="Q3967" t="s">
        <v>8321</v>
      </c>
      <c r="R3967" t="s">
        <v>8322</v>
      </c>
      <c r="S3967" s="11">
        <f t="shared" si="246"/>
        <v>42414.027546296296</v>
      </c>
      <c r="T3967" s="11">
        <f t="shared" si="247"/>
        <v>42473.985879629625</v>
      </c>
    </row>
    <row r="3968" spans="1:20" ht="48" x14ac:dyDescent="0.2">
      <c r="A3968">
        <v>3966</v>
      </c>
      <c r="B3968" s="3" t="s">
        <v>3963</v>
      </c>
      <c r="C3968" s="3" t="s">
        <v>8073</v>
      </c>
      <c r="D3968">
        <v>7500</v>
      </c>
      <c r="E3968">
        <v>45</v>
      </c>
      <c r="F3968" t="s">
        <v>8221</v>
      </c>
      <c r="G3968" t="s">
        <v>8224</v>
      </c>
      <c r="H3968" t="s">
        <v>8246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8271</v>
      </c>
      <c r="O3968" s="6">
        <f t="shared" si="244"/>
        <v>6.0000000000000001E-3</v>
      </c>
      <c r="P3968">
        <f t="shared" si="245"/>
        <v>22.5</v>
      </c>
      <c r="Q3968" t="s">
        <v>8321</v>
      </c>
      <c r="R3968" t="s">
        <v>8322</v>
      </c>
      <c r="S3968" s="11">
        <f t="shared" si="246"/>
        <v>41801.503217592588</v>
      </c>
      <c r="T3968" s="11">
        <f t="shared" si="247"/>
        <v>41843.915972222218</v>
      </c>
    </row>
    <row r="3969" spans="1:20" ht="48" x14ac:dyDescent="0.2">
      <c r="A3969">
        <v>3967</v>
      </c>
      <c r="B3969" s="3" t="s">
        <v>3964</v>
      </c>
      <c r="C3969" s="3" t="s">
        <v>8074</v>
      </c>
      <c r="D3969">
        <v>1700</v>
      </c>
      <c r="E3969">
        <v>410</v>
      </c>
      <c r="F3969" t="s">
        <v>8221</v>
      </c>
      <c r="G3969" t="s">
        <v>8224</v>
      </c>
      <c r="H3969" t="s">
        <v>8246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8271</v>
      </c>
      <c r="O3969" s="6">
        <f t="shared" si="244"/>
        <v>0.2411764705882353</v>
      </c>
      <c r="P3969">
        <f t="shared" si="245"/>
        <v>41</v>
      </c>
      <c r="Q3969" t="s">
        <v>8321</v>
      </c>
      <c r="R3969" t="s">
        <v>8322</v>
      </c>
      <c r="S3969" s="11">
        <f t="shared" si="246"/>
        <v>42770.082256944443</v>
      </c>
      <c r="T3969" s="11">
        <f t="shared" si="247"/>
        <v>42800.082256944443</v>
      </c>
    </row>
    <row r="3970" spans="1:20" ht="48" x14ac:dyDescent="0.2">
      <c r="A3970">
        <v>3968</v>
      </c>
      <c r="B3970" s="3" t="s">
        <v>3965</v>
      </c>
      <c r="C3970" s="3" t="s">
        <v>8075</v>
      </c>
      <c r="D3970">
        <v>5000</v>
      </c>
      <c r="E3970">
        <v>527</v>
      </c>
      <c r="F3970" t="s">
        <v>8221</v>
      </c>
      <c r="G3970" t="s">
        <v>8224</v>
      </c>
      <c r="H3970" t="s">
        <v>8246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8271</v>
      </c>
      <c r="O3970" s="6">
        <f t="shared" si="244"/>
        <v>0.10539999999999999</v>
      </c>
      <c r="P3970">
        <f t="shared" si="245"/>
        <v>47.909090909090907</v>
      </c>
      <c r="Q3970" t="s">
        <v>8321</v>
      </c>
      <c r="R3970" t="s">
        <v>8322</v>
      </c>
      <c r="S3970" s="11">
        <f t="shared" si="246"/>
        <v>42452.60732638889</v>
      </c>
      <c r="T3970" s="11">
        <f t="shared" si="247"/>
        <v>42512.60732638889</v>
      </c>
    </row>
    <row r="3971" spans="1:20" ht="48" x14ac:dyDescent="0.2">
      <c r="A3971">
        <v>3969</v>
      </c>
      <c r="B3971" s="3" t="s">
        <v>3966</v>
      </c>
      <c r="C3971" s="3" t="s">
        <v>8076</v>
      </c>
      <c r="D3971">
        <v>2825</v>
      </c>
      <c r="E3971">
        <v>211</v>
      </c>
      <c r="F3971" t="s">
        <v>8221</v>
      </c>
      <c r="G3971" t="s">
        <v>8224</v>
      </c>
      <c r="H3971" t="s">
        <v>8246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8271</v>
      </c>
      <c r="O3971" s="6">
        <f t="shared" ref="O3971:O4034" si="248">E3971/D3971</f>
        <v>7.4690265486725665E-2</v>
      </c>
      <c r="P3971">
        <f t="shared" ref="P3971:P4034" si="249">E3971/L3971</f>
        <v>35.166666666666664</v>
      </c>
      <c r="Q3971" t="s">
        <v>8321</v>
      </c>
      <c r="R3971" t="s">
        <v>8322</v>
      </c>
      <c r="S3971" s="11">
        <f t="shared" ref="S3971:S4034" si="250">(J3971/86400) + 25569+ (-5/24)</f>
        <v>42601.646365740737</v>
      </c>
      <c r="T3971" s="11">
        <f t="shared" ref="T3971:T4034" si="251">(I3971/86400) + 25569 + (-5/24)</f>
        <v>42610.954861111109</v>
      </c>
    </row>
    <row r="3972" spans="1:20" ht="64" x14ac:dyDescent="0.2">
      <c r="A3972">
        <v>3970</v>
      </c>
      <c r="B3972" s="3" t="s">
        <v>3967</v>
      </c>
      <c r="C3972" s="3" t="s">
        <v>8077</v>
      </c>
      <c r="D3972">
        <v>15000</v>
      </c>
      <c r="E3972">
        <v>11</v>
      </c>
      <c r="F3972" t="s">
        <v>8221</v>
      </c>
      <c r="G3972" t="s">
        <v>8224</v>
      </c>
      <c r="H3972" t="s">
        <v>8246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8271</v>
      </c>
      <c r="O3972" s="6">
        <f t="shared" si="248"/>
        <v>7.3333333333333334E-4</v>
      </c>
      <c r="P3972">
        <f t="shared" si="249"/>
        <v>5.5</v>
      </c>
      <c r="Q3972" t="s">
        <v>8321</v>
      </c>
      <c r="R3972" t="s">
        <v>8322</v>
      </c>
      <c r="S3972" s="11">
        <f t="shared" si="250"/>
        <v>42447.655219907407</v>
      </c>
      <c r="T3972" s="11">
        <f t="shared" si="251"/>
        <v>42477.655219907407</v>
      </c>
    </row>
    <row r="3973" spans="1:20" ht="48" x14ac:dyDescent="0.2">
      <c r="A3973">
        <v>3971</v>
      </c>
      <c r="B3973" s="3" t="s">
        <v>3968</v>
      </c>
      <c r="C3973" s="3" t="s">
        <v>8078</v>
      </c>
      <c r="D3973">
        <v>14000</v>
      </c>
      <c r="E3973">
        <v>136</v>
      </c>
      <c r="F3973" t="s">
        <v>8221</v>
      </c>
      <c r="G3973" t="s">
        <v>8224</v>
      </c>
      <c r="H3973" t="s">
        <v>8246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8271</v>
      </c>
      <c r="O3973" s="6">
        <f t="shared" si="248"/>
        <v>9.7142857142857135E-3</v>
      </c>
      <c r="P3973">
        <f t="shared" si="249"/>
        <v>22.666666666666668</v>
      </c>
      <c r="Q3973" t="s">
        <v>8321</v>
      </c>
      <c r="R3973" t="s">
        <v>8322</v>
      </c>
      <c r="S3973" s="11">
        <f t="shared" si="250"/>
        <v>41811.327847222223</v>
      </c>
      <c r="T3973" s="11">
        <f t="shared" si="251"/>
        <v>41841.327847222223</v>
      </c>
    </row>
    <row r="3974" spans="1:20" ht="32" x14ac:dyDescent="0.2">
      <c r="A3974">
        <v>3972</v>
      </c>
      <c r="B3974" s="3" t="s">
        <v>3969</v>
      </c>
      <c r="C3974" s="3" t="s">
        <v>8079</v>
      </c>
      <c r="D3974">
        <v>1000</v>
      </c>
      <c r="E3974">
        <v>211</v>
      </c>
      <c r="F3974" t="s">
        <v>8221</v>
      </c>
      <c r="G3974" t="s">
        <v>8224</v>
      </c>
      <c r="H3974" t="s">
        <v>8246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8271</v>
      </c>
      <c r="O3974" s="6">
        <f t="shared" si="248"/>
        <v>0.21099999999999999</v>
      </c>
      <c r="P3974">
        <f t="shared" si="249"/>
        <v>26.375</v>
      </c>
      <c r="Q3974" t="s">
        <v>8321</v>
      </c>
      <c r="R3974" t="s">
        <v>8322</v>
      </c>
      <c r="S3974" s="11">
        <f t="shared" si="250"/>
        <v>41980.859189814808</v>
      </c>
      <c r="T3974" s="11">
        <f t="shared" si="251"/>
        <v>42040.859189814808</v>
      </c>
    </row>
    <row r="3975" spans="1:20" ht="48" x14ac:dyDescent="0.2">
      <c r="A3975">
        <v>3973</v>
      </c>
      <c r="B3975" s="3" t="s">
        <v>3970</v>
      </c>
      <c r="C3975" s="3" t="s">
        <v>8080</v>
      </c>
      <c r="D3975">
        <v>5000</v>
      </c>
      <c r="E3975">
        <v>3905</v>
      </c>
      <c r="F3975" t="s">
        <v>8221</v>
      </c>
      <c r="G3975" t="s">
        <v>8224</v>
      </c>
      <c r="H3975" t="s">
        <v>8246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8271</v>
      </c>
      <c r="O3975" s="6">
        <f t="shared" si="248"/>
        <v>0.78100000000000003</v>
      </c>
      <c r="P3975">
        <f t="shared" si="249"/>
        <v>105.54054054054055</v>
      </c>
      <c r="Q3975" t="s">
        <v>8321</v>
      </c>
      <c r="R3975" t="s">
        <v>8322</v>
      </c>
      <c r="S3975" s="11">
        <f t="shared" si="250"/>
        <v>42469.475810185184</v>
      </c>
      <c r="T3975" s="11">
        <f t="shared" si="251"/>
        <v>42498.958333333336</v>
      </c>
    </row>
    <row r="3976" spans="1:20" ht="48" x14ac:dyDescent="0.2">
      <c r="A3976">
        <v>3974</v>
      </c>
      <c r="B3976" s="3" t="s">
        <v>3971</v>
      </c>
      <c r="C3976" s="3" t="s">
        <v>8081</v>
      </c>
      <c r="D3976">
        <v>1000</v>
      </c>
      <c r="E3976">
        <v>320</v>
      </c>
      <c r="F3976" t="s">
        <v>8221</v>
      </c>
      <c r="G3976" t="s">
        <v>8225</v>
      </c>
      <c r="H3976" t="s">
        <v>8247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8271</v>
      </c>
      <c r="O3976" s="6">
        <f t="shared" si="248"/>
        <v>0.32</v>
      </c>
      <c r="P3976">
        <f t="shared" si="249"/>
        <v>29.09090909090909</v>
      </c>
      <c r="Q3976" t="s">
        <v>8321</v>
      </c>
      <c r="R3976" t="s">
        <v>8322</v>
      </c>
      <c r="S3976" s="11">
        <f t="shared" si="250"/>
        <v>42493.338518518511</v>
      </c>
      <c r="T3976" s="11">
        <f t="shared" si="251"/>
        <v>42523.338518518511</v>
      </c>
    </row>
    <row r="3977" spans="1:20" ht="48" x14ac:dyDescent="0.2">
      <c r="A3977">
        <v>3975</v>
      </c>
      <c r="B3977" s="3" t="s">
        <v>3972</v>
      </c>
      <c r="C3977" s="3" t="s">
        <v>8082</v>
      </c>
      <c r="D3977">
        <v>678</v>
      </c>
      <c r="E3977">
        <v>0</v>
      </c>
      <c r="F3977" t="s">
        <v>8221</v>
      </c>
      <c r="G3977" t="s">
        <v>8224</v>
      </c>
      <c r="H3977" t="s">
        <v>8246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8271</v>
      </c>
      <c r="O3977" s="6">
        <f t="shared" si="248"/>
        <v>0</v>
      </c>
      <c r="P3977" t="e">
        <f t="shared" si="249"/>
        <v>#DIV/0!</v>
      </c>
      <c r="Q3977" t="s">
        <v>8321</v>
      </c>
      <c r="R3977" t="s">
        <v>8322</v>
      </c>
      <c r="S3977" s="11">
        <f t="shared" si="250"/>
        <v>42534.658541666664</v>
      </c>
      <c r="T3977" s="11">
        <f t="shared" si="251"/>
        <v>42564.658541666664</v>
      </c>
    </row>
    <row r="3978" spans="1:20" ht="48" x14ac:dyDescent="0.2">
      <c r="A3978">
        <v>3976</v>
      </c>
      <c r="B3978" s="3" t="s">
        <v>3973</v>
      </c>
      <c r="C3978" s="3" t="s">
        <v>8083</v>
      </c>
      <c r="D3978">
        <v>1300</v>
      </c>
      <c r="E3978">
        <v>620</v>
      </c>
      <c r="F3978" t="s">
        <v>8221</v>
      </c>
      <c r="G3978" t="s">
        <v>8224</v>
      </c>
      <c r="H3978" t="s">
        <v>8246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8271</v>
      </c>
      <c r="O3978" s="6">
        <f t="shared" si="248"/>
        <v>0.47692307692307695</v>
      </c>
      <c r="P3978">
        <f t="shared" si="249"/>
        <v>62</v>
      </c>
      <c r="Q3978" t="s">
        <v>8321</v>
      </c>
      <c r="R3978" t="s">
        <v>8322</v>
      </c>
      <c r="S3978" s="11">
        <f t="shared" si="250"/>
        <v>41830.650011574071</v>
      </c>
      <c r="T3978" s="11">
        <f t="shared" si="251"/>
        <v>41852.083333333328</v>
      </c>
    </row>
    <row r="3979" spans="1:20" ht="48" x14ac:dyDescent="0.2">
      <c r="A3979">
        <v>3977</v>
      </c>
      <c r="B3979" s="3" t="s">
        <v>3974</v>
      </c>
      <c r="C3979" s="3" t="s">
        <v>8084</v>
      </c>
      <c r="D3979">
        <v>90000</v>
      </c>
      <c r="E3979">
        <v>1305</v>
      </c>
      <c r="F3979" t="s">
        <v>8221</v>
      </c>
      <c r="G3979" t="s">
        <v>8224</v>
      </c>
      <c r="H3979" t="s">
        <v>8246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8271</v>
      </c>
      <c r="O3979" s="6">
        <f t="shared" si="248"/>
        <v>1.4500000000000001E-2</v>
      </c>
      <c r="P3979">
        <f t="shared" si="249"/>
        <v>217.5</v>
      </c>
      <c r="Q3979" t="s">
        <v>8321</v>
      </c>
      <c r="R3979" t="s">
        <v>8322</v>
      </c>
      <c r="S3979" s="11">
        <f t="shared" si="250"/>
        <v>42543.580231481479</v>
      </c>
      <c r="T3979" s="11">
        <f t="shared" si="251"/>
        <v>42573.580231481479</v>
      </c>
    </row>
    <row r="3980" spans="1:20" ht="48" x14ac:dyDescent="0.2">
      <c r="A3980">
        <v>3978</v>
      </c>
      <c r="B3980" s="3" t="s">
        <v>3975</v>
      </c>
      <c r="C3980" s="3" t="s">
        <v>8085</v>
      </c>
      <c r="D3980">
        <v>2000</v>
      </c>
      <c r="E3980">
        <v>214</v>
      </c>
      <c r="F3980" t="s">
        <v>8221</v>
      </c>
      <c r="G3980" t="s">
        <v>8224</v>
      </c>
      <c r="H3980" t="s">
        <v>8246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8271</v>
      </c>
      <c r="O3980" s="6">
        <f t="shared" si="248"/>
        <v>0.107</v>
      </c>
      <c r="P3980">
        <f t="shared" si="249"/>
        <v>26.75</v>
      </c>
      <c r="Q3980" t="s">
        <v>8321</v>
      </c>
      <c r="R3980" t="s">
        <v>8322</v>
      </c>
      <c r="S3980" s="11">
        <f t="shared" si="250"/>
        <v>41975.434641203705</v>
      </c>
      <c r="T3980" s="11">
        <f t="shared" si="251"/>
        <v>42035.434641203705</v>
      </c>
    </row>
    <row r="3981" spans="1:20" ht="48" x14ac:dyDescent="0.2">
      <c r="A3981">
        <v>3979</v>
      </c>
      <c r="B3981" s="3" t="s">
        <v>3976</v>
      </c>
      <c r="C3981" s="3" t="s">
        <v>8086</v>
      </c>
      <c r="D3981">
        <v>6000</v>
      </c>
      <c r="E3981">
        <v>110</v>
      </c>
      <c r="F3981" t="s">
        <v>8221</v>
      </c>
      <c r="G3981" t="s">
        <v>8225</v>
      </c>
      <c r="H3981" t="s">
        <v>8247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8271</v>
      </c>
      <c r="O3981" s="6">
        <f t="shared" si="248"/>
        <v>1.8333333333333333E-2</v>
      </c>
      <c r="P3981">
        <f t="shared" si="249"/>
        <v>18.333333333333332</v>
      </c>
      <c r="Q3981" t="s">
        <v>8321</v>
      </c>
      <c r="R3981" t="s">
        <v>8322</v>
      </c>
      <c r="S3981" s="11">
        <f t="shared" si="250"/>
        <v>42069.695104166669</v>
      </c>
      <c r="T3981" s="11">
        <f t="shared" si="251"/>
        <v>42092.624999999993</v>
      </c>
    </row>
    <row r="3982" spans="1:20" ht="48" x14ac:dyDescent="0.2">
      <c r="A3982">
        <v>3980</v>
      </c>
      <c r="B3982" s="3" t="s">
        <v>3977</v>
      </c>
      <c r="C3982" s="3" t="s">
        <v>8087</v>
      </c>
      <c r="D3982">
        <v>2500</v>
      </c>
      <c r="E3982">
        <v>450</v>
      </c>
      <c r="F3982" t="s">
        <v>8221</v>
      </c>
      <c r="G3982" t="s">
        <v>8224</v>
      </c>
      <c r="H3982" t="s">
        <v>8246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8271</v>
      </c>
      <c r="O3982" s="6">
        <f t="shared" si="248"/>
        <v>0.18</v>
      </c>
      <c r="P3982">
        <f t="shared" si="249"/>
        <v>64.285714285714292</v>
      </c>
      <c r="Q3982" t="s">
        <v>8321</v>
      </c>
      <c r="R3982" t="s">
        <v>8322</v>
      </c>
      <c r="S3982" s="11">
        <f t="shared" si="250"/>
        <v>41795.390590277777</v>
      </c>
      <c r="T3982" s="11">
        <f t="shared" si="251"/>
        <v>41825.390590277777</v>
      </c>
    </row>
    <row r="3983" spans="1:20" ht="32" x14ac:dyDescent="0.2">
      <c r="A3983">
        <v>3981</v>
      </c>
      <c r="B3983" s="3" t="s">
        <v>3358</v>
      </c>
      <c r="C3983" s="3" t="s">
        <v>7469</v>
      </c>
      <c r="D3983">
        <v>30000</v>
      </c>
      <c r="E3983">
        <v>1225</v>
      </c>
      <c r="F3983" t="s">
        <v>8221</v>
      </c>
      <c r="G3983" t="s">
        <v>8224</v>
      </c>
      <c r="H3983" t="s">
        <v>8246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8271</v>
      </c>
      <c r="O3983" s="6">
        <f t="shared" si="248"/>
        <v>4.0833333333333333E-2</v>
      </c>
      <c r="P3983">
        <f t="shared" si="249"/>
        <v>175</v>
      </c>
      <c r="Q3983" t="s">
        <v>8321</v>
      </c>
      <c r="R3983" t="s">
        <v>8322</v>
      </c>
      <c r="S3983" s="11">
        <f t="shared" si="250"/>
        <v>42507.971631944441</v>
      </c>
      <c r="T3983" s="11">
        <f t="shared" si="251"/>
        <v>42567.971631944441</v>
      </c>
    </row>
    <row r="3984" spans="1:20" ht="64" x14ac:dyDescent="0.2">
      <c r="A3984">
        <v>3982</v>
      </c>
      <c r="B3984" s="3" t="s">
        <v>3978</v>
      </c>
      <c r="C3984" s="3" t="s">
        <v>8088</v>
      </c>
      <c r="D3984">
        <v>850</v>
      </c>
      <c r="E3984">
        <v>170</v>
      </c>
      <c r="F3984" t="s">
        <v>8221</v>
      </c>
      <c r="G3984" t="s">
        <v>8225</v>
      </c>
      <c r="H3984" t="s">
        <v>8247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8271</v>
      </c>
      <c r="O3984" s="6">
        <f t="shared" si="248"/>
        <v>0.2</v>
      </c>
      <c r="P3984">
        <f t="shared" si="249"/>
        <v>34</v>
      </c>
      <c r="Q3984" t="s">
        <v>8321</v>
      </c>
      <c r="R3984" t="s">
        <v>8322</v>
      </c>
      <c r="S3984" s="11">
        <f t="shared" si="250"/>
        <v>42132.601620370369</v>
      </c>
      <c r="T3984" s="11">
        <f t="shared" si="251"/>
        <v>42192.601620370369</v>
      </c>
    </row>
    <row r="3985" spans="1:20" ht="48" x14ac:dyDescent="0.2">
      <c r="A3985">
        <v>3983</v>
      </c>
      <c r="B3985" s="3" t="s">
        <v>3979</v>
      </c>
      <c r="C3985" s="3" t="s">
        <v>8089</v>
      </c>
      <c r="D3985">
        <v>11140</v>
      </c>
      <c r="E3985">
        <v>3877</v>
      </c>
      <c r="F3985" t="s">
        <v>8221</v>
      </c>
      <c r="G3985" t="s">
        <v>8224</v>
      </c>
      <c r="H3985" t="s">
        <v>8246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8271</v>
      </c>
      <c r="O3985" s="6">
        <f t="shared" si="248"/>
        <v>0.34802513464991025</v>
      </c>
      <c r="P3985">
        <f t="shared" si="249"/>
        <v>84.282608695652172</v>
      </c>
      <c r="Q3985" t="s">
        <v>8321</v>
      </c>
      <c r="R3985" t="s">
        <v>8322</v>
      </c>
      <c r="S3985" s="11">
        <f t="shared" si="250"/>
        <v>41747.661527777775</v>
      </c>
      <c r="T3985" s="11">
        <f t="shared" si="251"/>
        <v>41779.082638888889</v>
      </c>
    </row>
    <row r="3986" spans="1:20" ht="48" x14ac:dyDescent="0.2">
      <c r="A3986">
        <v>3984</v>
      </c>
      <c r="B3986" s="3" t="s">
        <v>3980</v>
      </c>
      <c r="C3986" s="3" t="s">
        <v>8090</v>
      </c>
      <c r="D3986">
        <v>1500</v>
      </c>
      <c r="E3986">
        <v>95</v>
      </c>
      <c r="F3986" t="s">
        <v>8221</v>
      </c>
      <c r="G3986" t="s">
        <v>8225</v>
      </c>
      <c r="H3986" t="s">
        <v>8247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8271</v>
      </c>
      <c r="O3986" s="6">
        <f t="shared" si="248"/>
        <v>6.3333333333333339E-2</v>
      </c>
      <c r="P3986">
        <f t="shared" si="249"/>
        <v>9.5</v>
      </c>
      <c r="Q3986" t="s">
        <v>8321</v>
      </c>
      <c r="R3986" t="s">
        <v>8322</v>
      </c>
      <c r="S3986" s="11">
        <f t="shared" si="250"/>
        <v>41920.75513888889</v>
      </c>
      <c r="T3986" s="11">
        <f t="shared" si="251"/>
        <v>41950.791666666664</v>
      </c>
    </row>
    <row r="3987" spans="1:20" ht="48" x14ac:dyDescent="0.2">
      <c r="A3987">
        <v>3985</v>
      </c>
      <c r="B3987" s="3" t="s">
        <v>3981</v>
      </c>
      <c r="C3987" s="3" t="s">
        <v>8091</v>
      </c>
      <c r="D3987">
        <v>2000</v>
      </c>
      <c r="E3987">
        <v>641</v>
      </c>
      <c r="F3987" t="s">
        <v>8221</v>
      </c>
      <c r="G3987" t="s">
        <v>8224</v>
      </c>
      <c r="H3987" t="s">
        <v>8246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8271</v>
      </c>
      <c r="O3987" s="6">
        <f t="shared" si="248"/>
        <v>0.32050000000000001</v>
      </c>
      <c r="P3987">
        <f t="shared" si="249"/>
        <v>33.736842105263158</v>
      </c>
      <c r="Q3987" t="s">
        <v>8321</v>
      </c>
      <c r="R3987" t="s">
        <v>8322</v>
      </c>
      <c r="S3987" s="11">
        <f t="shared" si="250"/>
        <v>42399.499074074069</v>
      </c>
      <c r="T3987" s="11">
        <f t="shared" si="251"/>
        <v>42420.670138888883</v>
      </c>
    </row>
    <row r="3988" spans="1:20" ht="48" x14ac:dyDescent="0.2">
      <c r="A3988">
        <v>3986</v>
      </c>
      <c r="B3988" s="3" t="s">
        <v>3982</v>
      </c>
      <c r="C3988" s="3" t="s">
        <v>8092</v>
      </c>
      <c r="D3988">
        <v>5000</v>
      </c>
      <c r="E3988">
        <v>488</v>
      </c>
      <c r="F3988" t="s">
        <v>8221</v>
      </c>
      <c r="G3988" t="s">
        <v>8225</v>
      </c>
      <c r="H3988" t="s">
        <v>8247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8271</v>
      </c>
      <c r="O3988" s="6">
        <f t="shared" si="248"/>
        <v>9.7600000000000006E-2</v>
      </c>
      <c r="P3988">
        <f t="shared" si="249"/>
        <v>37.53846153846154</v>
      </c>
      <c r="Q3988" t="s">
        <v>8321</v>
      </c>
      <c r="R3988" t="s">
        <v>8322</v>
      </c>
      <c r="S3988" s="11">
        <f t="shared" si="250"/>
        <v>42467.340208333328</v>
      </c>
      <c r="T3988" s="11">
        <f t="shared" si="251"/>
        <v>42496.336111111108</v>
      </c>
    </row>
    <row r="3989" spans="1:20" ht="48" x14ac:dyDescent="0.2">
      <c r="A3989">
        <v>3987</v>
      </c>
      <c r="B3989" s="3" t="s">
        <v>3983</v>
      </c>
      <c r="C3989" s="3" t="s">
        <v>8093</v>
      </c>
      <c r="D3989">
        <v>400</v>
      </c>
      <c r="E3989">
        <v>151</v>
      </c>
      <c r="F3989" t="s">
        <v>8221</v>
      </c>
      <c r="G3989" t="s">
        <v>8225</v>
      </c>
      <c r="H3989" t="s">
        <v>8247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8271</v>
      </c>
      <c r="O3989" s="6">
        <f t="shared" si="248"/>
        <v>0.3775</v>
      </c>
      <c r="P3989">
        <f t="shared" si="249"/>
        <v>11.615384615384615</v>
      </c>
      <c r="Q3989" t="s">
        <v>8321</v>
      </c>
      <c r="R3989" t="s">
        <v>8322</v>
      </c>
      <c r="S3989" s="11">
        <f t="shared" si="250"/>
        <v>41765.716319444444</v>
      </c>
      <c r="T3989" s="11">
        <f t="shared" si="251"/>
        <v>41775.716319444444</v>
      </c>
    </row>
    <row r="3990" spans="1:20" ht="32" x14ac:dyDescent="0.2">
      <c r="A3990">
        <v>3988</v>
      </c>
      <c r="B3990" s="3" t="s">
        <v>3984</v>
      </c>
      <c r="C3990" s="3" t="s">
        <v>8094</v>
      </c>
      <c r="D3990">
        <v>1500</v>
      </c>
      <c r="E3990">
        <v>32</v>
      </c>
      <c r="F3990" t="s">
        <v>8221</v>
      </c>
      <c r="G3990" t="s">
        <v>8224</v>
      </c>
      <c r="H3990" t="s">
        <v>8246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8271</v>
      </c>
      <c r="O3990" s="6">
        <f t="shared" si="248"/>
        <v>2.1333333333333333E-2</v>
      </c>
      <c r="P3990">
        <f t="shared" si="249"/>
        <v>8</v>
      </c>
      <c r="Q3990" t="s">
        <v>8321</v>
      </c>
      <c r="R3990" t="s">
        <v>8322</v>
      </c>
      <c r="S3990" s="11">
        <f t="shared" si="250"/>
        <v>42229.872835648144</v>
      </c>
      <c r="T3990" s="11">
        <f t="shared" si="251"/>
        <v>42244.872835648144</v>
      </c>
    </row>
    <row r="3991" spans="1:20" ht="48" x14ac:dyDescent="0.2">
      <c r="A3991">
        <v>3989</v>
      </c>
      <c r="B3991" s="3" t="s">
        <v>3985</v>
      </c>
      <c r="C3991" s="3" t="s">
        <v>8095</v>
      </c>
      <c r="D3991">
        <v>3000</v>
      </c>
      <c r="E3991">
        <v>0</v>
      </c>
      <c r="F3991" t="s">
        <v>8221</v>
      </c>
      <c r="G3991" t="s">
        <v>8224</v>
      </c>
      <c r="H3991" t="s">
        <v>8246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8271</v>
      </c>
      <c r="O3991" s="6">
        <f t="shared" si="248"/>
        <v>0</v>
      </c>
      <c r="P3991" t="e">
        <f t="shared" si="249"/>
        <v>#DIV/0!</v>
      </c>
      <c r="Q3991" t="s">
        <v>8321</v>
      </c>
      <c r="R3991" t="s">
        <v>8322</v>
      </c>
      <c r="S3991" s="11">
        <f t="shared" si="250"/>
        <v>42286.541446759256</v>
      </c>
      <c r="T3991" s="11">
        <f t="shared" si="251"/>
        <v>42316.583113425928</v>
      </c>
    </row>
    <row r="3992" spans="1:20" ht="48" x14ac:dyDescent="0.2">
      <c r="A3992">
        <v>3990</v>
      </c>
      <c r="B3992" s="3" t="s">
        <v>3986</v>
      </c>
      <c r="C3992" s="3" t="s">
        <v>8096</v>
      </c>
      <c r="D3992">
        <v>1650</v>
      </c>
      <c r="E3992">
        <v>69</v>
      </c>
      <c r="F3992" t="s">
        <v>8221</v>
      </c>
      <c r="G3992" t="s">
        <v>8225</v>
      </c>
      <c r="H3992" t="s">
        <v>8247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8271</v>
      </c>
      <c r="O3992" s="6">
        <f t="shared" si="248"/>
        <v>4.1818181818181817E-2</v>
      </c>
      <c r="P3992">
        <f t="shared" si="249"/>
        <v>23</v>
      </c>
      <c r="Q3992" t="s">
        <v>8321</v>
      </c>
      <c r="R3992" t="s">
        <v>8322</v>
      </c>
      <c r="S3992" s="11">
        <f t="shared" si="250"/>
        <v>42401.464039351849</v>
      </c>
      <c r="T3992" s="11">
        <f t="shared" si="251"/>
        <v>42431.464039351849</v>
      </c>
    </row>
    <row r="3993" spans="1:20" ht="32" x14ac:dyDescent="0.2">
      <c r="A3993">
        <v>3991</v>
      </c>
      <c r="B3993" s="3" t="s">
        <v>3987</v>
      </c>
      <c r="C3993" s="3" t="s">
        <v>8097</v>
      </c>
      <c r="D3993">
        <v>500</v>
      </c>
      <c r="E3993">
        <v>100</v>
      </c>
      <c r="F3993" t="s">
        <v>8221</v>
      </c>
      <c r="G3993" t="s">
        <v>8224</v>
      </c>
      <c r="H3993" t="s">
        <v>8246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8271</v>
      </c>
      <c r="O3993" s="6">
        <f t="shared" si="248"/>
        <v>0.2</v>
      </c>
      <c r="P3993">
        <f t="shared" si="249"/>
        <v>100</v>
      </c>
      <c r="Q3993" t="s">
        <v>8321</v>
      </c>
      <c r="R3993" t="s">
        <v>8322</v>
      </c>
      <c r="S3993" s="11">
        <f t="shared" si="250"/>
        <v>42125.436134259253</v>
      </c>
      <c r="T3993" s="11">
        <f t="shared" si="251"/>
        <v>42155.436134259253</v>
      </c>
    </row>
    <row r="3994" spans="1:20" ht="48" x14ac:dyDescent="0.2">
      <c r="A3994">
        <v>3992</v>
      </c>
      <c r="B3994" s="3" t="s">
        <v>3988</v>
      </c>
      <c r="C3994" s="3" t="s">
        <v>8098</v>
      </c>
      <c r="D3994">
        <v>10000</v>
      </c>
      <c r="E3994">
        <v>541</v>
      </c>
      <c r="F3994" t="s">
        <v>8221</v>
      </c>
      <c r="G3994" t="s">
        <v>8224</v>
      </c>
      <c r="H3994" t="s">
        <v>8246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8271</v>
      </c>
      <c r="O3994" s="6">
        <f t="shared" si="248"/>
        <v>5.4100000000000002E-2</v>
      </c>
      <c r="P3994">
        <f t="shared" si="249"/>
        <v>60.111111111111114</v>
      </c>
      <c r="Q3994" t="s">
        <v>8321</v>
      </c>
      <c r="R3994" t="s">
        <v>8322</v>
      </c>
      <c r="S3994" s="11">
        <f t="shared" si="250"/>
        <v>42289.732164351844</v>
      </c>
      <c r="T3994" s="11">
        <f t="shared" si="251"/>
        <v>42349.773831018516</v>
      </c>
    </row>
    <row r="3995" spans="1:20" ht="48" x14ac:dyDescent="0.2">
      <c r="A3995">
        <v>3993</v>
      </c>
      <c r="B3995" s="3" t="s">
        <v>3989</v>
      </c>
      <c r="C3995" s="3" t="s">
        <v>8099</v>
      </c>
      <c r="D3995">
        <v>50000</v>
      </c>
      <c r="E3995">
        <v>3</v>
      </c>
      <c r="F3995" t="s">
        <v>8221</v>
      </c>
      <c r="G3995" t="s">
        <v>8224</v>
      </c>
      <c r="H3995" t="s">
        <v>8246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8271</v>
      </c>
      <c r="O3995" s="6">
        <f t="shared" si="248"/>
        <v>6.0000000000000002E-5</v>
      </c>
      <c r="P3995">
        <f t="shared" si="249"/>
        <v>3</v>
      </c>
      <c r="Q3995" t="s">
        <v>8321</v>
      </c>
      <c r="R3995" t="s">
        <v>8322</v>
      </c>
      <c r="S3995" s="11">
        <f t="shared" si="250"/>
        <v>42107.656388888885</v>
      </c>
      <c r="T3995" s="11">
        <f t="shared" si="251"/>
        <v>42137.656388888885</v>
      </c>
    </row>
    <row r="3996" spans="1:20" ht="32" x14ac:dyDescent="0.2">
      <c r="A3996">
        <v>3994</v>
      </c>
      <c r="B3996" s="3" t="s">
        <v>3990</v>
      </c>
      <c r="C3996" s="3" t="s">
        <v>8100</v>
      </c>
      <c r="D3996">
        <v>2000</v>
      </c>
      <c r="E3996">
        <v>5</v>
      </c>
      <c r="F3996" t="s">
        <v>8221</v>
      </c>
      <c r="G3996" t="s">
        <v>8224</v>
      </c>
      <c r="H3996" t="s">
        <v>8246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8271</v>
      </c>
      <c r="O3996" s="6">
        <f t="shared" si="248"/>
        <v>2.5000000000000001E-3</v>
      </c>
      <c r="P3996">
        <f t="shared" si="249"/>
        <v>5</v>
      </c>
      <c r="Q3996" t="s">
        <v>8321</v>
      </c>
      <c r="R3996" t="s">
        <v>8322</v>
      </c>
      <c r="S3996" s="11">
        <f t="shared" si="250"/>
        <v>41809.181597222218</v>
      </c>
      <c r="T3996" s="11">
        <f t="shared" si="251"/>
        <v>41839.181597222218</v>
      </c>
    </row>
    <row r="3997" spans="1:20" ht="48" x14ac:dyDescent="0.2">
      <c r="A3997">
        <v>3995</v>
      </c>
      <c r="B3997" s="3" t="s">
        <v>3991</v>
      </c>
      <c r="C3997" s="3" t="s">
        <v>8101</v>
      </c>
      <c r="D3997">
        <v>200</v>
      </c>
      <c r="E3997">
        <v>70</v>
      </c>
      <c r="F3997" t="s">
        <v>8221</v>
      </c>
      <c r="G3997" t="s">
        <v>8225</v>
      </c>
      <c r="H3997" t="s">
        <v>8247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8271</v>
      </c>
      <c r="O3997" s="6">
        <f t="shared" si="248"/>
        <v>0.35</v>
      </c>
      <c r="P3997">
        <f t="shared" si="249"/>
        <v>17.5</v>
      </c>
      <c r="Q3997" t="s">
        <v>8321</v>
      </c>
      <c r="R3997" t="s">
        <v>8322</v>
      </c>
      <c r="S3997" s="11">
        <f t="shared" si="250"/>
        <v>42019.475428240738</v>
      </c>
      <c r="T3997" s="11">
        <f t="shared" si="251"/>
        <v>42049.268749999996</v>
      </c>
    </row>
    <row r="3998" spans="1:20" ht="48" x14ac:dyDescent="0.2">
      <c r="A3998">
        <v>3996</v>
      </c>
      <c r="B3998" s="3" t="s">
        <v>3992</v>
      </c>
      <c r="C3998" s="3" t="s">
        <v>8102</v>
      </c>
      <c r="D3998">
        <v>3000</v>
      </c>
      <c r="E3998">
        <v>497</v>
      </c>
      <c r="F3998" t="s">
        <v>8221</v>
      </c>
      <c r="G3998" t="s">
        <v>8224</v>
      </c>
      <c r="H3998" t="s">
        <v>8246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8271</v>
      </c>
      <c r="O3998" s="6">
        <f t="shared" si="248"/>
        <v>0.16566666666666666</v>
      </c>
      <c r="P3998">
        <f t="shared" si="249"/>
        <v>29.235294117647058</v>
      </c>
      <c r="Q3998" t="s">
        <v>8321</v>
      </c>
      <c r="R3998" t="s">
        <v>8322</v>
      </c>
      <c r="S3998" s="11">
        <f t="shared" si="250"/>
        <v>41950.058611111112</v>
      </c>
      <c r="T3998" s="11">
        <f t="shared" si="251"/>
        <v>41963.461111111108</v>
      </c>
    </row>
    <row r="3999" spans="1:20" ht="48" x14ac:dyDescent="0.2">
      <c r="A3999">
        <v>3997</v>
      </c>
      <c r="B3999" s="3" t="s">
        <v>3993</v>
      </c>
      <c r="C3999" s="3" t="s">
        <v>8103</v>
      </c>
      <c r="D3999">
        <v>3000</v>
      </c>
      <c r="E3999">
        <v>0</v>
      </c>
      <c r="F3999" t="s">
        <v>8221</v>
      </c>
      <c r="G3999" t="s">
        <v>8225</v>
      </c>
      <c r="H3999" t="s">
        <v>8247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8271</v>
      </c>
      <c r="O3999" s="6">
        <f t="shared" si="248"/>
        <v>0</v>
      </c>
      <c r="P3999" t="e">
        <f t="shared" si="249"/>
        <v>#DIV/0!</v>
      </c>
      <c r="Q3999" t="s">
        <v>8321</v>
      </c>
      <c r="R3999" t="s">
        <v>8322</v>
      </c>
      <c r="S3999" s="11">
        <f t="shared" si="250"/>
        <v>42069.183113425919</v>
      </c>
      <c r="T3999" s="11">
        <f t="shared" si="251"/>
        <v>42099.141446759262</v>
      </c>
    </row>
    <row r="4000" spans="1:20" ht="48" x14ac:dyDescent="0.2">
      <c r="A4000">
        <v>3998</v>
      </c>
      <c r="B4000" s="3" t="s">
        <v>3994</v>
      </c>
      <c r="C4000" s="3" t="s">
        <v>8104</v>
      </c>
      <c r="D4000">
        <v>1250</v>
      </c>
      <c r="E4000">
        <v>715</v>
      </c>
      <c r="F4000" t="s">
        <v>8221</v>
      </c>
      <c r="G4000" t="s">
        <v>8224</v>
      </c>
      <c r="H4000" t="s">
        <v>8246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8271</v>
      </c>
      <c r="O4000" s="6">
        <f t="shared" si="248"/>
        <v>0.57199999999999995</v>
      </c>
      <c r="P4000">
        <f t="shared" si="249"/>
        <v>59.583333333333336</v>
      </c>
      <c r="Q4000" t="s">
        <v>8321</v>
      </c>
      <c r="R4000" t="s">
        <v>8322</v>
      </c>
      <c r="S4000" s="11">
        <f t="shared" si="250"/>
        <v>42061.754930555551</v>
      </c>
      <c r="T4000" s="11">
        <f t="shared" si="251"/>
        <v>42091.713263888887</v>
      </c>
    </row>
    <row r="4001" spans="1:20" ht="48" x14ac:dyDescent="0.2">
      <c r="A4001">
        <v>3999</v>
      </c>
      <c r="B4001" s="3" t="s">
        <v>3995</v>
      </c>
      <c r="C4001" s="3" t="s">
        <v>8105</v>
      </c>
      <c r="D4001">
        <v>7000</v>
      </c>
      <c r="E4001">
        <v>1156</v>
      </c>
      <c r="F4001" t="s">
        <v>8221</v>
      </c>
      <c r="G4001" t="s">
        <v>8224</v>
      </c>
      <c r="H4001" t="s">
        <v>8246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8271</v>
      </c>
      <c r="O4001" s="6">
        <f t="shared" si="248"/>
        <v>0.16514285714285715</v>
      </c>
      <c r="P4001">
        <f t="shared" si="249"/>
        <v>82.571428571428569</v>
      </c>
      <c r="Q4001" t="s">
        <v>8321</v>
      </c>
      <c r="R4001" t="s">
        <v>8322</v>
      </c>
      <c r="S4001" s="11">
        <f t="shared" si="250"/>
        <v>41842.620347222219</v>
      </c>
      <c r="T4001" s="11">
        <f t="shared" si="251"/>
        <v>41882.619317129625</v>
      </c>
    </row>
    <row r="4002" spans="1:20" ht="16" x14ac:dyDescent="0.2">
      <c r="A4002">
        <v>4000</v>
      </c>
      <c r="B4002" s="3" t="s">
        <v>3996</v>
      </c>
      <c r="C4002" s="3" t="s">
        <v>8106</v>
      </c>
      <c r="D4002">
        <v>8000</v>
      </c>
      <c r="E4002">
        <v>10</v>
      </c>
      <c r="F4002" t="s">
        <v>8221</v>
      </c>
      <c r="G4002" t="s">
        <v>8224</v>
      </c>
      <c r="H4002" t="s">
        <v>8246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8271</v>
      </c>
      <c r="O4002" s="6">
        <f t="shared" si="248"/>
        <v>1.25E-3</v>
      </c>
      <c r="P4002">
        <f t="shared" si="249"/>
        <v>10</v>
      </c>
      <c r="Q4002" t="s">
        <v>8321</v>
      </c>
      <c r="R4002" t="s">
        <v>8322</v>
      </c>
      <c r="S4002" s="11">
        <f t="shared" si="250"/>
        <v>42437.437013888884</v>
      </c>
      <c r="T4002" s="11">
        <f t="shared" si="251"/>
        <v>42497.39534722222</v>
      </c>
    </row>
    <row r="4003" spans="1:20" ht="48" x14ac:dyDescent="0.2">
      <c r="A4003">
        <v>4001</v>
      </c>
      <c r="B4003" s="3" t="s">
        <v>3997</v>
      </c>
      <c r="C4003" s="3" t="s">
        <v>8107</v>
      </c>
      <c r="D4003">
        <v>1200</v>
      </c>
      <c r="E4003">
        <v>453</v>
      </c>
      <c r="F4003" t="s">
        <v>8221</v>
      </c>
      <c r="G4003" t="s">
        <v>8225</v>
      </c>
      <c r="H4003" t="s">
        <v>8247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8271</v>
      </c>
      <c r="O4003" s="6">
        <f t="shared" si="248"/>
        <v>0.3775</v>
      </c>
      <c r="P4003">
        <f t="shared" si="249"/>
        <v>32.357142857142854</v>
      </c>
      <c r="Q4003" t="s">
        <v>8321</v>
      </c>
      <c r="R4003" t="s">
        <v>8322</v>
      </c>
      <c r="S4003" s="11">
        <f t="shared" si="250"/>
        <v>42775.755879629629</v>
      </c>
      <c r="T4003" s="11">
        <f t="shared" si="251"/>
        <v>42795.583333333336</v>
      </c>
    </row>
    <row r="4004" spans="1:20" ht="48" x14ac:dyDescent="0.2">
      <c r="A4004">
        <v>4002</v>
      </c>
      <c r="B4004" s="3" t="s">
        <v>3998</v>
      </c>
      <c r="C4004" s="3" t="s">
        <v>8108</v>
      </c>
      <c r="D4004">
        <v>1250</v>
      </c>
      <c r="E4004">
        <v>23</v>
      </c>
      <c r="F4004" t="s">
        <v>8221</v>
      </c>
      <c r="G4004" t="s">
        <v>8224</v>
      </c>
      <c r="H4004" t="s">
        <v>8246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8271</v>
      </c>
      <c r="O4004" s="6">
        <f t="shared" si="248"/>
        <v>1.84E-2</v>
      </c>
      <c r="P4004">
        <f t="shared" si="249"/>
        <v>5.75</v>
      </c>
      <c r="Q4004" t="s">
        <v>8321</v>
      </c>
      <c r="R4004" t="s">
        <v>8322</v>
      </c>
      <c r="S4004" s="11">
        <f t="shared" si="250"/>
        <v>41878.835196759253</v>
      </c>
      <c r="T4004" s="11">
        <f t="shared" si="251"/>
        <v>41908.835196759253</v>
      </c>
    </row>
    <row r="4005" spans="1:20" ht="48" x14ac:dyDescent="0.2">
      <c r="A4005">
        <v>4003</v>
      </c>
      <c r="B4005" s="3" t="s">
        <v>3999</v>
      </c>
      <c r="C4005" s="3" t="s">
        <v>8071</v>
      </c>
      <c r="D4005">
        <v>2000</v>
      </c>
      <c r="E4005">
        <v>201</v>
      </c>
      <c r="F4005" t="s">
        <v>8221</v>
      </c>
      <c r="G4005" t="s">
        <v>8224</v>
      </c>
      <c r="H4005" t="s">
        <v>8246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8271</v>
      </c>
      <c r="O4005" s="6">
        <f t="shared" si="248"/>
        <v>0.10050000000000001</v>
      </c>
      <c r="P4005">
        <f t="shared" si="249"/>
        <v>100.5</v>
      </c>
      <c r="Q4005" t="s">
        <v>8321</v>
      </c>
      <c r="R4005" t="s">
        <v>8322</v>
      </c>
      <c r="S4005" s="11">
        <f t="shared" si="250"/>
        <v>42020.379016203697</v>
      </c>
      <c r="T4005" s="11">
        <f t="shared" si="251"/>
        <v>42050.379016203697</v>
      </c>
    </row>
    <row r="4006" spans="1:20" ht="16" x14ac:dyDescent="0.2">
      <c r="A4006">
        <v>4004</v>
      </c>
      <c r="B4006" s="3" t="s">
        <v>4000</v>
      </c>
      <c r="C4006" s="3" t="s">
        <v>8109</v>
      </c>
      <c r="D4006">
        <v>500</v>
      </c>
      <c r="E4006">
        <v>1</v>
      </c>
      <c r="F4006" t="s">
        <v>8221</v>
      </c>
      <c r="G4006" t="s">
        <v>8224</v>
      </c>
      <c r="H4006" t="s">
        <v>8246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8271</v>
      </c>
      <c r="O4006" s="6">
        <f t="shared" si="248"/>
        <v>2E-3</v>
      </c>
      <c r="P4006">
        <f t="shared" si="249"/>
        <v>1</v>
      </c>
      <c r="Q4006" t="s">
        <v>8321</v>
      </c>
      <c r="R4006" t="s">
        <v>8322</v>
      </c>
      <c r="S4006" s="11">
        <f t="shared" si="250"/>
        <v>41889.954363425924</v>
      </c>
      <c r="T4006" s="11">
        <f t="shared" si="251"/>
        <v>41919.954363425924</v>
      </c>
    </row>
    <row r="4007" spans="1:20" ht="48" x14ac:dyDescent="0.2">
      <c r="A4007">
        <v>4005</v>
      </c>
      <c r="B4007" s="3" t="s">
        <v>4001</v>
      </c>
      <c r="C4007" s="3" t="s">
        <v>8110</v>
      </c>
      <c r="D4007">
        <v>3000</v>
      </c>
      <c r="E4007">
        <v>40</v>
      </c>
      <c r="F4007" t="s">
        <v>8221</v>
      </c>
      <c r="G4007" t="s">
        <v>8224</v>
      </c>
      <c r="H4007" t="s">
        <v>8246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8271</v>
      </c>
      <c r="O4007" s="6">
        <f t="shared" si="248"/>
        <v>1.3333333333333334E-2</v>
      </c>
      <c r="P4007">
        <f t="shared" si="249"/>
        <v>20</v>
      </c>
      <c r="Q4007" t="s">
        <v>8321</v>
      </c>
      <c r="R4007" t="s">
        <v>8322</v>
      </c>
      <c r="S4007" s="11">
        <f t="shared" si="250"/>
        <v>41872.599363425921</v>
      </c>
      <c r="T4007" s="11">
        <f t="shared" si="251"/>
        <v>41932.599363425921</v>
      </c>
    </row>
    <row r="4008" spans="1:20" ht="48" x14ac:dyDescent="0.2">
      <c r="A4008">
        <v>4006</v>
      </c>
      <c r="B4008" s="3" t="s">
        <v>4002</v>
      </c>
      <c r="C4008" s="3" t="s">
        <v>8111</v>
      </c>
      <c r="D4008">
        <v>30000</v>
      </c>
      <c r="E4008">
        <v>2</v>
      </c>
      <c r="F4008" t="s">
        <v>8221</v>
      </c>
      <c r="G4008" t="s">
        <v>8224</v>
      </c>
      <c r="H4008" t="s">
        <v>8246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8271</v>
      </c>
      <c r="O4008" s="6">
        <f t="shared" si="248"/>
        <v>6.666666666666667E-5</v>
      </c>
      <c r="P4008">
        <f t="shared" si="249"/>
        <v>2</v>
      </c>
      <c r="Q4008" t="s">
        <v>8321</v>
      </c>
      <c r="R4008" t="s">
        <v>8322</v>
      </c>
      <c r="S4008" s="11">
        <f t="shared" si="250"/>
        <v>42391.564664351848</v>
      </c>
      <c r="T4008" s="11">
        <f t="shared" si="251"/>
        <v>42416.564664351848</v>
      </c>
    </row>
    <row r="4009" spans="1:20" ht="48" x14ac:dyDescent="0.2">
      <c r="A4009">
        <v>4007</v>
      </c>
      <c r="B4009" s="3" t="s">
        <v>4003</v>
      </c>
      <c r="C4009" s="3" t="s">
        <v>8112</v>
      </c>
      <c r="D4009">
        <v>2000</v>
      </c>
      <c r="E4009">
        <v>5</v>
      </c>
      <c r="F4009" t="s">
        <v>8221</v>
      </c>
      <c r="G4009" t="s">
        <v>8224</v>
      </c>
      <c r="H4009" t="s">
        <v>8246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8271</v>
      </c>
      <c r="O4009" s="6">
        <f t="shared" si="248"/>
        <v>2.5000000000000001E-3</v>
      </c>
      <c r="P4009">
        <f t="shared" si="249"/>
        <v>5</v>
      </c>
      <c r="Q4009" t="s">
        <v>8321</v>
      </c>
      <c r="R4009" t="s">
        <v>8322</v>
      </c>
      <c r="S4009" s="11">
        <f t="shared" si="250"/>
        <v>41848.564594907402</v>
      </c>
      <c r="T4009" s="11">
        <f t="shared" si="251"/>
        <v>41877.477777777771</v>
      </c>
    </row>
    <row r="4010" spans="1:20" ht="48" x14ac:dyDescent="0.2">
      <c r="A4010">
        <v>4008</v>
      </c>
      <c r="B4010" s="3" t="s">
        <v>4004</v>
      </c>
      <c r="C4010" s="3" t="s">
        <v>8113</v>
      </c>
      <c r="D4010">
        <v>1000</v>
      </c>
      <c r="E4010">
        <v>60</v>
      </c>
      <c r="F4010" t="s">
        <v>8221</v>
      </c>
      <c r="G4010" t="s">
        <v>8225</v>
      </c>
      <c r="H4010" t="s">
        <v>8247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8271</v>
      </c>
      <c r="O4010" s="6">
        <f t="shared" si="248"/>
        <v>0.06</v>
      </c>
      <c r="P4010">
        <f t="shared" si="249"/>
        <v>15</v>
      </c>
      <c r="Q4010" t="s">
        <v>8321</v>
      </c>
      <c r="R4010" t="s">
        <v>8322</v>
      </c>
      <c r="S4010" s="11">
        <f t="shared" si="250"/>
        <v>42177.755868055552</v>
      </c>
      <c r="T4010" s="11">
        <f t="shared" si="251"/>
        <v>42207.755868055552</v>
      </c>
    </row>
    <row r="4011" spans="1:20" ht="48" x14ac:dyDescent="0.2">
      <c r="A4011">
        <v>4009</v>
      </c>
      <c r="B4011" s="3" t="s">
        <v>4005</v>
      </c>
      <c r="C4011" s="3" t="s">
        <v>8114</v>
      </c>
      <c r="D4011">
        <v>1930</v>
      </c>
      <c r="E4011">
        <v>75</v>
      </c>
      <c r="F4011" t="s">
        <v>8221</v>
      </c>
      <c r="G4011" t="s">
        <v>8225</v>
      </c>
      <c r="H4011" t="s">
        <v>8247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8271</v>
      </c>
      <c r="O4011" s="6">
        <f t="shared" si="248"/>
        <v>3.8860103626943004E-2</v>
      </c>
      <c r="P4011">
        <f t="shared" si="249"/>
        <v>25</v>
      </c>
      <c r="Q4011" t="s">
        <v>8321</v>
      </c>
      <c r="R4011" t="s">
        <v>8322</v>
      </c>
      <c r="S4011" s="11">
        <f t="shared" si="250"/>
        <v>41851.492592592593</v>
      </c>
      <c r="T4011" s="11">
        <f t="shared" si="251"/>
        <v>41891.492592592593</v>
      </c>
    </row>
    <row r="4012" spans="1:20" ht="48" x14ac:dyDescent="0.2">
      <c r="A4012">
        <v>4010</v>
      </c>
      <c r="B4012" s="3" t="s">
        <v>4006</v>
      </c>
      <c r="C4012" s="3" t="s">
        <v>8115</v>
      </c>
      <c r="D4012">
        <v>7200</v>
      </c>
      <c r="E4012">
        <v>1742</v>
      </c>
      <c r="F4012" t="s">
        <v>8221</v>
      </c>
      <c r="G4012" t="s">
        <v>8224</v>
      </c>
      <c r="H4012" t="s">
        <v>8246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8271</v>
      </c>
      <c r="O4012" s="6">
        <f t="shared" si="248"/>
        <v>0.24194444444444443</v>
      </c>
      <c r="P4012">
        <f t="shared" si="249"/>
        <v>45.842105263157897</v>
      </c>
      <c r="Q4012" t="s">
        <v>8321</v>
      </c>
      <c r="R4012" t="s">
        <v>8322</v>
      </c>
      <c r="S4012" s="11">
        <f t="shared" si="250"/>
        <v>41921.562106481477</v>
      </c>
      <c r="T4012" s="11">
        <f t="shared" si="251"/>
        <v>41938.562106481477</v>
      </c>
    </row>
    <row r="4013" spans="1:20" ht="48" x14ac:dyDescent="0.2">
      <c r="A4013">
        <v>4011</v>
      </c>
      <c r="B4013" s="3" t="s">
        <v>4007</v>
      </c>
      <c r="C4013" s="3" t="s">
        <v>8116</v>
      </c>
      <c r="D4013">
        <v>250</v>
      </c>
      <c r="E4013">
        <v>19</v>
      </c>
      <c r="F4013" t="s">
        <v>8221</v>
      </c>
      <c r="G4013" t="s">
        <v>8225</v>
      </c>
      <c r="H4013" t="s">
        <v>8247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8271</v>
      </c>
      <c r="O4013" s="6">
        <f t="shared" si="248"/>
        <v>7.5999999999999998E-2</v>
      </c>
      <c r="P4013">
        <f t="shared" si="249"/>
        <v>4.75</v>
      </c>
      <c r="Q4013" t="s">
        <v>8321</v>
      </c>
      <c r="R4013" t="s">
        <v>8322</v>
      </c>
      <c r="S4013" s="11">
        <f t="shared" si="250"/>
        <v>42002.336550925924</v>
      </c>
      <c r="T4013" s="11">
        <f t="shared" si="251"/>
        <v>42032.336550925924</v>
      </c>
    </row>
    <row r="4014" spans="1:20" ht="48" x14ac:dyDescent="0.2">
      <c r="A4014">
        <v>4012</v>
      </c>
      <c r="B4014" s="3" t="s">
        <v>4008</v>
      </c>
      <c r="C4014" s="3" t="s">
        <v>8117</v>
      </c>
      <c r="D4014">
        <v>575</v>
      </c>
      <c r="E4014">
        <v>0</v>
      </c>
      <c r="F4014" t="s">
        <v>8221</v>
      </c>
      <c r="G4014" t="s">
        <v>8225</v>
      </c>
      <c r="H4014" t="s">
        <v>8247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8271</v>
      </c>
      <c r="O4014" s="6">
        <f t="shared" si="248"/>
        <v>0</v>
      </c>
      <c r="P4014" t="e">
        <f t="shared" si="249"/>
        <v>#DIV/0!</v>
      </c>
      <c r="Q4014" t="s">
        <v>8321</v>
      </c>
      <c r="R4014" t="s">
        <v>8322</v>
      </c>
      <c r="S4014" s="11">
        <f t="shared" si="250"/>
        <v>42096.336215277777</v>
      </c>
      <c r="T4014" s="11">
        <f t="shared" si="251"/>
        <v>42126.336215277777</v>
      </c>
    </row>
    <row r="4015" spans="1:20" ht="48" x14ac:dyDescent="0.2">
      <c r="A4015">
        <v>4013</v>
      </c>
      <c r="B4015" s="3" t="s">
        <v>4009</v>
      </c>
      <c r="C4015" s="3" t="s">
        <v>8118</v>
      </c>
      <c r="D4015">
        <v>2000</v>
      </c>
      <c r="E4015">
        <v>26</v>
      </c>
      <c r="F4015" t="s">
        <v>8221</v>
      </c>
      <c r="G4015" t="s">
        <v>8224</v>
      </c>
      <c r="H4015" t="s">
        <v>8246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8271</v>
      </c>
      <c r="O4015" s="6">
        <f t="shared" si="248"/>
        <v>1.2999999999999999E-2</v>
      </c>
      <c r="P4015">
        <f t="shared" si="249"/>
        <v>13</v>
      </c>
      <c r="Q4015" t="s">
        <v>8321</v>
      </c>
      <c r="R4015" t="s">
        <v>8322</v>
      </c>
      <c r="S4015" s="11">
        <f t="shared" si="250"/>
        <v>42021.092858796292</v>
      </c>
      <c r="T4015" s="11">
        <f t="shared" si="251"/>
        <v>42051.092858796292</v>
      </c>
    </row>
    <row r="4016" spans="1:20" ht="48" x14ac:dyDescent="0.2">
      <c r="A4016">
        <v>4014</v>
      </c>
      <c r="B4016" s="3" t="s">
        <v>4010</v>
      </c>
      <c r="C4016" s="3" t="s">
        <v>8119</v>
      </c>
      <c r="D4016">
        <v>9000</v>
      </c>
      <c r="E4016">
        <v>0</v>
      </c>
      <c r="F4016" t="s">
        <v>8221</v>
      </c>
      <c r="G4016" t="s">
        <v>8224</v>
      </c>
      <c r="H4016" t="s">
        <v>8246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8271</v>
      </c>
      <c r="O4016" s="6">
        <f t="shared" si="248"/>
        <v>0</v>
      </c>
      <c r="P4016" t="e">
        <f t="shared" si="249"/>
        <v>#DIV/0!</v>
      </c>
      <c r="Q4016" t="s">
        <v>8321</v>
      </c>
      <c r="R4016" t="s">
        <v>8322</v>
      </c>
      <c r="S4016" s="11">
        <f t="shared" si="250"/>
        <v>42419.037835648145</v>
      </c>
      <c r="T4016" s="11">
        <f t="shared" si="251"/>
        <v>42434.037835648145</v>
      </c>
    </row>
    <row r="4017" spans="1:20" ht="48" x14ac:dyDescent="0.2">
      <c r="A4017">
        <v>4015</v>
      </c>
      <c r="B4017" s="3" t="s">
        <v>4011</v>
      </c>
      <c r="C4017" s="3" t="s">
        <v>8120</v>
      </c>
      <c r="D4017">
        <v>7000</v>
      </c>
      <c r="E4017">
        <v>1</v>
      </c>
      <c r="F4017" t="s">
        <v>8221</v>
      </c>
      <c r="G4017" t="s">
        <v>8224</v>
      </c>
      <c r="H4017" t="s">
        <v>8246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8271</v>
      </c>
      <c r="O4017" s="6">
        <f t="shared" si="248"/>
        <v>1.4285714285714287E-4</v>
      </c>
      <c r="P4017">
        <f t="shared" si="249"/>
        <v>1</v>
      </c>
      <c r="Q4017" t="s">
        <v>8321</v>
      </c>
      <c r="R4017" t="s">
        <v>8322</v>
      </c>
      <c r="S4017" s="11">
        <f t="shared" si="250"/>
        <v>42174.572488425925</v>
      </c>
      <c r="T4017" s="11">
        <f t="shared" si="251"/>
        <v>42204.572488425925</v>
      </c>
    </row>
    <row r="4018" spans="1:20" ht="48" x14ac:dyDescent="0.2">
      <c r="A4018">
        <v>4016</v>
      </c>
      <c r="B4018" s="3" t="s">
        <v>4012</v>
      </c>
      <c r="C4018" s="3" t="s">
        <v>8121</v>
      </c>
      <c r="D4018">
        <v>500</v>
      </c>
      <c r="E4018">
        <v>70</v>
      </c>
      <c r="F4018" t="s">
        <v>8221</v>
      </c>
      <c r="G4018" t="s">
        <v>8225</v>
      </c>
      <c r="H4018" t="s">
        <v>8247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8271</v>
      </c>
      <c r="O4018" s="6">
        <f t="shared" si="248"/>
        <v>0.14000000000000001</v>
      </c>
      <c r="P4018">
        <f t="shared" si="249"/>
        <v>10</v>
      </c>
      <c r="Q4018" t="s">
        <v>8321</v>
      </c>
      <c r="R4018" t="s">
        <v>8322</v>
      </c>
      <c r="S4018" s="11">
        <f t="shared" si="250"/>
        <v>41869.664351851847</v>
      </c>
      <c r="T4018" s="11">
        <f t="shared" si="251"/>
        <v>41899.664351851847</v>
      </c>
    </row>
    <row r="4019" spans="1:20" ht="48" x14ac:dyDescent="0.2">
      <c r="A4019">
        <v>4017</v>
      </c>
      <c r="B4019" s="3" t="s">
        <v>4013</v>
      </c>
      <c r="C4019" s="3" t="s">
        <v>8122</v>
      </c>
      <c r="D4019">
        <v>10000</v>
      </c>
      <c r="E4019">
        <v>105</v>
      </c>
      <c r="F4019" t="s">
        <v>8221</v>
      </c>
      <c r="G4019" t="s">
        <v>8224</v>
      </c>
      <c r="H4019" t="s">
        <v>8246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8271</v>
      </c>
      <c r="O4019" s="6">
        <f t="shared" si="248"/>
        <v>1.0500000000000001E-2</v>
      </c>
      <c r="P4019">
        <f t="shared" si="249"/>
        <v>52.5</v>
      </c>
      <c r="Q4019" t="s">
        <v>8321</v>
      </c>
      <c r="R4019" t="s">
        <v>8322</v>
      </c>
      <c r="S4019" s="11">
        <f t="shared" si="250"/>
        <v>41856.463819444441</v>
      </c>
      <c r="T4019" s="11">
        <f t="shared" si="251"/>
        <v>41886.463819444441</v>
      </c>
    </row>
    <row r="4020" spans="1:20" ht="32" x14ac:dyDescent="0.2">
      <c r="A4020">
        <v>4018</v>
      </c>
      <c r="B4020" s="3" t="s">
        <v>4014</v>
      </c>
      <c r="C4020" s="3" t="s">
        <v>8123</v>
      </c>
      <c r="D4020">
        <v>1500</v>
      </c>
      <c r="E4020">
        <v>130</v>
      </c>
      <c r="F4020" t="s">
        <v>8221</v>
      </c>
      <c r="G4020" t="s">
        <v>8225</v>
      </c>
      <c r="H4020" t="s">
        <v>8247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8271</v>
      </c>
      <c r="O4020" s="6">
        <f t="shared" si="248"/>
        <v>8.666666666666667E-2</v>
      </c>
      <c r="P4020">
        <f t="shared" si="249"/>
        <v>32.5</v>
      </c>
      <c r="Q4020" t="s">
        <v>8321</v>
      </c>
      <c r="R4020" t="s">
        <v>8322</v>
      </c>
      <c r="S4020" s="11">
        <f t="shared" si="250"/>
        <v>42620.702638888884</v>
      </c>
      <c r="T4020" s="11">
        <f t="shared" si="251"/>
        <v>42650.702638888884</v>
      </c>
    </row>
    <row r="4021" spans="1:20" ht="48" x14ac:dyDescent="0.2">
      <c r="A4021">
        <v>4019</v>
      </c>
      <c r="B4021" s="3" t="s">
        <v>4015</v>
      </c>
      <c r="C4021" s="3" t="s">
        <v>8124</v>
      </c>
      <c r="D4021">
        <v>3500</v>
      </c>
      <c r="E4021">
        <v>29</v>
      </c>
      <c r="F4021" t="s">
        <v>8221</v>
      </c>
      <c r="G4021" t="s">
        <v>8224</v>
      </c>
      <c r="H4021" t="s">
        <v>8246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8271</v>
      </c>
      <c r="O4021" s="6">
        <f t="shared" si="248"/>
        <v>8.2857142857142851E-3</v>
      </c>
      <c r="P4021">
        <f t="shared" si="249"/>
        <v>7.25</v>
      </c>
      <c r="Q4021" t="s">
        <v>8321</v>
      </c>
      <c r="R4021" t="s">
        <v>8322</v>
      </c>
      <c r="S4021" s="11">
        <f t="shared" si="250"/>
        <v>42417.467546296299</v>
      </c>
      <c r="T4021" s="11">
        <f t="shared" si="251"/>
        <v>42475.477777777771</v>
      </c>
    </row>
    <row r="4022" spans="1:20" ht="48" x14ac:dyDescent="0.2">
      <c r="A4022">
        <v>4020</v>
      </c>
      <c r="B4022" s="3" t="s">
        <v>4016</v>
      </c>
      <c r="C4022" s="3" t="s">
        <v>8125</v>
      </c>
      <c r="D4022">
        <v>600</v>
      </c>
      <c r="E4022">
        <v>100</v>
      </c>
      <c r="F4022" t="s">
        <v>8221</v>
      </c>
      <c r="G4022" t="s">
        <v>8224</v>
      </c>
      <c r="H4022" t="s">
        <v>8246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8271</v>
      </c>
      <c r="O4022" s="6">
        <f t="shared" si="248"/>
        <v>0.16666666666666666</v>
      </c>
      <c r="P4022">
        <f t="shared" si="249"/>
        <v>33.333333333333336</v>
      </c>
      <c r="Q4022" t="s">
        <v>8321</v>
      </c>
      <c r="R4022" t="s">
        <v>8322</v>
      </c>
      <c r="S4022" s="11">
        <f t="shared" si="250"/>
        <v>42056.982627314814</v>
      </c>
      <c r="T4022" s="11">
        <f t="shared" si="251"/>
        <v>42086.940960648142</v>
      </c>
    </row>
    <row r="4023" spans="1:20" ht="48" x14ac:dyDescent="0.2">
      <c r="A4023">
        <v>4021</v>
      </c>
      <c r="B4023" s="3" t="s">
        <v>4017</v>
      </c>
      <c r="C4023" s="3" t="s">
        <v>8126</v>
      </c>
      <c r="D4023">
        <v>15000</v>
      </c>
      <c r="E4023">
        <v>125</v>
      </c>
      <c r="F4023" t="s">
        <v>8221</v>
      </c>
      <c r="G4023" t="s">
        <v>8224</v>
      </c>
      <c r="H4023" t="s">
        <v>8246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8271</v>
      </c>
      <c r="O4023" s="6">
        <f t="shared" si="248"/>
        <v>8.3333333333333332E-3</v>
      </c>
      <c r="P4023">
        <f t="shared" si="249"/>
        <v>62.5</v>
      </c>
      <c r="Q4023" t="s">
        <v>8321</v>
      </c>
      <c r="R4023" t="s">
        <v>8322</v>
      </c>
      <c r="S4023" s="11">
        <f t="shared" si="250"/>
        <v>41878.703217592592</v>
      </c>
      <c r="T4023" s="11">
        <f t="shared" si="251"/>
        <v>41938.703217592592</v>
      </c>
    </row>
    <row r="4024" spans="1:20" ht="32" x14ac:dyDescent="0.2">
      <c r="A4024">
        <v>4022</v>
      </c>
      <c r="B4024" s="3" t="s">
        <v>4018</v>
      </c>
      <c r="C4024" s="3" t="s">
        <v>8127</v>
      </c>
      <c r="D4024">
        <v>18000</v>
      </c>
      <c r="E4024">
        <v>12521</v>
      </c>
      <c r="F4024" t="s">
        <v>8221</v>
      </c>
      <c r="G4024" t="s">
        <v>8224</v>
      </c>
      <c r="H4024" t="s">
        <v>8246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8271</v>
      </c>
      <c r="O4024" s="6">
        <f t="shared" si="248"/>
        <v>0.69561111111111107</v>
      </c>
      <c r="P4024">
        <f t="shared" si="249"/>
        <v>63.558375634517766</v>
      </c>
      <c r="Q4024" t="s">
        <v>8321</v>
      </c>
      <c r="R4024" t="s">
        <v>8322</v>
      </c>
      <c r="S4024" s="11">
        <f t="shared" si="250"/>
        <v>41990.375775462962</v>
      </c>
      <c r="T4024" s="11">
        <f t="shared" si="251"/>
        <v>42035.912499999999</v>
      </c>
    </row>
    <row r="4025" spans="1:20" ht="48" x14ac:dyDescent="0.2">
      <c r="A4025">
        <v>4023</v>
      </c>
      <c r="B4025" s="3" t="s">
        <v>4019</v>
      </c>
      <c r="C4025" s="3" t="s">
        <v>8128</v>
      </c>
      <c r="D4025">
        <v>7000</v>
      </c>
      <c r="E4025">
        <v>0</v>
      </c>
      <c r="F4025" t="s">
        <v>8221</v>
      </c>
      <c r="G4025" t="s">
        <v>8224</v>
      </c>
      <c r="H4025" t="s">
        <v>8246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8271</v>
      </c>
      <c r="O4025" s="6">
        <f t="shared" si="248"/>
        <v>0</v>
      </c>
      <c r="P4025" t="e">
        <f t="shared" si="249"/>
        <v>#DIV/0!</v>
      </c>
      <c r="Q4025" t="s">
        <v>8321</v>
      </c>
      <c r="R4025" t="s">
        <v>8322</v>
      </c>
      <c r="S4025" s="11">
        <f t="shared" si="250"/>
        <v>42408.791238425925</v>
      </c>
      <c r="T4025" s="11">
        <f t="shared" si="251"/>
        <v>42453.749571759261</v>
      </c>
    </row>
    <row r="4026" spans="1:20" ht="48" x14ac:dyDescent="0.2">
      <c r="A4026">
        <v>4024</v>
      </c>
      <c r="B4026" s="3" t="s">
        <v>4020</v>
      </c>
      <c r="C4026" s="3" t="s">
        <v>8129</v>
      </c>
      <c r="D4026">
        <v>800</v>
      </c>
      <c r="E4026">
        <v>10</v>
      </c>
      <c r="F4026" t="s">
        <v>8221</v>
      </c>
      <c r="G4026" t="s">
        <v>8224</v>
      </c>
      <c r="H4026" t="s">
        <v>8246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8271</v>
      </c>
      <c r="O4026" s="6">
        <f t="shared" si="248"/>
        <v>1.2500000000000001E-2</v>
      </c>
      <c r="P4026">
        <f t="shared" si="249"/>
        <v>10</v>
      </c>
      <c r="Q4026" t="s">
        <v>8321</v>
      </c>
      <c r="R4026" t="s">
        <v>8322</v>
      </c>
      <c r="S4026" s="11">
        <f t="shared" si="250"/>
        <v>42217.461770833332</v>
      </c>
      <c r="T4026" s="11">
        <f t="shared" si="251"/>
        <v>42247.461770833332</v>
      </c>
    </row>
    <row r="4027" spans="1:20" ht="48" x14ac:dyDescent="0.2">
      <c r="A4027">
        <v>4025</v>
      </c>
      <c r="B4027" s="3" t="s">
        <v>4021</v>
      </c>
      <c r="C4027" s="3" t="s">
        <v>8130</v>
      </c>
      <c r="D4027">
        <v>5000</v>
      </c>
      <c r="E4027">
        <v>250</v>
      </c>
      <c r="F4027" t="s">
        <v>8221</v>
      </c>
      <c r="G4027" t="s">
        <v>8230</v>
      </c>
      <c r="H4027" t="s">
        <v>8249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8271</v>
      </c>
      <c r="O4027" s="6">
        <f t="shared" si="248"/>
        <v>0.05</v>
      </c>
      <c r="P4027">
        <f t="shared" si="249"/>
        <v>62.5</v>
      </c>
      <c r="Q4027" t="s">
        <v>8321</v>
      </c>
      <c r="R4027" t="s">
        <v>8322</v>
      </c>
      <c r="S4027" s="11">
        <f t="shared" si="250"/>
        <v>42151.029351851852</v>
      </c>
      <c r="T4027" s="11">
        <f t="shared" si="251"/>
        <v>42211.029351851852</v>
      </c>
    </row>
    <row r="4028" spans="1:20" ht="48" x14ac:dyDescent="0.2">
      <c r="A4028">
        <v>4026</v>
      </c>
      <c r="B4028" s="3" t="s">
        <v>4022</v>
      </c>
      <c r="C4028" s="3" t="s">
        <v>8131</v>
      </c>
      <c r="D4028">
        <v>4000</v>
      </c>
      <c r="E4028">
        <v>0</v>
      </c>
      <c r="F4028" t="s">
        <v>8221</v>
      </c>
      <c r="G4028" t="s">
        <v>8224</v>
      </c>
      <c r="H4028" t="s">
        <v>8246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8271</v>
      </c>
      <c r="O4028" s="6">
        <f t="shared" si="248"/>
        <v>0</v>
      </c>
      <c r="P4028" t="e">
        <f t="shared" si="249"/>
        <v>#DIV/0!</v>
      </c>
      <c r="Q4028" t="s">
        <v>8321</v>
      </c>
      <c r="R4028" t="s">
        <v>8322</v>
      </c>
      <c r="S4028" s="11">
        <f t="shared" si="250"/>
        <v>42282.447210648148</v>
      </c>
      <c r="T4028" s="11">
        <f t="shared" si="251"/>
        <v>42342.488877314812</v>
      </c>
    </row>
    <row r="4029" spans="1:20" ht="48" x14ac:dyDescent="0.2">
      <c r="A4029">
        <v>4027</v>
      </c>
      <c r="B4029" s="3" t="s">
        <v>4023</v>
      </c>
      <c r="C4029" s="3" t="s">
        <v>8132</v>
      </c>
      <c r="D4029">
        <v>3000</v>
      </c>
      <c r="E4029">
        <v>215</v>
      </c>
      <c r="F4029" t="s">
        <v>8221</v>
      </c>
      <c r="G4029" t="s">
        <v>8224</v>
      </c>
      <c r="H4029" t="s">
        <v>8246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8271</v>
      </c>
      <c r="O4029" s="6">
        <f t="shared" si="248"/>
        <v>7.166666666666667E-2</v>
      </c>
      <c r="P4029">
        <f t="shared" si="249"/>
        <v>30.714285714285715</v>
      </c>
      <c r="Q4029" t="s">
        <v>8321</v>
      </c>
      <c r="R4029" t="s">
        <v>8322</v>
      </c>
      <c r="S4029" s="11">
        <f t="shared" si="250"/>
        <v>42768.762511574074</v>
      </c>
      <c r="T4029" s="11">
        <f t="shared" si="251"/>
        <v>42788.833333333336</v>
      </c>
    </row>
    <row r="4030" spans="1:20" ht="48" x14ac:dyDescent="0.2">
      <c r="A4030">
        <v>4028</v>
      </c>
      <c r="B4030" s="3" t="s">
        <v>4024</v>
      </c>
      <c r="C4030" s="3" t="s">
        <v>8133</v>
      </c>
      <c r="D4030">
        <v>2000</v>
      </c>
      <c r="E4030">
        <v>561</v>
      </c>
      <c r="F4030" t="s">
        <v>8221</v>
      </c>
      <c r="G4030" t="s">
        <v>8224</v>
      </c>
      <c r="H4030" t="s">
        <v>8246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8271</v>
      </c>
      <c r="O4030" s="6">
        <f t="shared" si="248"/>
        <v>0.28050000000000003</v>
      </c>
      <c r="P4030">
        <f t="shared" si="249"/>
        <v>51</v>
      </c>
      <c r="Q4030" t="s">
        <v>8321</v>
      </c>
      <c r="R4030" t="s">
        <v>8322</v>
      </c>
      <c r="S4030" s="11">
        <f t="shared" si="250"/>
        <v>41765.730324074073</v>
      </c>
      <c r="T4030" s="11">
        <f t="shared" si="251"/>
        <v>41795.730324074073</v>
      </c>
    </row>
    <row r="4031" spans="1:20" ht="48" x14ac:dyDescent="0.2">
      <c r="A4031">
        <v>4029</v>
      </c>
      <c r="B4031" s="3" t="s">
        <v>4025</v>
      </c>
      <c r="C4031" s="3" t="s">
        <v>8134</v>
      </c>
      <c r="D4031">
        <v>20000</v>
      </c>
      <c r="E4031">
        <v>0</v>
      </c>
      <c r="F4031" t="s">
        <v>8221</v>
      </c>
      <c r="G4031" t="s">
        <v>8224</v>
      </c>
      <c r="H4031" t="s">
        <v>8246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8271</v>
      </c>
      <c r="O4031" s="6">
        <f t="shared" si="248"/>
        <v>0</v>
      </c>
      <c r="P4031" t="e">
        <f t="shared" si="249"/>
        <v>#DIV/0!</v>
      </c>
      <c r="Q4031" t="s">
        <v>8321</v>
      </c>
      <c r="R4031" t="s">
        <v>8322</v>
      </c>
      <c r="S4031" s="11">
        <f t="shared" si="250"/>
        <v>42321.816782407404</v>
      </c>
      <c r="T4031" s="11">
        <f t="shared" si="251"/>
        <v>42351.816782407404</v>
      </c>
    </row>
    <row r="4032" spans="1:20" ht="48" x14ac:dyDescent="0.2">
      <c r="A4032">
        <v>4030</v>
      </c>
      <c r="B4032" s="3" t="s">
        <v>4026</v>
      </c>
      <c r="C4032" s="3" t="s">
        <v>8135</v>
      </c>
      <c r="D4032">
        <v>2500</v>
      </c>
      <c r="E4032">
        <v>400</v>
      </c>
      <c r="F4032" t="s">
        <v>8221</v>
      </c>
      <c r="G4032" t="s">
        <v>8224</v>
      </c>
      <c r="H4032" t="s">
        <v>8246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8271</v>
      </c>
      <c r="O4032" s="6">
        <f t="shared" si="248"/>
        <v>0.16</v>
      </c>
      <c r="P4032">
        <f t="shared" si="249"/>
        <v>66.666666666666671</v>
      </c>
      <c r="Q4032" t="s">
        <v>8321</v>
      </c>
      <c r="R4032" t="s">
        <v>8322</v>
      </c>
      <c r="S4032" s="11">
        <f t="shared" si="250"/>
        <v>42374.446747685179</v>
      </c>
      <c r="T4032" s="11">
        <f t="shared" si="251"/>
        <v>42403.575694444444</v>
      </c>
    </row>
    <row r="4033" spans="1:20" ht="48" x14ac:dyDescent="0.2">
      <c r="A4033">
        <v>4031</v>
      </c>
      <c r="B4033" s="3" t="s">
        <v>4027</v>
      </c>
      <c r="C4033" s="3" t="s">
        <v>8136</v>
      </c>
      <c r="D4033">
        <v>5000</v>
      </c>
      <c r="E4033">
        <v>0</v>
      </c>
      <c r="F4033" t="s">
        <v>8221</v>
      </c>
      <c r="G4033" t="s">
        <v>8224</v>
      </c>
      <c r="H4033" t="s">
        <v>8246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8271</v>
      </c>
      <c r="O4033" s="6">
        <f t="shared" si="248"/>
        <v>0</v>
      </c>
      <c r="P4033" t="e">
        <f t="shared" si="249"/>
        <v>#DIV/0!</v>
      </c>
      <c r="Q4033" t="s">
        <v>8321</v>
      </c>
      <c r="R4033" t="s">
        <v>8322</v>
      </c>
      <c r="S4033" s="11">
        <f t="shared" si="250"/>
        <v>41941.376898148148</v>
      </c>
      <c r="T4033" s="11">
        <f t="shared" si="251"/>
        <v>41991.418564814812</v>
      </c>
    </row>
    <row r="4034" spans="1:20" ht="48" x14ac:dyDescent="0.2">
      <c r="A4034">
        <v>4032</v>
      </c>
      <c r="B4034" s="3" t="s">
        <v>4028</v>
      </c>
      <c r="C4034" s="3" t="s">
        <v>8137</v>
      </c>
      <c r="D4034">
        <v>6048</v>
      </c>
      <c r="E4034">
        <v>413</v>
      </c>
      <c r="F4034" t="s">
        <v>8221</v>
      </c>
      <c r="G4034" t="s">
        <v>8224</v>
      </c>
      <c r="H4034" t="s">
        <v>8246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8271</v>
      </c>
      <c r="O4034" s="6">
        <f t="shared" si="248"/>
        <v>6.8287037037037035E-2</v>
      </c>
      <c r="P4034">
        <f t="shared" si="249"/>
        <v>59</v>
      </c>
      <c r="Q4034" t="s">
        <v>8321</v>
      </c>
      <c r="R4034" t="s">
        <v>8322</v>
      </c>
      <c r="S4034" s="11">
        <f t="shared" si="250"/>
        <v>42293.60087962963</v>
      </c>
      <c r="T4034" s="11">
        <f t="shared" si="251"/>
        <v>42353.642546296294</v>
      </c>
    </row>
    <row r="4035" spans="1:20" ht="48" x14ac:dyDescent="0.2">
      <c r="A4035">
        <v>4033</v>
      </c>
      <c r="B4035" s="3" t="s">
        <v>4029</v>
      </c>
      <c r="C4035" s="3" t="s">
        <v>8138</v>
      </c>
      <c r="D4035">
        <v>23900</v>
      </c>
      <c r="E4035">
        <v>6141.99</v>
      </c>
      <c r="F4035" t="s">
        <v>8221</v>
      </c>
      <c r="G4035" t="s">
        <v>8225</v>
      </c>
      <c r="H4035" t="s">
        <v>8247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8271</v>
      </c>
      <c r="O4035" s="6">
        <f t="shared" ref="O4035:O4098" si="252">E4035/D4035</f>
        <v>0.25698702928870293</v>
      </c>
      <c r="P4035">
        <f t="shared" ref="P4035:P4098" si="253">E4035/L4035</f>
        <v>65.340319148936175</v>
      </c>
      <c r="Q4035" t="s">
        <v>8321</v>
      </c>
      <c r="R4035" t="s">
        <v>8322</v>
      </c>
      <c r="S4035" s="11">
        <f t="shared" ref="S4035:S4098" si="254">(J4035/86400) + 25569+ (-5/24)</f>
        <v>42614.06046296296</v>
      </c>
      <c r="T4035" s="11">
        <f t="shared" ref="T4035:T4098" si="255">(I4035/86400) + 25569 + (-5/24)</f>
        <v>42645.166666666664</v>
      </c>
    </row>
    <row r="4036" spans="1:20" ht="48" x14ac:dyDescent="0.2">
      <c r="A4036">
        <v>4034</v>
      </c>
      <c r="B4036" s="3" t="s">
        <v>4030</v>
      </c>
      <c r="C4036" s="3" t="s">
        <v>8139</v>
      </c>
      <c r="D4036">
        <v>13500</v>
      </c>
      <c r="E4036">
        <v>200</v>
      </c>
      <c r="F4036" t="s">
        <v>8221</v>
      </c>
      <c r="G4036" t="s">
        <v>8224</v>
      </c>
      <c r="H4036" t="s">
        <v>8246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8271</v>
      </c>
      <c r="O4036" s="6">
        <f t="shared" si="252"/>
        <v>1.4814814814814815E-2</v>
      </c>
      <c r="P4036">
        <f t="shared" si="253"/>
        <v>100</v>
      </c>
      <c r="Q4036" t="s">
        <v>8321</v>
      </c>
      <c r="R4036" t="s">
        <v>8322</v>
      </c>
      <c r="S4036" s="11">
        <f t="shared" si="254"/>
        <v>42067.739004629628</v>
      </c>
      <c r="T4036" s="11">
        <f t="shared" si="255"/>
        <v>42097.697337962956</v>
      </c>
    </row>
    <row r="4037" spans="1:20" ht="32" x14ac:dyDescent="0.2">
      <c r="A4037">
        <v>4035</v>
      </c>
      <c r="B4037" s="3" t="s">
        <v>4031</v>
      </c>
      <c r="C4037" s="3" t="s">
        <v>8140</v>
      </c>
      <c r="D4037">
        <v>10000</v>
      </c>
      <c r="E4037">
        <v>3685</v>
      </c>
      <c r="F4037" t="s">
        <v>8221</v>
      </c>
      <c r="G4037" t="s">
        <v>8224</v>
      </c>
      <c r="H4037" t="s">
        <v>8246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8271</v>
      </c>
      <c r="O4037" s="6">
        <f t="shared" si="252"/>
        <v>0.36849999999999999</v>
      </c>
      <c r="P4037">
        <f t="shared" si="253"/>
        <v>147.4</v>
      </c>
      <c r="Q4037" t="s">
        <v>8321</v>
      </c>
      <c r="R4037" t="s">
        <v>8322</v>
      </c>
      <c r="S4037" s="11">
        <f t="shared" si="254"/>
        <v>41903.674618055556</v>
      </c>
      <c r="T4037" s="11">
        <f t="shared" si="255"/>
        <v>41933.674618055556</v>
      </c>
    </row>
    <row r="4038" spans="1:20" ht="48" x14ac:dyDescent="0.2">
      <c r="A4038">
        <v>4036</v>
      </c>
      <c r="B4038" s="3" t="s">
        <v>4032</v>
      </c>
      <c r="C4038" s="3" t="s">
        <v>7438</v>
      </c>
      <c r="D4038">
        <v>6000</v>
      </c>
      <c r="E4038">
        <v>2823</v>
      </c>
      <c r="F4038" t="s">
        <v>8221</v>
      </c>
      <c r="G4038" t="s">
        <v>8224</v>
      </c>
      <c r="H4038" t="s">
        <v>8246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8271</v>
      </c>
      <c r="O4038" s="6">
        <f t="shared" si="252"/>
        <v>0.47049999999999997</v>
      </c>
      <c r="P4038">
        <f t="shared" si="253"/>
        <v>166.05882352941177</v>
      </c>
      <c r="Q4038" t="s">
        <v>8321</v>
      </c>
      <c r="R4038" t="s">
        <v>8322</v>
      </c>
      <c r="S4038" s="11">
        <f t="shared" si="254"/>
        <v>41804.728750000002</v>
      </c>
      <c r="T4038" s="11">
        <f t="shared" si="255"/>
        <v>41821.729166666664</v>
      </c>
    </row>
    <row r="4039" spans="1:20" ht="48" x14ac:dyDescent="0.2">
      <c r="A4039">
        <v>4037</v>
      </c>
      <c r="B4039" s="3" t="s">
        <v>4033</v>
      </c>
      <c r="C4039" s="3" t="s">
        <v>8141</v>
      </c>
      <c r="D4039">
        <v>700</v>
      </c>
      <c r="E4039">
        <v>80</v>
      </c>
      <c r="F4039" t="s">
        <v>8221</v>
      </c>
      <c r="G4039" t="s">
        <v>8224</v>
      </c>
      <c r="H4039" t="s">
        <v>8246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8271</v>
      </c>
      <c r="O4039" s="6">
        <f t="shared" si="252"/>
        <v>0.11428571428571428</v>
      </c>
      <c r="P4039">
        <f t="shared" si="253"/>
        <v>40</v>
      </c>
      <c r="Q4039" t="s">
        <v>8321</v>
      </c>
      <c r="R4039" t="s">
        <v>8322</v>
      </c>
      <c r="S4039" s="11">
        <f t="shared" si="254"/>
        <v>42496.862442129626</v>
      </c>
      <c r="T4039" s="11">
        <f t="shared" si="255"/>
        <v>42514.392361111109</v>
      </c>
    </row>
    <row r="4040" spans="1:20" ht="48" x14ac:dyDescent="0.2">
      <c r="A4040">
        <v>4038</v>
      </c>
      <c r="B4040" s="3" t="s">
        <v>4034</v>
      </c>
      <c r="C4040" s="3" t="s">
        <v>8142</v>
      </c>
      <c r="D4040">
        <v>2500</v>
      </c>
      <c r="E4040">
        <v>301</v>
      </c>
      <c r="F4040" t="s">
        <v>8221</v>
      </c>
      <c r="G4040" t="s">
        <v>8224</v>
      </c>
      <c r="H4040" t="s">
        <v>8246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8271</v>
      </c>
      <c r="O4040" s="6">
        <f t="shared" si="252"/>
        <v>0.12039999999999999</v>
      </c>
      <c r="P4040">
        <f t="shared" si="253"/>
        <v>75.25</v>
      </c>
      <c r="Q4040" t="s">
        <v>8321</v>
      </c>
      <c r="R4040" t="s">
        <v>8322</v>
      </c>
      <c r="S4040" s="11">
        <f t="shared" si="254"/>
        <v>41869.590393518512</v>
      </c>
      <c r="T4040" s="11">
        <f t="shared" si="255"/>
        <v>41929.590393518512</v>
      </c>
    </row>
    <row r="4041" spans="1:20" ht="32" x14ac:dyDescent="0.2">
      <c r="A4041">
        <v>4039</v>
      </c>
      <c r="B4041" s="3" t="s">
        <v>4035</v>
      </c>
      <c r="C4041" s="3" t="s">
        <v>8143</v>
      </c>
      <c r="D4041">
        <v>500</v>
      </c>
      <c r="E4041">
        <v>300</v>
      </c>
      <c r="F4041" t="s">
        <v>8221</v>
      </c>
      <c r="G4041" t="s">
        <v>8224</v>
      </c>
      <c r="H4041" t="s">
        <v>8246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8271</v>
      </c>
      <c r="O4041" s="6">
        <f t="shared" si="252"/>
        <v>0.6</v>
      </c>
      <c r="P4041">
        <f t="shared" si="253"/>
        <v>60</v>
      </c>
      <c r="Q4041" t="s">
        <v>8321</v>
      </c>
      <c r="R4041" t="s">
        <v>8322</v>
      </c>
      <c r="S4041" s="11">
        <f t="shared" si="254"/>
        <v>42305.462581018517</v>
      </c>
      <c r="T4041" s="11">
        <f t="shared" si="255"/>
        <v>42339.040972222218</v>
      </c>
    </row>
    <row r="4042" spans="1:20" ht="48" x14ac:dyDescent="0.2">
      <c r="A4042">
        <v>4040</v>
      </c>
      <c r="B4042" s="3" t="s">
        <v>4036</v>
      </c>
      <c r="C4042" s="3" t="s">
        <v>8144</v>
      </c>
      <c r="D4042">
        <v>8000</v>
      </c>
      <c r="E4042">
        <v>2500</v>
      </c>
      <c r="F4042" t="s">
        <v>8221</v>
      </c>
      <c r="G4042" t="s">
        <v>8224</v>
      </c>
      <c r="H4042" t="s">
        <v>8246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8271</v>
      </c>
      <c r="O4042" s="6">
        <f t="shared" si="252"/>
        <v>0.3125</v>
      </c>
      <c r="P4042">
        <f t="shared" si="253"/>
        <v>1250</v>
      </c>
      <c r="Q4042" t="s">
        <v>8321</v>
      </c>
      <c r="R4042" t="s">
        <v>8322</v>
      </c>
      <c r="S4042" s="11">
        <f t="shared" si="254"/>
        <v>42144.023194444446</v>
      </c>
      <c r="T4042" s="11">
        <f t="shared" si="255"/>
        <v>42202.916666666664</v>
      </c>
    </row>
    <row r="4043" spans="1:20" ht="32" x14ac:dyDescent="0.2">
      <c r="A4043">
        <v>4041</v>
      </c>
      <c r="B4043" s="3" t="s">
        <v>4037</v>
      </c>
      <c r="C4043" s="3" t="s">
        <v>8145</v>
      </c>
      <c r="D4043">
        <v>5000</v>
      </c>
      <c r="E4043">
        <v>21</v>
      </c>
      <c r="F4043" t="s">
        <v>8221</v>
      </c>
      <c r="G4043" t="s">
        <v>8225</v>
      </c>
      <c r="H4043" t="s">
        <v>8247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8271</v>
      </c>
      <c r="O4043" s="6">
        <f t="shared" si="252"/>
        <v>4.1999999999999997E-3</v>
      </c>
      <c r="P4043">
        <f t="shared" si="253"/>
        <v>10.5</v>
      </c>
      <c r="Q4043" t="s">
        <v>8321</v>
      </c>
      <c r="R4043" t="s">
        <v>8322</v>
      </c>
      <c r="S4043" s="11">
        <f t="shared" si="254"/>
        <v>42559.265671296293</v>
      </c>
      <c r="T4043" s="11">
        <f t="shared" si="255"/>
        <v>42619.265671296293</v>
      </c>
    </row>
    <row r="4044" spans="1:20" ht="48" x14ac:dyDescent="0.2">
      <c r="A4044">
        <v>4042</v>
      </c>
      <c r="B4044" s="3" t="s">
        <v>4038</v>
      </c>
      <c r="C4044" s="3" t="s">
        <v>8146</v>
      </c>
      <c r="D4044">
        <v>10000</v>
      </c>
      <c r="E4044">
        <v>21</v>
      </c>
      <c r="F4044" t="s">
        <v>8221</v>
      </c>
      <c r="G4044" t="s">
        <v>8224</v>
      </c>
      <c r="H4044" t="s">
        <v>8246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8271</v>
      </c>
      <c r="O4044" s="6">
        <f t="shared" si="252"/>
        <v>2.0999999999999999E-3</v>
      </c>
      <c r="P4044">
        <f t="shared" si="253"/>
        <v>7</v>
      </c>
      <c r="Q4044" t="s">
        <v>8321</v>
      </c>
      <c r="R4044" t="s">
        <v>8322</v>
      </c>
      <c r="S4044" s="11">
        <f t="shared" si="254"/>
        <v>41994.875740740739</v>
      </c>
      <c r="T4044" s="11">
        <f t="shared" si="255"/>
        <v>42024.594444444439</v>
      </c>
    </row>
    <row r="4045" spans="1:20" ht="48" x14ac:dyDescent="0.2">
      <c r="A4045">
        <v>4043</v>
      </c>
      <c r="B4045" s="3" t="s">
        <v>4039</v>
      </c>
      <c r="C4045" s="3" t="s">
        <v>8147</v>
      </c>
      <c r="D4045">
        <v>300</v>
      </c>
      <c r="E4045">
        <v>0</v>
      </c>
      <c r="F4045" t="s">
        <v>8221</v>
      </c>
      <c r="G4045" t="s">
        <v>8229</v>
      </c>
      <c r="H4045" t="s">
        <v>8251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8271</v>
      </c>
      <c r="O4045" s="6">
        <f t="shared" si="252"/>
        <v>0</v>
      </c>
      <c r="P4045" t="e">
        <f t="shared" si="253"/>
        <v>#DIV/0!</v>
      </c>
      <c r="Q4045" t="s">
        <v>8321</v>
      </c>
      <c r="R4045" t="s">
        <v>8322</v>
      </c>
      <c r="S4045" s="11">
        <f t="shared" si="254"/>
        <v>41948.749131944445</v>
      </c>
      <c r="T4045" s="11">
        <f t="shared" si="255"/>
        <v>41963.749131944445</v>
      </c>
    </row>
    <row r="4046" spans="1:20" ht="48" x14ac:dyDescent="0.2">
      <c r="A4046">
        <v>4044</v>
      </c>
      <c r="B4046" s="3" t="s">
        <v>4040</v>
      </c>
      <c r="C4046" s="3" t="s">
        <v>8148</v>
      </c>
      <c r="D4046">
        <v>600</v>
      </c>
      <c r="E4046">
        <v>225</v>
      </c>
      <c r="F4046" t="s">
        <v>8221</v>
      </c>
      <c r="G4046" t="s">
        <v>8224</v>
      </c>
      <c r="H4046" t="s">
        <v>8246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8271</v>
      </c>
      <c r="O4046" s="6">
        <f t="shared" si="252"/>
        <v>0.375</v>
      </c>
      <c r="P4046">
        <f t="shared" si="253"/>
        <v>56.25</v>
      </c>
      <c r="Q4046" t="s">
        <v>8321</v>
      </c>
      <c r="R4046" t="s">
        <v>8322</v>
      </c>
      <c r="S4046" s="11">
        <f t="shared" si="254"/>
        <v>42074.011365740742</v>
      </c>
      <c r="T4046" s="11">
        <f t="shared" si="255"/>
        <v>42103.999999999993</v>
      </c>
    </row>
    <row r="4047" spans="1:20" ht="48" x14ac:dyDescent="0.2">
      <c r="A4047">
        <v>4045</v>
      </c>
      <c r="B4047" s="3" t="s">
        <v>4041</v>
      </c>
      <c r="C4047" s="3" t="s">
        <v>8149</v>
      </c>
      <c r="D4047">
        <v>5000</v>
      </c>
      <c r="E4047">
        <v>1</v>
      </c>
      <c r="F4047" t="s">
        <v>8221</v>
      </c>
      <c r="G4047" t="s">
        <v>8226</v>
      </c>
      <c r="H4047" t="s">
        <v>8248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8271</v>
      </c>
      <c r="O4047" s="6">
        <f t="shared" si="252"/>
        <v>2.0000000000000001E-4</v>
      </c>
      <c r="P4047">
        <f t="shared" si="253"/>
        <v>1</v>
      </c>
      <c r="Q4047" t="s">
        <v>8321</v>
      </c>
      <c r="R4047" t="s">
        <v>8322</v>
      </c>
      <c r="S4047" s="11">
        <f t="shared" si="254"/>
        <v>41841.992928240739</v>
      </c>
      <c r="T4047" s="11">
        <f t="shared" si="255"/>
        <v>41871.992928240739</v>
      </c>
    </row>
    <row r="4048" spans="1:20" ht="48" x14ac:dyDescent="0.2">
      <c r="A4048">
        <v>4046</v>
      </c>
      <c r="B4048" s="3" t="s">
        <v>4042</v>
      </c>
      <c r="C4048" s="3" t="s">
        <v>8150</v>
      </c>
      <c r="D4048">
        <v>5600</v>
      </c>
      <c r="E4048">
        <v>460</v>
      </c>
      <c r="F4048" t="s">
        <v>8221</v>
      </c>
      <c r="G4048" t="s">
        <v>8224</v>
      </c>
      <c r="H4048" t="s">
        <v>8246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8271</v>
      </c>
      <c r="O4048" s="6">
        <f t="shared" si="252"/>
        <v>8.2142857142857142E-2</v>
      </c>
      <c r="P4048">
        <f t="shared" si="253"/>
        <v>38.333333333333336</v>
      </c>
      <c r="Q4048" t="s">
        <v>8321</v>
      </c>
      <c r="R4048" t="s">
        <v>8322</v>
      </c>
      <c r="S4048" s="11">
        <f t="shared" si="254"/>
        <v>41904.442245370366</v>
      </c>
      <c r="T4048" s="11">
        <f t="shared" si="255"/>
        <v>41934.442245370366</v>
      </c>
    </row>
    <row r="4049" spans="1:20" ht="48" x14ac:dyDescent="0.2">
      <c r="A4049">
        <v>4047</v>
      </c>
      <c r="B4049" s="3" t="s">
        <v>4043</v>
      </c>
      <c r="C4049" s="3" t="s">
        <v>8151</v>
      </c>
      <c r="D4049">
        <v>5000</v>
      </c>
      <c r="E4049">
        <v>110</v>
      </c>
      <c r="F4049" t="s">
        <v>8221</v>
      </c>
      <c r="G4049" t="s">
        <v>8224</v>
      </c>
      <c r="H4049" t="s">
        <v>8246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8271</v>
      </c>
      <c r="O4049" s="6">
        <f t="shared" si="252"/>
        <v>2.1999999999999999E-2</v>
      </c>
      <c r="P4049">
        <f t="shared" si="253"/>
        <v>27.5</v>
      </c>
      <c r="Q4049" t="s">
        <v>8321</v>
      </c>
      <c r="R4049" t="s">
        <v>8322</v>
      </c>
      <c r="S4049" s="11">
        <f t="shared" si="254"/>
        <v>41990.814155092587</v>
      </c>
      <c r="T4049" s="11">
        <f t="shared" si="255"/>
        <v>42014.833333333336</v>
      </c>
    </row>
    <row r="4050" spans="1:20" ht="48" x14ac:dyDescent="0.2">
      <c r="A4050">
        <v>4048</v>
      </c>
      <c r="B4050" s="3" t="s">
        <v>4044</v>
      </c>
      <c r="C4050" s="3" t="s">
        <v>8152</v>
      </c>
      <c r="D4050">
        <v>17000</v>
      </c>
      <c r="E4050">
        <v>3001</v>
      </c>
      <c r="F4050" t="s">
        <v>8221</v>
      </c>
      <c r="G4050" t="s">
        <v>8225</v>
      </c>
      <c r="H4050" t="s">
        <v>8247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8271</v>
      </c>
      <c r="O4050" s="6">
        <f t="shared" si="252"/>
        <v>0.17652941176470588</v>
      </c>
      <c r="P4050">
        <f t="shared" si="253"/>
        <v>32.978021978021978</v>
      </c>
      <c r="Q4050" t="s">
        <v>8321</v>
      </c>
      <c r="R4050" t="s">
        <v>8322</v>
      </c>
      <c r="S4050" s="11">
        <f t="shared" si="254"/>
        <v>42436.300775462958</v>
      </c>
      <c r="T4050" s="11">
        <f t="shared" si="255"/>
        <v>42471.259108796294</v>
      </c>
    </row>
    <row r="4051" spans="1:20" ht="48" x14ac:dyDescent="0.2">
      <c r="A4051">
        <v>4049</v>
      </c>
      <c r="B4051" s="3" t="s">
        <v>4045</v>
      </c>
      <c r="C4051" s="3" t="s">
        <v>8153</v>
      </c>
      <c r="D4051">
        <v>20000</v>
      </c>
      <c r="E4051">
        <v>16</v>
      </c>
      <c r="F4051" t="s">
        <v>8221</v>
      </c>
      <c r="G4051" t="s">
        <v>8224</v>
      </c>
      <c r="H4051" t="s">
        <v>8246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8271</v>
      </c>
      <c r="O4051" s="6">
        <f t="shared" si="252"/>
        <v>8.0000000000000004E-4</v>
      </c>
      <c r="P4051">
        <f t="shared" si="253"/>
        <v>16</v>
      </c>
      <c r="Q4051" t="s">
        <v>8321</v>
      </c>
      <c r="R4051" t="s">
        <v>8322</v>
      </c>
      <c r="S4051" s="11">
        <f t="shared" si="254"/>
        <v>42169.750173611108</v>
      </c>
      <c r="T4051" s="11">
        <f t="shared" si="255"/>
        <v>42199.750173611108</v>
      </c>
    </row>
    <row r="4052" spans="1:20" ht="48" x14ac:dyDescent="0.2">
      <c r="A4052">
        <v>4050</v>
      </c>
      <c r="B4052" s="3" t="s">
        <v>4046</v>
      </c>
      <c r="C4052" s="3" t="s">
        <v>8154</v>
      </c>
      <c r="D4052">
        <v>1500</v>
      </c>
      <c r="E4052">
        <v>1</v>
      </c>
      <c r="F4052" t="s">
        <v>8221</v>
      </c>
      <c r="G4052" t="s">
        <v>8224</v>
      </c>
      <c r="H4052" t="s">
        <v>8246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8271</v>
      </c>
      <c r="O4052" s="6">
        <f t="shared" si="252"/>
        <v>6.6666666666666664E-4</v>
      </c>
      <c r="P4052">
        <f t="shared" si="253"/>
        <v>1</v>
      </c>
      <c r="Q4052" t="s">
        <v>8321</v>
      </c>
      <c r="R4052" t="s">
        <v>8322</v>
      </c>
      <c r="S4052" s="11">
        <f t="shared" si="254"/>
        <v>41905.428136574068</v>
      </c>
      <c r="T4052" s="11">
        <f t="shared" si="255"/>
        <v>41935.428136574068</v>
      </c>
    </row>
    <row r="4053" spans="1:20" ht="48" x14ac:dyDescent="0.2">
      <c r="A4053">
        <v>4051</v>
      </c>
      <c r="B4053" s="3" t="s">
        <v>4047</v>
      </c>
      <c r="C4053" s="3" t="s">
        <v>8155</v>
      </c>
      <c r="D4053">
        <v>500</v>
      </c>
      <c r="E4053">
        <v>0</v>
      </c>
      <c r="F4053" t="s">
        <v>8221</v>
      </c>
      <c r="G4053" t="s">
        <v>8224</v>
      </c>
      <c r="H4053" t="s">
        <v>8246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8271</v>
      </c>
      <c r="O4053" s="6">
        <f t="shared" si="252"/>
        <v>0</v>
      </c>
      <c r="P4053" t="e">
        <f t="shared" si="253"/>
        <v>#DIV/0!</v>
      </c>
      <c r="Q4053" t="s">
        <v>8321</v>
      </c>
      <c r="R4053" t="s">
        <v>8322</v>
      </c>
      <c r="S4053" s="11">
        <f t="shared" si="254"/>
        <v>41761.601817129624</v>
      </c>
      <c r="T4053" s="11">
        <f t="shared" si="255"/>
        <v>41768.078472222223</v>
      </c>
    </row>
    <row r="4054" spans="1:20" ht="64" x14ac:dyDescent="0.2">
      <c r="A4054">
        <v>4052</v>
      </c>
      <c r="B4054" s="3" t="s">
        <v>4048</v>
      </c>
      <c r="C4054" s="3" t="s">
        <v>8156</v>
      </c>
      <c r="D4054">
        <v>3000</v>
      </c>
      <c r="E4054">
        <v>1126</v>
      </c>
      <c r="F4054" t="s">
        <v>8221</v>
      </c>
      <c r="G4054" t="s">
        <v>8224</v>
      </c>
      <c r="H4054" t="s">
        <v>8246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8271</v>
      </c>
      <c r="O4054" s="6">
        <f t="shared" si="252"/>
        <v>0.37533333333333335</v>
      </c>
      <c r="P4054">
        <f t="shared" si="253"/>
        <v>86.615384615384613</v>
      </c>
      <c r="Q4054" t="s">
        <v>8321</v>
      </c>
      <c r="R4054" t="s">
        <v>8322</v>
      </c>
      <c r="S4054" s="11">
        <f t="shared" si="254"/>
        <v>41865.670324074068</v>
      </c>
      <c r="T4054" s="11">
        <f t="shared" si="255"/>
        <v>41925.670324074068</v>
      </c>
    </row>
    <row r="4055" spans="1:20" ht="48" x14ac:dyDescent="0.2">
      <c r="A4055">
        <v>4053</v>
      </c>
      <c r="B4055" s="3" t="s">
        <v>4049</v>
      </c>
      <c r="C4055" s="3" t="s">
        <v>8157</v>
      </c>
      <c r="D4055">
        <v>500</v>
      </c>
      <c r="E4055">
        <v>110</v>
      </c>
      <c r="F4055" t="s">
        <v>8221</v>
      </c>
      <c r="G4055" t="s">
        <v>8225</v>
      </c>
      <c r="H4055" t="s">
        <v>8247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8271</v>
      </c>
      <c r="O4055" s="6">
        <f t="shared" si="252"/>
        <v>0.22</v>
      </c>
      <c r="P4055">
        <f t="shared" si="253"/>
        <v>55</v>
      </c>
      <c r="Q4055" t="s">
        <v>8321</v>
      </c>
      <c r="R4055" t="s">
        <v>8322</v>
      </c>
      <c r="S4055" s="11">
        <f t="shared" si="254"/>
        <v>41928.481805555552</v>
      </c>
      <c r="T4055" s="11">
        <f t="shared" si="255"/>
        <v>41958.624999999993</v>
      </c>
    </row>
    <row r="4056" spans="1:20" ht="48" x14ac:dyDescent="0.2">
      <c r="A4056">
        <v>4054</v>
      </c>
      <c r="B4056" s="3" t="s">
        <v>4050</v>
      </c>
      <c r="C4056" s="3" t="s">
        <v>8158</v>
      </c>
      <c r="D4056">
        <v>8880</v>
      </c>
      <c r="E4056">
        <v>0</v>
      </c>
      <c r="F4056" t="s">
        <v>8221</v>
      </c>
      <c r="G4056" t="s">
        <v>8224</v>
      </c>
      <c r="H4056" t="s">
        <v>8246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8271</v>
      </c>
      <c r="O4056" s="6">
        <f t="shared" si="252"/>
        <v>0</v>
      </c>
      <c r="P4056" t="e">
        <f t="shared" si="253"/>
        <v>#DIV/0!</v>
      </c>
      <c r="Q4056" t="s">
        <v>8321</v>
      </c>
      <c r="R4056" t="s">
        <v>8322</v>
      </c>
      <c r="S4056" s="11">
        <f t="shared" si="254"/>
        <v>42613.632928240739</v>
      </c>
      <c r="T4056" s="11">
        <f t="shared" si="255"/>
        <v>42643.958333333336</v>
      </c>
    </row>
    <row r="4057" spans="1:20" ht="48" x14ac:dyDescent="0.2">
      <c r="A4057">
        <v>4055</v>
      </c>
      <c r="B4057" s="3" t="s">
        <v>4051</v>
      </c>
      <c r="C4057" s="3" t="s">
        <v>8159</v>
      </c>
      <c r="D4057">
        <v>5000</v>
      </c>
      <c r="E4057">
        <v>881</v>
      </c>
      <c r="F4057" t="s">
        <v>8221</v>
      </c>
      <c r="G4057" t="s">
        <v>8225</v>
      </c>
      <c r="H4057" t="s">
        <v>8247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8271</v>
      </c>
      <c r="O4057" s="6">
        <f t="shared" si="252"/>
        <v>0.1762</v>
      </c>
      <c r="P4057">
        <f t="shared" si="253"/>
        <v>41.952380952380949</v>
      </c>
      <c r="Q4057" t="s">
        <v>8321</v>
      </c>
      <c r="R4057" t="s">
        <v>8322</v>
      </c>
      <c r="S4057" s="11">
        <f t="shared" si="254"/>
        <v>41779.44017361111</v>
      </c>
      <c r="T4057" s="11">
        <f t="shared" si="255"/>
        <v>41809.44017361111</v>
      </c>
    </row>
    <row r="4058" spans="1:20" ht="48" x14ac:dyDescent="0.2">
      <c r="A4058">
        <v>4056</v>
      </c>
      <c r="B4058" s="3" t="s">
        <v>4052</v>
      </c>
      <c r="C4058" s="3" t="s">
        <v>8160</v>
      </c>
      <c r="D4058">
        <v>1500</v>
      </c>
      <c r="E4058">
        <v>795</v>
      </c>
      <c r="F4058" t="s">
        <v>8221</v>
      </c>
      <c r="G4058" t="s">
        <v>8224</v>
      </c>
      <c r="H4058" t="s">
        <v>8246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8271</v>
      </c>
      <c r="O4058" s="6">
        <f t="shared" si="252"/>
        <v>0.53</v>
      </c>
      <c r="P4058">
        <f t="shared" si="253"/>
        <v>88.333333333333329</v>
      </c>
      <c r="Q4058" t="s">
        <v>8321</v>
      </c>
      <c r="R4058" t="s">
        <v>8322</v>
      </c>
      <c r="S4058" s="11">
        <f t="shared" si="254"/>
        <v>42534.724988425922</v>
      </c>
      <c r="T4058" s="11">
        <f t="shared" si="255"/>
        <v>42554.624305555553</v>
      </c>
    </row>
    <row r="4059" spans="1:20" ht="48" x14ac:dyDescent="0.2">
      <c r="A4059">
        <v>4057</v>
      </c>
      <c r="B4059" s="3" t="s">
        <v>4053</v>
      </c>
      <c r="C4059" s="3" t="s">
        <v>8161</v>
      </c>
      <c r="D4059">
        <v>3500</v>
      </c>
      <c r="E4059">
        <v>775</v>
      </c>
      <c r="F4059" t="s">
        <v>8221</v>
      </c>
      <c r="G4059" t="s">
        <v>8225</v>
      </c>
      <c r="H4059" t="s">
        <v>8247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8271</v>
      </c>
      <c r="O4059" s="6">
        <f t="shared" si="252"/>
        <v>0.22142857142857142</v>
      </c>
      <c r="P4059">
        <f t="shared" si="253"/>
        <v>129.16666666666666</v>
      </c>
      <c r="Q4059" t="s">
        <v>8321</v>
      </c>
      <c r="R4059" t="s">
        <v>8322</v>
      </c>
      <c r="S4059" s="11">
        <f t="shared" si="254"/>
        <v>42310.760185185187</v>
      </c>
      <c r="T4059" s="11">
        <f t="shared" si="255"/>
        <v>42333.749999999993</v>
      </c>
    </row>
    <row r="4060" spans="1:20" ht="48" x14ac:dyDescent="0.2">
      <c r="A4060">
        <v>4058</v>
      </c>
      <c r="B4060" s="3" t="s">
        <v>4054</v>
      </c>
      <c r="C4060" s="3" t="s">
        <v>8162</v>
      </c>
      <c r="D4060">
        <v>3750</v>
      </c>
      <c r="E4060">
        <v>95</v>
      </c>
      <c r="F4060" t="s">
        <v>8221</v>
      </c>
      <c r="G4060" t="s">
        <v>8224</v>
      </c>
      <c r="H4060" t="s">
        <v>8246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8271</v>
      </c>
      <c r="O4060" s="6">
        <f t="shared" si="252"/>
        <v>2.5333333333333333E-2</v>
      </c>
      <c r="P4060">
        <f t="shared" si="253"/>
        <v>23.75</v>
      </c>
      <c r="Q4060" t="s">
        <v>8321</v>
      </c>
      <c r="R4060" t="s">
        <v>8322</v>
      </c>
      <c r="S4060" s="11">
        <f t="shared" si="254"/>
        <v>42445.852361111109</v>
      </c>
      <c r="T4060" s="11">
        <f t="shared" si="255"/>
        <v>42460.957638888889</v>
      </c>
    </row>
    <row r="4061" spans="1:20" ht="48" x14ac:dyDescent="0.2">
      <c r="A4061">
        <v>4059</v>
      </c>
      <c r="B4061" s="3" t="s">
        <v>4055</v>
      </c>
      <c r="C4061" s="3" t="s">
        <v>8163</v>
      </c>
      <c r="D4061">
        <v>10000</v>
      </c>
      <c r="E4061">
        <v>250</v>
      </c>
      <c r="F4061" t="s">
        <v>8221</v>
      </c>
      <c r="G4061" t="s">
        <v>8229</v>
      </c>
      <c r="H4061" t="s">
        <v>8251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8271</v>
      </c>
      <c r="O4061" s="6">
        <f t="shared" si="252"/>
        <v>2.5000000000000001E-2</v>
      </c>
      <c r="P4061">
        <f t="shared" si="253"/>
        <v>35.714285714285715</v>
      </c>
      <c r="Q4061" t="s">
        <v>8321</v>
      </c>
      <c r="R4061" t="s">
        <v>8322</v>
      </c>
      <c r="S4061" s="11">
        <f t="shared" si="254"/>
        <v>41866.432314814811</v>
      </c>
      <c r="T4061" s="11">
        <f t="shared" si="255"/>
        <v>41897.916666666664</v>
      </c>
    </row>
    <row r="4062" spans="1:20" ht="48" x14ac:dyDescent="0.2">
      <c r="A4062">
        <v>4060</v>
      </c>
      <c r="B4062" s="3" t="s">
        <v>4056</v>
      </c>
      <c r="C4062" s="3" t="s">
        <v>8164</v>
      </c>
      <c r="D4062">
        <v>10000</v>
      </c>
      <c r="E4062">
        <v>285</v>
      </c>
      <c r="F4062" t="s">
        <v>8221</v>
      </c>
      <c r="G4062" t="s">
        <v>8229</v>
      </c>
      <c r="H4062" t="s">
        <v>8251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8271</v>
      </c>
      <c r="O4062" s="6">
        <f t="shared" si="252"/>
        <v>2.8500000000000001E-2</v>
      </c>
      <c r="P4062">
        <f t="shared" si="253"/>
        <v>57</v>
      </c>
      <c r="Q4062" t="s">
        <v>8321</v>
      </c>
      <c r="R4062" t="s">
        <v>8322</v>
      </c>
      <c r="S4062" s="11">
        <f t="shared" si="254"/>
        <v>41779.486759259256</v>
      </c>
      <c r="T4062" s="11">
        <f t="shared" si="255"/>
        <v>41813.458333333328</v>
      </c>
    </row>
    <row r="4063" spans="1:20" ht="32" x14ac:dyDescent="0.2">
      <c r="A4063">
        <v>4061</v>
      </c>
      <c r="B4063" s="3" t="s">
        <v>4057</v>
      </c>
      <c r="C4063" s="3" t="s">
        <v>8165</v>
      </c>
      <c r="D4063">
        <v>525</v>
      </c>
      <c r="E4063">
        <v>0</v>
      </c>
      <c r="F4063" t="s">
        <v>8221</v>
      </c>
      <c r="G4063" t="s">
        <v>8224</v>
      </c>
      <c r="H4063" t="s">
        <v>8246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8271</v>
      </c>
      <c r="O4063" s="6">
        <f t="shared" si="252"/>
        <v>0</v>
      </c>
      <c r="P4063" t="e">
        <f t="shared" si="253"/>
        <v>#DIV/0!</v>
      </c>
      <c r="Q4063" t="s">
        <v>8321</v>
      </c>
      <c r="R4063" t="s">
        <v>8322</v>
      </c>
      <c r="S4063" s="11">
        <f t="shared" si="254"/>
        <v>42420.933136574073</v>
      </c>
      <c r="T4063" s="11">
        <f t="shared" si="255"/>
        <v>42480.891469907401</v>
      </c>
    </row>
    <row r="4064" spans="1:20" ht="48" x14ac:dyDescent="0.2">
      <c r="A4064">
        <v>4062</v>
      </c>
      <c r="B4064" s="3" t="s">
        <v>4058</v>
      </c>
      <c r="C4064" s="3" t="s">
        <v>8166</v>
      </c>
      <c r="D4064">
        <v>20000</v>
      </c>
      <c r="E4064">
        <v>490</v>
      </c>
      <c r="F4064" t="s">
        <v>8221</v>
      </c>
      <c r="G4064" t="s">
        <v>8224</v>
      </c>
      <c r="H4064" t="s">
        <v>8246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8271</v>
      </c>
      <c r="O4064" s="6">
        <f t="shared" si="252"/>
        <v>2.4500000000000001E-2</v>
      </c>
      <c r="P4064">
        <f t="shared" si="253"/>
        <v>163.33333333333334</v>
      </c>
      <c r="Q4064" t="s">
        <v>8321</v>
      </c>
      <c r="R4064" t="s">
        <v>8322</v>
      </c>
      <c r="S4064" s="11">
        <f t="shared" si="254"/>
        <v>42523.530879629623</v>
      </c>
      <c r="T4064" s="11">
        <f t="shared" si="255"/>
        <v>42553.530879629623</v>
      </c>
    </row>
    <row r="4065" spans="1:20" ht="48" x14ac:dyDescent="0.2">
      <c r="A4065">
        <v>4063</v>
      </c>
      <c r="B4065" s="3" t="s">
        <v>4059</v>
      </c>
      <c r="C4065" s="3" t="s">
        <v>8167</v>
      </c>
      <c r="D4065">
        <v>9500</v>
      </c>
      <c r="E4065">
        <v>135</v>
      </c>
      <c r="F4065" t="s">
        <v>8221</v>
      </c>
      <c r="G4065" t="s">
        <v>8225</v>
      </c>
      <c r="H4065" t="s">
        <v>8247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8271</v>
      </c>
      <c r="O4065" s="6">
        <f t="shared" si="252"/>
        <v>1.4210526315789474E-2</v>
      </c>
      <c r="P4065">
        <f t="shared" si="253"/>
        <v>15</v>
      </c>
      <c r="Q4065" t="s">
        <v>8321</v>
      </c>
      <c r="R4065" t="s">
        <v>8322</v>
      </c>
      <c r="S4065" s="11">
        <f t="shared" si="254"/>
        <v>41787.473194444443</v>
      </c>
      <c r="T4065" s="11">
        <f t="shared" si="255"/>
        <v>41817.473194444443</v>
      </c>
    </row>
    <row r="4066" spans="1:20" ht="48" x14ac:dyDescent="0.2">
      <c r="A4066">
        <v>4064</v>
      </c>
      <c r="B4066" s="3" t="s">
        <v>4060</v>
      </c>
      <c r="C4066" s="3" t="s">
        <v>8168</v>
      </c>
      <c r="D4066">
        <v>2000</v>
      </c>
      <c r="E4066">
        <v>385</v>
      </c>
      <c r="F4066" t="s">
        <v>8221</v>
      </c>
      <c r="G4066" t="s">
        <v>8226</v>
      </c>
      <c r="H4066" t="s">
        <v>8248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8271</v>
      </c>
      <c r="O4066" s="6">
        <f t="shared" si="252"/>
        <v>0.1925</v>
      </c>
      <c r="P4066">
        <f t="shared" si="253"/>
        <v>64.166666666666671</v>
      </c>
      <c r="Q4066" t="s">
        <v>8321</v>
      </c>
      <c r="R4066" t="s">
        <v>8322</v>
      </c>
      <c r="S4066" s="11">
        <f t="shared" si="254"/>
        <v>42093.379930555551</v>
      </c>
      <c r="T4066" s="11">
        <f t="shared" si="255"/>
        <v>42123.379930555551</v>
      </c>
    </row>
    <row r="4067" spans="1:20" ht="32" x14ac:dyDescent="0.2">
      <c r="A4067">
        <v>4065</v>
      </c>
      <c r="B4067" s="3" t="s">
        <v>4061</v>
      </c>
      <c r="C4067" s="3" t="s">
        <v>8169</v>
      </c>
      <c r="D4067">
        <v>4000</v>
      </c>
      <c r="E4067">
        <v>27</v>
      </c>
      <c r="F4067" t="s">
        <v>8221</v>
      </c>
      <c r="G4067" t="s">
        <v>8224</v>
      </c>
      <c r="H4067" t="s">
        <v>8246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8271</v>
      </c>
      <c r="O4067" s="6">
        <f t="shared" si="252"/>
        <v>6.7499999999999999E-3</v>
      </c>
      <c r="P4067">
        <f t="shared" si="253"/>
        <v>6.75</v>
      </c>
      <c r="Q4067" t="s">
        <v>8321</v>
      </c>
      <c r="R4067" t="s">
        <v>8322</v>
      </c>
      <c r="S4067" s="11">
        <f t="shared" si="254"/>
        <v>41833.74318287037</v>
      </c>
      <c r="T4067" s="11">
        <f t="shared" si="255"/>
        <v>41863.74318287037</v>
      </c>
    </row>
    <row r="4068" spans="1:20" ht="48" x14ac:dyDescent="0.2">
      <c r="A4068">
        <v>4066</v>
      </c>
      <c r="B4068" s="3" t="s">
        <v>4062</v>
      </c>
      <c r="C4068" s="3" t="s">
        <v>8170</v>
      </c>
      <c r="D4068">
        <v>15000</v>
      </c>
      <c r="E4068">
        <v>25</v>
      </c>
      <c r="F4068" t="s">
        <v>8221</v>
      </c>
      <c r="G4068" t="s">
        <v>8224</v>
      </c>
      <c r="H4068" t="s">
        <v>8246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8271</v>
      </c>
      <c r="O4068" s="6">
        <f t="shared" si="252"/>
        <v>1.6666666666666668E-3</v>
      </c>
      <c r="P4068">
        <f t="shared" si="253"/>
        <v>25</v>
      </c>
      <c r="Q4068" t="s">
        <v>8321</v>
      </c>
      <c r="R4068" t="s">
        <v>8322</v>
      </c>
      <c r="S4068" s="11">
        <f t="shared" si="254"/>
        <v>42478.830879629626</v>
      </c>
      <c r="T4068" s="11">
        <f t="shared" si="255"/>
        <v>42508.830879629626</v>
      </c>
    </row>
    <row r="4069" spans="1:20" ht="48" x14ac:dyDescent="0.2">
      <c r="A4069">
        <v>4067</v>
      </c>
      <c r="B4069" s="3" t="s">
        <v>4063</v>
      </c>
      <c r="C4069" s="3" t="s">
        <v>7998</v>
      </c>
      <c r="D4069">
        <v>5000</v>
      </c>
      <c r="E4069">
        <v>3045</v>
      </c>
      <c r="F4069" t="s">
        <v>8221</v>
      </c>
      <c r="G4069" t="s">
        <v>8224</v>
      </c>
      <c r="H4069" t="s">
        <v>8246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8271</v>
      </c>
      <c r="O4069" s="6">
        <f t="shared" si="252"/>
        <v>0.60899999999999999</v>
      </c>
      <c r="P4069">
        <f t="shared" si="253"/>
        <v>179.11764705882354</v>
      </c>
      <c r="Q4069" t="s">
        <v>8321</v>
      </c>
      <c r="R4069" t="s">
        <v>8322</v>
      </c>
      <c r="S4069" s="11">
        <f t="shared" si="254"/>
        <v>42234.909143518518</v>
      </c>
      <c r="T4069" s="11">
        <f t="shared" si="255"/>
        <v>42274.909143518518</v>
      </c>
    </row>
    <row r="4070" spans="1:20" ht="32" x14ac:dyDescent="0.2">
      <c r="A4070">
        <v>4068</v>
      </c>
      <c r="B4070" s="3" t="s">
        <v>4064</v>
      </c>
      <c r="C4070" s="3" t="s">
        <v>8171</v>
      </c>
      <c r="D4070">
        <v>3495</v>
      </c>
      <c r="E4070">
        <v>34.950000000000003</v>
      </c>
      <c r="F4070" t="s">
        <v>8221</v>
      </c>
      <c r="G4070" t="s">
        <v>8224</v>
      </c>
      <c r="H4070" t="s">
        <v>8246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8271</v>
      </c>
      <c r="O4070" s="6">
        <f t="shared" si="252"/>
        <v>0.01</v>
      </c>
      <c r="P4070">
        <f t="shared" si="253"/>
        <v>34.950000000000003</v>
      </c>
      <c r="Q4070" t="s">
        <v>8321</v>
      </c>
      <c r="R4070" t="s">
        <v>8322</v>
      </c>
      <c r="S4070" s="11">
        <f t="shared" si="254"/>
        <v>42718.755266203698</v>
      </c>
      <c r="T4070" s="11">
        <f t="shared" si="255"/>
        <v>42748.753472222219</v>
      </c>
    </row>
    <row r="4071" spans="1:20" ht="48" x14ac:dyDescent="0.2">
      <c r="A4071">
        <v>4069</v>
      </c>
      <c r="B4071" s="3" t="s">
        <v>4065</v>
      </c>
      <c r="C4071" s="3" t="s">
        <v>8172</v>
      </c>
      <c r="D4071">
        <v>1250</v>
      </c>
      <c r="E4071">
        <v>430</v>
      </c>
      <c r="F4071" t="s">
        <v>8221</v>
      </c>
      <c r="G4071" t="s">
        <v>8225</v>
      </c>
      <c r="H4071" t="s">
        <v>8247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8271</v>
      </c>
      <c r="O4071" s="6">
        <f t="shared" si="252"/>
        <v>0.34399999999999997</v>
      </c>
      <c r="P4071">
        <f t="shared" si="253"/>
        <v>33.07692307692308</v>
      </c>
      <c r="Q4071" t="s">
        <v>8321</v>
      </c>
      <c r="R4071" t="s">
        <v>8322</v>
      </c>
      <c r="S4071" s="11">
        <f t="shared" si="254"/>
        <v>42022.453194444439</v>
      </c>
      <c r="T4071" s="11">
        <f t="shared" si="255"/>
        <v>42063.291666666664</v>
      </c>
    </row>
    <row r="4072" spans="1:20" ht="32" x14ac:dyDescent="0.2">
      <c r="A4072">
        <v>4070</v>
      </c>
      <c r="B4072" s="3" t="s">
        <v>4066</v>
      </c>
      <c r="C4072" s="3" t="s">
        <v>8173</v>
      </c>
      <c r="D4072">
        <v>1000</v>
      </c>
      <c r="E4072">
        <v>165</v>
      </c>
      <c r="F4072" t="s">
        <v>8221</v>
      </c>
      <c r="G4072" t="s">
        <v>8224</v>
      </c>
      <c r="H4072" t="s">
        <v>8246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8271</v>
      </c>
      <c r="O4072" s="6">
        <f t="shared" si="252"/>
        <v>0.16500000000000001</v>
      </c>
      <c r="P4072">
        <f t="shared" si="253"/>
        <v>27.5</v>
      </c>
      <c r="Q4072" t="s">
        <v>8321</v>
      </c>
      <c r="R4072" t="s">
        <v>8322</v>
      </c>
      <c r="S4072" s="11">
        <f t="shared" si="254"/>
        <v>42031.458564814813</v>
      </c>
      <c r="T4072" s="11">
        <f t="shared" si="255"/>
        <v>42063.916666666664</v>
      </c>
    </row>
    <row r="4073" spans="1:20" ht="48" x14ac:dyDescent="0.2">
      <c r="A4073">
        <v>4071</v>
      </c>
      <c r="B4073" s="3" t="s">
        <v>4067</v>
      </c>
      <c r="C4073" s="3" t="s">
        <v>8174</v>
      </c>
      <c r="D4073">
        <v>20000</v>
      </c>
      <c r="E4073">
        <v>0</v>
      </c>
      <c r="F4073" t="s">
        <v>8221</v>
      </c>
      <c r="G4073" t="s">
        <v>8238</v>
      </c>
      <c r="H4073" t="s">
        <v>8256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8271</v>
      </c>
      <c r="O4073" s="6">
        <f t="shared" si="252"/>
        <v>0</v>
      </c>
      <c r="P4073" t="e">
        <f t="shared" si="253"/>
        <v>#DIV/0!</v>
      </c>
      <c r="Q4073" t="s">
        <v>8321</v>
      </c>
      <c r="R4073" t="s">
        <v>8322</v>
      </c>
      <c r="S4073" s="11">
        <f t="shared" si="254"/>
        <v>42700.59642361111</v>
      </c>
      <c r="T4073" s="11">
        <f t="shared" si="255"/>
        <v>42730.59642361111</v>
      </c>
    </row>
    <row r="4074" spans="1:20" ht="48" x14ac:dyDescent="0.2">
      <c r="A4074">
        <v>4072</v>
      </c>
      <c r="B4074" s="3" t="s">
        <v>4068</v>
      </c>
      <c r="C4074" s="3" t="s">
        <v>8175</v>
      </c>
      <c r="D4074">
        <v>1000</v>
      </c>
      <c r="E4074">
        <v>4</v>
      </c>
      <c r="F4074" t="s">
        <v>8221</v>
      </c>
      <c r="G4074" t="s">
        <v>8225</v>
      </c>
      <c r="H4074" t="s">
        <v>8247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8271</v>
      </c>
      <c r="O4074" s="6">
        <f t="shared" si="252"/>
        <v>4.0000000000000001E-3</v>
      </c>
      <c r="P4074">
        <f t="shared" si="253"/>
        <v>2</v>
      </c>
      <c r="Q4074" t="s">
        <v>8321</v>
      </c>
      <c r="R4074" t="s">
        <v>8322</v>
      </c>
      <c r="S4074" s="11">
        <f t="shared" si="254"/>
        <v>41812.566099537034</v>
      </c>
      <c r="T4074" s="11">
        <f t="shared" si="255"/>
        <v>41872.566099537034</v>
      </c>
    </row>
    <row r="4075" spans="1:20" ht="48" x14ac:dyDescent="0.2">
      <c r="A4075">
        <v>4073</v>
      </c>
      <c r="B4075" s="3" t="s">
        <v>4069</v>
      </c>
      <c r="C4075" s="3" t="s">
        <v>8176</v>
      </c>
      <c r="D4075">
        <v>3500</v>
      </c>
      <c r="E4075">
        <v>37</v>
      </c>
      <c r="F4075" t="s">
        <v>8221</v>
      </c>
      <c r="G4075" t="s">
        <v>8224</v>
      </c>
      <c r="H4075" t="s">
        <v>8246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8271</v>
      </c>
      <c r="O4075" s="6">
        <f t="shared" si="252"/>
        <v>1.0571428571428572E-2</v>
      </c>
      <c r="P4075">
        <f t="shared" si="253"/>
        <v>18.5</v>
      </c>
      <c r="Q4075" t="s">
        <v>8321</v>
      </c>
      <c r="R4075" t="s">
        <v>8322</v>
      </c>
      <c r="S4075" s="11">
        <f t="shared" si="254"/>
        <v>42078.136874999997</v>
      </c>
      <c r="T4075" s="11">
        <f t="shared" si="255"/>
        <v>42132.958333333336</v>
      </c>
    </row>
    <row r="4076" spans="1:20" ht="48" x14ac:dyDescent="0.2">
      <c r="A4076">
        <v>4074</v>
      </c>
      <c r="B4076" s="3" t="s">
        <v>4070</v>
      </c>
      <c r="C4076" s="3" t="s">
        <v>8177</v>
      </c>
      <c r="D4076">
        <v>2750</v>
      </c>
      <c r="E4076">
        <v>735</v>
      </c>
      <c r="F4076" t="s">
        <v>8221</v>
      </c>
      <c r="G4076" t="s">
        <v>8225</v>
      </c>
      <c r="H4076" t="s">
        <v>8247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8271</v>
      </c>
      <c r="O4076" s="6">
        <f t="shared" si="252"/>
        <v>0.26727272727272727</v>
      </c>
      <c r="P4076">
        <f t="shared" si="253"/>
        <v>35</v>
      </c>
      <c r="Q4076" t="s">
        <v>8321</v>
      </c>
      <c r="R4076" t="s">
        <v>8322</v>
      </c>
      <c r="S4076" s="11">
        <f t="shared" si="254"/>
        <v>42283.344618055555</v>
      </c>
      <c r="T4076" s="11">
        <f t="shared" si="255"/>
        <v>42313.386284722219</v>
      </c>
    </row>
    <row r="4077" spans="1:20" ht="48" x14ac:dyDescent="0.2">
      <c r="A4077">
        <v>4075</v>
      </c>
      <c r="B4077" s="3" t="s">
        <v>4071</v>
      </c>
      <c r="C4077" s="3" t="s">
        <v>8178</v>
      </c>
      <c r="D4077">
        <v>2000</v>
      </c>
      <c r="E4077">
        <v>576</v>
      </c>
      <c r="F4077" t="s">
        <v>8221</v>
      </c>
      <c r="G4077" t="s">
        <v>8225</v>
      </c>
      <c r="H4077" t="s">
        <v>8247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8271</v>
      </c>
      <c r="O4077" s="6">
        <f t="shared" si="252"/>
        <v>0.28799999999999998</v>
      </c>
      <c r="P4077">
        <f t="shared" si="253"/>
        <v>44.307692307692307</v>
      </c>
      <c r="Q4077" t="s">
        <v>8321</v>
      </c>
      <c r="R4077" t="s">
        <v>8322</v>
      </c>
      <c r="S4077" s="11">
        <f t="shared" si="254"/>
        <v>41778.837604166663</v>
      </c>
      <c r="T4077" s="11">
        <f t="shared" si="255"/>
        <v>41820.519444444442</v>
      </c>
    </row>
    <row r="4078" spans="1:20" ht="48" x14ac:dyDescent="0.2">
      <c r="A4078">
        <v>4076</v>
      </c>
      <c r="B4078" s="3" t="s">
        <v>4072</v>
      </c>
      <c r="C4078" s="3" t="s">
        <v>8179</v>
      </c>
      <c r="D4078">
        <v>700</v>
      </c>
      <c r="E4078">
        <v>0</v>
      </c>
      <c r="F4078" t="s">
        <v>8221</v>
      </c>
      <c r="G4078" t="s">
        <v>8224</v>
      </c>
      <c r="H4078" t="s">
        <v>8246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8271</v>
      </c>
      <c r="O4078" s="6">
        <f t="shared" si="252"/>
        <v>0</v>
      </c>
      <c r="P4078" t="e">
        <f t="shared" si="253"/>
        <v>#DIV/0!</v>
      </c>
      <c r="Q4078" t="s">
        <v>8321</v>
      </c>
      <c r="R4078" t="s">
        <v>8322</v>
      </c>
      <c r="S4078" s="11">
        <f t="shared" si="254"/>
        <v>41905.587372685179</v>
      </c>
      <c r="T4078" s="11">
        <f t="shared" si="255"/>
        <v>41933.618750000001</v>
      </c>
    </row>
    <row r="4079" spans="1:20" ht="48" x14ac:dyDescent="0.2">
      <c r="A4079">
        <v>4077</v>
      </c>
      <c r="B4079" s="3" t="s">
        <v>4073</v>
      </c>
      <c r="C4079" s="3" t="s">
        <v>8180</v>
      </c>
      <c r="D4079">
        <v>15000</v>
      </c>
      <c r="E4079">
        <v>1335</v>
      </c>
      <c r="F4079" t="s">
        <v>8221</v>
      </c>
      <c r="G4079" t="s">
        <v>8224</v>
      </c>
      <c r="H4079" t="s">
        <v>8246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8271</v>
      </c>
      <c r="O4079" s="6">
        <f t="shared" si="252"/>
        <v>8.8999999999999996E-2</v>
      </c>
      <c r="P4079">
        <f t="shared" si="253"/>
        <v>222.5</v>
      </c>
      <c r="Q4079" t="s">
        <v>8321</v>
      </c>
      <c r="R4079" t="s">
        <v>8322</v>
      </c>
      <c r="S4079" s="11">
        <f t="shared" si="254"/>
        <v>42695.502245370364</v>
      </c>
      <c r="T4079" s="11">
        <f t="shared" si="255"/>
        <v>42725.502245370364</v>
      </c>
    </row>
    <row r="4080" spans="1:20" ht="48" x14ac:dyDescent="0.2">
      <c r="A4080">
        <v>4078</v>
      </c>
      <c r="B4080" s="3" t="s">
        <v>4074</v>
      </c>
      <c r="C4080" s="3" t="s">
        <v>8181</v>
      </c>
      <c r="D4080">
        <v>250</v>
      </c>
      <c r="E4080">
        <v>0</v>
      </c>
      <c r="F4080" t="s">
        <v>8221</v>
      </c>
      <c r="G4080" t="s">
        <v>8225</v>
      </c>
      <c r="H4080" t="s">
        <v>8247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8271</v>
      </c>
      <c r="O4080" s="6">
        <f t="shared" si="252"/>
        <v>0</v>
      </c>
      <c r="P4080" t="e">
        <f t="shared" si="253"/>
        <v>#DIV/0!</v>
      </c>
      <c r="Q4080" t="s">
        <v>8321</v>
      </c>
      <c r="R4080" t="s">
        <v>8322</v>
      </c>
      <c r="S4080" s="11">
        <f t="shared" si="254"/>
        <v>42732.579189814809</v>
      </c>
      <c r="T4080" s="11">
        <f t="shared" si="255"/>
        <v>42762.579189814809</v>
      </c>
    </row>
    <row r="4081" spans="1:20" ht="48" x14ac:dyDescent="0.2">
      <c r="A4081">
        <v>4079</v>
      </c>
      <c r="B4081" s="3" t="s">
        <v>4075</v>
      </c>
      <c r="C4081" s="3" t="s">
        <v>8182</v>
      </c>
      <c r="D4081">
        <v>3000</v>
      </c>
      <c r="E4081">
        <v>5</v>
      </c>
      <c r="F4081" t="s">
        <v>8221</v>
      </c>
      <c r="G4081" t="s">
        <v>8224</v>
      </c>
      <c r="H4081" t="s">
        <v>8246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8271</v>
      </c>
      <c r="O4081" s="6">
        <f t="shared" si="252"/>
        <v>1.6666666666666668E-3</v>
      </c>
      <c r="P4081">
        <f t="shared" si="253"/>
        <v>5</v>
      </c>
      <c r="Q4081" t="s">
        <v>8321</v>
      </c>
      <c r="R4081" t="s">
        <v>8322</v>
      </c>
      <c r="S4081" s="11">
        <f t="shared" si="254"/>
        <v>42510.730567129627</v>
      </c>
      <c r="T4081" s="11">
        <f t="shared" si="255"/>
        <v>42540.730567129627</v>
      </c>
    </row>
    <row r="4082" spans="1:20" ht="48" x14ac:dyDescent="0.2">
      <c r="A4082">
        <v>4080</v>
      </c>
      <c r="B4082" s="3" t="s">
        <v>4076</v>
      </c>
      <c r="C4082" s="3" t="s">
        <v>8183</v>
      </c>
      <c r="D4082">
        <v>3000</v>
      </c>
      <c r="E4082">
        <v>0</v>
      </c>
      <c r="F4082" t="s">
        <v>8221</v>
      </c>
      <c r="G4082" t="s">
        <v>8224</v>
      </c>
      <c r="H4082" t="s">
        <v>8246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8271</v>
      </c>
      <c r="O4082" s="6">
        <f t="shared" si="252"/>
        <v>0</v>
      </c>
      <c r="P4082" t="e">
        <f t="shared" si="253"/>
        <v>#DIV/0!</v>
      </c>
      <c r="Q4082" t="s">
        <v>8321</v>
      </c>
      <c r="R4082" t="s">
        <v>8322</v>
      </c>
      <c r="S4082" s="11">
        <f t="shared" si="254"/>
        <v>42511.489768518521</v>
      </c>
      <c r="T4082" s="11">
        <f t="shared" si="255"/>
        <v>42535.579166666663</v>
      </c>
    </row>
    <row r="4083" spans="1:20" ht="48" x14ac:dyDescent="0.2">
      <c r="A4083">
        <v>4081</v>
      </c>
      <c r="B4083" s="3" t="s">
        <v>4077</v>
      </c>
      <c r="C4083" s="3" t="s">
        <v>8184</v>
      </c>
      <c r="D4083">
        <v>2224</v>
      </c>
      <c r="E4083">
        <v>350</v>
      </c>
      <c r="F4083" t="s">
        <v>8221</v>
      </c>
      <c r="G4083" t="s">
        <v>8224</v>
      </c>
      <c r="H4083" t="s">
        <v>8246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8271</v>
      </c>
      <c r="O4083" s="6">
        <f t="shared" si="252"/>
        <v>0.15737410071942445</v>
      </c>
      <c r="P4083">
        <f t="shared" si="253"/>
        <v>29.166666666666668</v>
      </c>
      <c r="Q4083" t="s">
        <v>8321</v>
      </c>
      <c r="R4083" t="s">
        <v>8322</v>
      </c>
      <c r="S4083" s="11">
        <f t="shared" si="254"/>
        <v>42041.372974537029</v>
      </c>
      <c r="T4083" s="11">
        <f t="shared" si="255"/>
        <v>42071.331307870372</v>
      </c>
    </row>
    <row r="4084" spans="1:20" ht="48" x14ac:dyDescent="0.2">
      <c r="A4084">
        <v>4082</v>
      </c>
      <c r="B4084" s="3" t="s">
        <v>4078</v>
      </c>
      <c r="C4084" s="3" t="s">
        <v>8185</v>
      </c>
      <c r="D4084">
        <v>150</v>
      </c>
      <c r="E4084">
        <v>3</v>
      </c>
      <c r="F4084" t="s">
        <v>8221</v>
      </c>
      <c r="G4084" t="s">
        <v>8224</v>
      </c>
      <c r="H4084" t="s">
        <v>8246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8271</v>
      </c>
      <c r="O4084" s="6">
        <f t="shared" si="252"/>
        <v>0.02</v>
      </c>
      <c r="P4084">
        <f t="shared" si="253"/>
        <v>1.5</v>
      </c>
      <c r="Q4084" t="s">
        <v>8321</v>
      </c>
      <c r="R4084" t="s">
        <v>8322</v>
      </c>
      <c r="S4084" s="11">
        <f t="shared" si="254"/>
        <v>42306.980937499997</v>
      </c>
      <c r="T4084" s="11">
        <f t="shared" si="255"/>
        <v>42322.749999999993</v>
      </c>
    </row>
    <row r="4085" spans="1:20" ht="48" x14ac:dyDescent="0.2">
      <c r="A4085">
        <v>4083</v>
      </c>
      <c r="B4085" s="3" t="s">
        <v>4079</v>
      </c>
      <c r="C4085" s="3" t="s">
        <v>8186</v>
      </c>
      <c r="D4085">
        <v>3500</v>
      </c>
      <c r="E4085">
        <v>759</v>
      </c>
      <c r="F4085" t="s">
        <v>8221</v>
      </c>
      <c r="G4085" t="s">
        <v>8224</v>
      </c>
      <c r="H4085" t="s">
        <v>8246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8271</v>
      </c>
      <c r="O4085" s="6">
        <f t="shared" si="252"/>
        <v>0.21685714285714286</v>
      </c>
      <c r="P4085">
        <f t="shared" si="253"/>
        <v>126.5</v>
      </c>
      <c r="Q4085" t="s">
        <v>8321</v>
      </c>
      <c r="R4085" t="s">
        <v>8322</v>
      </c>
      <c r="S4085" s="11">
        <f t="shared" si="254"/>
        <v>42353.553425925922</v>
      </c>
      <c r="T4085" s="11">
        <f t="shared" si="255"/>
        <v>42383.553425925922</v>
      </c>
    </row>
    <row r="4086" spans="1:20" ht="48" x14ac:dyDescent="0.2">
      <c r="A4086">
        <v>4084</v>
      </c>
      <c r="B4086" s="3" t="s">
        <v>4080</v>
      </c>
      <c r="C4086" s="3" t="s">
        <v>8187</v>
      </c>
      <c r="D4086">
        <v>3000</v>
      </c>
      <c r="E4086">
        <v>10</v>
      </c>
      <c r="F4086" t="s">
        <v>8221</v>
      </c>
      <c r="G4086" t="s">
        <v>8237</v>
      </c>
      <c r="H4086" t="s">
        <v>8249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8271</v>
      </c>
      <c r="O4086" s="6">
        <f t="shared" si="252"/>
        <v>3.3333333333333335E-3</v>
      </c>
      <c r="P4086">
        <f t="shared" si="253"/>
        <v>10</v>
      </c>
      <c r="Q4086" t="s">
        <v>8321</v>
      </c>
      <c r="R4086" t="s">
        <v>8322</v>
      </c>
      <c r="S4086" s="11">
        <f t="shared" si="254"/>
        <v>42622.228078703702</v>
      </c>
      <c r="T4086" s="11">
        <f t="shared" si="255"/>
        <v>42652.228078703702</v>
      </c>
    </row>
    <row r="4087" spans="1:20" ht="48" x14ac:dyDescent="0.2">
      <c r="A4087">
        <v>4085</v>
      </c>
      <c r="B4087" s="3" t="s">
        <v>4081</v>
      </c>
      <c r="C4087" s="3" t="s">
        <v>8188</v>
      </c>
      <c r="D4087">
        <v>3500</v>
      </c>
      <c r="E4087">
        <v>10</v>
      </c>
      <c r="F4087" t="s">
        <v>8221</v>
      </c>
      <c r="G4087" t="s">
        <v>8224</v>
      </c>
      <c r="H4087" t="s">
        <v>8246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8271</v>
      </c>
      <c r="O4087" s="6">
        <f t="shared" si="252"/>
        <v>2.8571428571428571E-3</v>
      </c>
      <c r="P4087">
        <f t="shared" si="253"/>
        <v>10</v>
      </c>
      <c r="Q4087" t="s">
        <v>8321</v>
      </c>
      <c r="R4087" t="s">
        <v>8322</v>
      </c>
      <c r="S4087" s="11">
        <f t="shared" si="254"/>
        <v>42058.395543981482</v>
      </c>
      <c r="T4087" s="11">
        <f t="shared" si="255"/>
        <v>42086.957638888889</v>
      </c>
    </row>
    <row r="4088" spans="1:20" ht="48" x14ac:dyDescent="0.2">
      <c r="A4088">
        <v>4086</v>
      </c>
      <c r="B4088" s="3" t="s">
        <v>4082</v>
      </c>
      <c r="C4088" s="3" t="s">
        <v>8189</v>
      </c>
      <c r="D4088">
        <v>1000</v>
      </c>
      <c r="E4088">
        <v>47</v>
      </c>
      <c r="F4088" t="s">
        <v>8221</v>
      </c>
      <c r="G4088" t="s">
        <v>8224</v>
      </c>
      <c r="H4088" t="s">
        <v>8246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8271</v>
      </c>
      <c r="O4088" s="6">
        <f t="shared" si="252"/>
        <v>4.7E-2</v>
      </c>
      <c r="P4088">
        <f t="shared" si="253"/>
        <v>9.4</v>
      </c>
      <c r="Q4088" t="s">
        <v>8321</v>
      </c>
      <c r="R4088" t="s">
        <v>8322</v>
      </c>
      <c r="S4088" s="11">
        <f t="shared" si="254"/>
        <v>42304.732627314814</v>
      </c>
      <c r="T4088" s="11">
        <f t="shared" si="255"/>
        <v>42328.958333333336</v>
      </c>
    </row>
    <row r="4089" spans="1:20" ht="16" x14ac:dyDescent="0.2">
      <c r="A4089">
        <v>4087</v>
      </c>
      <c r="B4089" s="3" t="s">
        <v>4083</v>
      </c>
      <c r="C4089" s="3" t="s">
        <v>8190</v>
      </c>
      <c r="D4089">
        <v>9600</v>
      </c>
      <c r="E4089">
        <v>0</v>
      </c>
      <c r="F4089" t="s">
        <v>8221</v>
      </c>
      <c r="G4089" t="s">
        <v>8224</v>
      </c>
      <c r="H4089" t="s">
        <v>8246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8271</v>
      </c>
      <c r="O4089" s="6">
        <f t="shared" si="252"/>
        <v>0</v>
      </c>
      <c r="P4089" t="e">
        <f t="shared" si="253"/>
        <v>#DIV/0!</v>
      </c>
      <c r="Q4089" t="s">
        <v>8321</v>
      </c>
      <c r="R4089" t="s">
        <v>8322</v>
      </c>
      <c r="S4089" s="11">
        <f t="shared" si="254"/>
        <v>42538.53456018518</v>
      </c>
      <c r="T4089" s="11">
        <f t="shared" si="255"/>
        <v>42568.53456018518</v>
      </c>
    </row>
    <row r="4090" spans="1:20" ht="48" x14ac:dyDescent="0.2">
      <c r="A4090">
        <v>4088</v>
      </c>
      <c r="B4090" s="3" t="s">
        <v>4084</v>
      </c>
      <c r="C4090" s="3" t="s">
        <v>8191</v>
      </c>
      <c r="D4090">
        <v>2000</v>
      </c>
      <c r="E4090">
        <v>216</v>
      </c>
      <c r="F4090" t="s">
        <v>8221</v>
      </c>
      <c r="G4090" t="s">
        <v>8225</v>
      </c>
      <c r="H4090" t="s">
        <v>8247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8271</v>
      </c>
      <c r="O4090" s="6">
        <f t="shared" si="252"/>
        <v>0.108</v>
      </c>
      <c r="P4090">
        <f t="shared" si="253"/>
        <v>72</v>
      </c>
      <c r="Q4090" t="s">
        <v>8321</v>
      </c>
      <c r="R4090" t="s">
        <v>8322</v>
      </c>
      <c r="S4090" s="11">
        <f t="shared" si="254"/>
        <v>41990.40421296296</v>
      </c>
      <c r="T4090" s="11">
        <f t="shared" si="255"/>
        <v>42020.226388888885</v>
      </c>
    </row>
    <row r="4091" spans="1:20" ht="48" x14ac:dyDescent="0.2">
      <c r="A4091">
        <v>4089</v>
      </c>
      <c r="B4091" s="3" t="s">
        <v>4085</v>
      </c>
      <c r="C4091" s="3" t="s">
        <v>8192</v>
      </c>
      <c r="D4091">
        <v>5000</v>
      </c>
      <c r="E4091">
        <v>240</v>
      </c>
      <c r="F4091" t="s">
        <v>8221</v>
      </c>
      <c r="G4091" t="s">
        <v>8224</v>
      </c>
      <c r="H4091" t="s">
        <v>8246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8271</v>
      </c>
      <c r="O4091" s="6">
        <f t="shared" si="252"/>
        <v>4.8000000000000001E-2</v>
      </c>
      <c r="P4091">
        <f t="shared" si="253"/>
        <v>30</v>
      </c>
      <c r="Q4091" t="s">
        <v>8321</v>
      </c>
      <c r="R4091" t="s">
        <v>8322</v>
      </c>
      <c r="S4091" s="11">
        <f t="shared" si="254"/>
        <v>42122.524166666662</v>
      </c>
      <c r="T4091" s="11">
        <f t="shared" si="255"/>
        <v>42155.524305555555</v>
      </c>
    </row>
    <row r="4092" spans="1:20" ht="48" x14ac:dyDescent="0.2">
      <c r="A4092">
        <v>4090</v>
      </c>
      <c r="B4092" s="3" t="s">
        <v>4086</v>
      </c>
      <c r="C4092" s="3" t="s">
        <v>8193</v>
      </c>
      <c r="D4092">
        <v>1000</v>
      </c>
      <c r="E4092">
        <v>32</v>
      </c>
      <c r="F4092" t="s">
        <v>8221</v>
      </c>
      <c r="G4092" t="s">
        <v>8224</v>
      </c>
      <c r="H4092" t="s">
        <v>8246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8271</v>
      </c>
      <c r="O4092" s="6">
        <f t="shared" si="252"/>
        <v>3.2000000000000001E-2</v>
      </c>
      <c r="P4092">
        <f t="shared" si="253"/>
        <v>10.666666666666666</v>
      </c>
      <c r="Q4092" t="s">
        <v>8321</v>
      </c>
      <c r="R4092" t="s">
        <v>8322</v>
      </c>
      <c r="S4092" s="11">
        <f t="shared" si="254"/>
        <v>42209.464548611104</v>
      </c>
      <c r="T4092" s="11">
        <f t="shared" si="255"/>
        <v>42223.416666666664</v>
      </c>
    </row>
    <row r="4093" spans="1:20" ht="48" x14ac:dyDescent="0.2">
      <c r="A4093">
        <v>4091</v>
      </c>
      <c r="B4093" s="3" t="s">
        <v>4087</v>
      </c>
      <c r="C4093" s="3" t="s">
        <v>8194</v>
      </c>
      <c r="D4093">
        <v>1600</v>
      </c>
      <c r="E4093">
        <v>204</v>
      </c>
      <c r="F4093" t="s">
        <v>8221</v>
      </c>
      <c r="G4093" t="s">
        <v>8224</v>
      </c>
      <c r="H4093" t="s">
        <v>8246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8271</v>
      </c>
      <c r="O4093" s="6">
        <f t="shared" si="252"/>
        <v>0.1275</v>
      </c>
      <c r="P4093">
        <f t="shared" si="253"/>
        <v>25.5</v>
      </c>
      <c r="Q4093" t="s">
        <v>8321</v>
      </c>
      <c r="R4093" t="s">
        <v>8322</v>
      </c>
      <c r="S4093" s="11">
        <f t="shared" si="254"/>
        <v>41990.298043981478</v>
      </c>
      <c r="T4093" s="11">
        <f t="shared" si="255"/>
        <v>42020.298043981478</v>
      </c>
    </row>
    <row r="4094" spans="1:20" ht="48" x14ac:dyDescent="0.2">
      <c r="A4094">
        <v>4092</v>
      </c>
      <c r="B4094" s="3" t="s">
        <v>4088</v>
      </c>
      <c r="C4094" s="3" t="s">
        <v>8195</v>
      </c>
      <c r="D4094">
        <v>110000</v>
      </c>
      <c r="E4094">
        <v>20</v>
      </c>
      <c r="F4094" t="s">
        <v>8221</v>
      </c>
      <c r="G4094" t="s">
        <v>8224</v>
      </c>
      <c r="H4094" t="s">
        <v>8246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8271</v>
      </c>
      <c r="O4094" s="6">
        <f t="shared" si="252"/>
        <v>1.8181818181818181E-4</v>
      </c>
      <c r="P4094">
        <f t="shared" si="253"/>
        <v>20</v>
      </c>
      <c r="Q4094" t="s">
        <v>8321</v>
      </c>
      <c r="R4094" t="s">
        <v>8322</v>
      </c>
      <c r="S4094" s="11">
        <f t="shared" si="254"/>
        <v>42038.986655092587</v>
      </c>
      <c r="T4094" s="11">
        <f t="shared" si="255"/>
        <v>42098.944988425923</v>
      </c>
    </row>
    <row r="4095" spans="1:20" ht="48" x14ac:dyDescent="0.2">
      <c r="A4095">
        <v>4093</v>
      </c>
      <c r="B4095" s="3" t="s">
        <v>4089</v>
      </c>
      <c r="C4095" s="3" t="s">
        <v>8196</v>
      </c>
      <c r="D4095">
        <v>2500</v>
      </c>
      <c r="E4095">
        <v>60</v>
      </c>
      <c r="F4095" t="s">
        <v>8221</v>
      </c>
      <c r="G4095" t="s">
        <v>8225</v>
      </c>
      <c r="H4095" t="s">
        <v>8247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8271</v>
      </c>
      <c r="O4095" s="6">
        <f t="shared" si="252"/>
        <v>2.4E-2</v>
      </c>
      <c r="P4095">
        <f t="shared" si="253"/>
        <v>15</v>
      </c>
      <c r="Q4095" t="s">
        <v>8321</v>
      </c>
      <c r="R4095" t="s">
        <v>8322</v>
      </c>
      <c r="S4095" s="11">
        <f t="shared" si="254"/>
        <v>42178.607557870368</v>
      </c>
      <c r="T4095" s="11">
        <f t="shared" si="255"/>
        <v>42238.607557870368</v>
      </c>
    </row>
    <row r="4096" spans="1:20" ht="48" x14ac:dyDescent="0.2">
      <c r="A4096">
        <v>4094</v>
      </c>
      <c r="B4096" s="3" t="s">
        <v>4090</v>
      </c>
      <c r="C4096" s="3" t="s">
        <v>8197</v>
      </c>
      <c r="D4096">
        <v>2000</v>
      </c>
      <c r="E4096">
        <v>730</v>
      </c>
      <c r="F4096" t="s">
        <v>8221</v>
      </c>
      <c r="G4096" t="s">
        <v>8224</v>
      </c>
      <c r="H4096" t="s">
        <v>8246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8271</v>
      </c>
      <c r="O4096" s="6">
        <f t="shared" si="252"/>
        <v>0.36499999999999999</v>
      </c>
      <c r="P4096">
        <f t="shared" si="253"/>
        <v>91.25</v>
      </c>
      <c r="Q4096" t="s">
        <v>8321</v>
      </c>
      <c r="R4096" t="s">
        <v>8322</v>
      </c>
      <c r="S4096" s="11">
        <f t="shared" si="254"/>
        <v>41889.878472222219</v>
      </c>
      <c r="T4096" s="11">
        <f t="shared" si="255"/>
        <v>41933.999305555553</v>
      </c>
    </row>
    <row r="4097" spans="1:20" ht="32" x14ac:dyDescent="0.2">
      <c r="A4097">
        <v>4095</v>
      </c>
      <c r="B4097" s="3" t="s">
        <v>4091</v>
      </c>
      <c r="C4097" s="3" t="s">
        <v>8198</v>
      </c>
      <c r="D4097">
        <v>30000</v>
      </c>
      <c r="E4097">
        <v>800</v>
      </c>
      <c r="F4097" t="s">
        <v>8221</v>
      </c>
      <c r="G4097" t="s">
        <v>8238</v>
      </c>
      <c r="H4097" t="s">
        <v>8256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8271</v>
      </c>
      <c r="O4097" s="6">
        <f t="shared" si="252"/>
        <v>2.6666666666666668E-2</v>
      </c>
      <c r="P4097">
        <f t="shared" si="253"/>
        <v>800</v>
      </c>
      <c r="Q4097" t="s">
        <v>8321</v>
      </c>
      <c r="R4097" t="s">
        <v>8322</v>
      </c>
      <c r="S4097" s="11">
        <f t="shared" si="254"/>
        <v>42692.823495370372</v>
      </c>
      <c r="T4097" s="11">
        <f t="shared" si="255"/>
        <v>42722.823495370372</v>
      </c>
    </row>
    <row r="4098" spans="1:20" ht="48" x14ac:dyDescent="0.2">
      <c r="A4098">
        <v>4096</v>
      </c>
      <c r="B4098" s="3" t="s">
        <v>4092</v>
      </c>
      <c r="C4098" s="3" t="s">
        <v>8199</v>
      </c>
      <c r="D4098">
        <v>3500</v>
      </c>
      <c r="E4098">
        <v>400</v>
      </c>
      <c r="F4098" t="s">
        <v>8221</v>
      </c>
      <c r="G4098" t="s">
        <v>8225</v>
      </c>
      <c r="H4098" t="s">
        <v>8247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8271</v>
      </c>
      <c r="O4098" s="6">
        <f t="shared" si="252"/>
        <v>0.11428571428571428</v>
      </c>
      <c r="P4098">
        <f t="shared" si="253"/>
        <v>80</v>
      </c>
      <c r="Q4098" t="s">
        <v>8321</v>
      </c>
      <c r="R4098" t="s">
        <v>8322</v>
      </c>
      <c r="S4098" s="11">
        <f t="shared" si="254"/>
        <v>42750.321979166663</v>
      </c>
      <c r="T4098" s="11">
        <f t="shared" si="255"/>
        <v>42794.160416666666</v>
      </c>
    </row>
    <row r="4099" spans="1:20" ht="48" x14ac:dyDescent="0.2">
      <c r="A4099">
        <v>4097</v>
      </c>
      <c r="B4099" s="3" t="s">
        <v>4093</v>
      </c>
      <c r="C4099" s="3" t="s">
        <v>8200</v>
      </c>
      <c r="D4099">
        <v>10000</v>
      </c>
      <c r="E4099">
        <v>0</v>
      </c>
      <c r="F4099" t="s">
        <v>8221</v>
      </c>
      <c r="G4099" t="s">
        <v>8225</v>
      </c>
      <c r="H4099" t="s">
        <v>8247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8271</v>
      </c>
      <c r="O4099" s="6">
        <f t="shared" ref="O4099:O4115" si="256">E4099/D4099</f>
        <v>0</v>
      </c>
      <c r="P4099" t="e">
        <f t="shared" ref="P4099:P4115" si="257">E4099/L4099</f>
        <v>#DIV/0!</v>
      </c>
      <c r="Q4099" t="s">
        <v>8321</v>
      </c>
      <c r="R4099" t="s">
        <v>8322</v>
      </c>
      <c r="S4099" s="11">
        <f t="shared" ref="S4099:S4115" si="258">(J4099/86400) + 25569+ (-5/24)</f>
        <v>42344.616168981483</v>
      </c>
      <c r="T4099" s="11">
        <f t="shared" ref="T4099:T4115" si="259">(I4099/86400) + 25569 + (-5/24)</f>
        <v>42400.788194444445</v>
      </c>
    </row>
    <row r="4100" spans="1:20" ht="48" x14ac:dyDescent="0.2">
      <c r="A4100">
        <v>4098</v>
      </c>
      <c r="B4100" s="3" t="s">
        <v>4094</v>
      </c>
      <c r="C4100" s="3" t="s">
        <v>8201</v>
      </c>
      <c r="D4100">
        <v>75000</v>
      </c>
      <c r="E4100">
        <v>0</v>
      </c>
      <c r="F4100" t="s">
        <v>8221</v>
      </c>
      <c r="G4100" t="s">
        <v>8224</v>
      </c>
      <c r="H4100" t="s">
        <v>8246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8271</v>
      </c>
      <c r="O4100" s="6">
        <f t="shared" si="256"/>
        <v>0</v>
      </c>
      <c r="P4100" t="e">
        <f t="shared" si="257"/>
        <v>#DIV/0!</v>
      </c>
      <c r="Q4100" t="s">
        <v>8321</v>
      </c>
      <c r="R4100" t="s">
        <v>8322</v>
      </c>
      <c r="S4100" s="11">
        <f t="shared" si="258"/>
        <v>42495.51385416666</v>
      </c>
      <c r="T4100" s="11">
        <f t="shared" si="259"/>
        <v>42525.51385416666</v>
      </c>
    </row>
    <row r="4101" spans="1:20" ht="48" x14ac:dyDescent="0.2">
      <c r="A4101">
        <v>4099</v>
      </c>
      <c r="B4101" s="3" t="s">
        <v>4095</v>
      </c>
      <c r="C4101" s="3" t="s">
        <v>8202</v>
      </c>
      <c r="D4101">
        <v>4500</v>
      </c>
      <c r="E4101">
        <v>50</v>
      </c>
      <c r="F4101" t="s">
        <v>8221</v>
      </c>
      <c r="G4101" t="s">
        <v>8224</v>
      </c>
      <c r="H4101" t="s">
        <v>8246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8271</v>
      </c>
      <c r="O4101" s="6">
        <f t="shared" si="256"/>
        <v>1.1111111111111112E-2</v>
      </c>
      <c r="P4101">
        <f t="shared" si="257"/>
        <v>50</v>
      </c>
      <c r="Q4101" t="s">
        <v>8321</v>
      </c>
      <c r="R4101" t="s">
        <v>8322</v>
      </c>
      <c r="S4101" s="11">
        <f t="shared" si="258"/>
        <v>42570.642048611109</v>
      </c>
      <c r="T4101" s="11">
        <f t="shared" si="259"/>
        <v>42615.642048611109</v>
      </c>
    </row>
    <row r="4102" spans="1:20" ht="32" x14ac:dyDescent="0.2">
      <c r="A4102">
        <v>4100</v>
      </c>
      <c r="B4102" s="3" t="s">
        <v>4096</v>
      </c>
      <c r="C4102" s="3" t="s">
        <v>8203</v>
      </c>
      <c r="D4102">
        <v>270</v>
      </c>
      <c r="E4102">
        <v>0</v>
      </c>
      <c r="F4102" t="s">
        <v>8221</v>
      </c>
      <c r="G4102" t="s">
        <v>8224</v>
      </c>
      <c r="H4102" t="s">
        <v>8246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8271</v>
      </c>
      <c r="O4102" s="6">
        <f t="shared" si="256"/>
        <v>0</v>
      </c>
      <c r="P4102" t="e">
        <f t="shared" si="257"/>
        <v>#DIV/0!</v>
      </c>
      <c r="Q4102" t="s">
        <v>8321</v>
      </c>
      <c r="R4102" t="s">
        <v>8322</v>
      </c>
      <c r="S4102" s="11">
        <f t="shared" si="258"/>
        <v>41926.916550925926</v>
      </c>
      <c r="T4102" s="11">
        <f t="shared" si="259"/>
        <v>41936.916550925926</v>
      </c>
    </row>
    <row r="4103" spans="1:20" ht="48" x14ac:dyDescent="0.2">
      <c r="A4103">
        <v>4101</v>
      </c>
      <c r="B4103" s="3" t="s">
        <v>4097</v>
      </c>
      <c r="C4103" s="3" t="s">
        <v>8204</v>
      </c>
      <c r="D4103">
        <v>600</v>
      </c>
      <c r="E4103">
        <v>0</v>
      </c>
      <c r="F4103" t="s">
        <v>8221</v>
      </c>
      <c r="G4103" t="s">
        <v>8224</v>
      </c>
      <c r="H4103" t="s">
        <v>8246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8271</v>
      </c>
      <c r="O4103" s="6">
        <f t="shared" si="256"/>
        <v>0</v>
      </c>
      <c r="P4103" t="e">
        <f t="shared" si="257"/>
        <v>#DIV/0!</v>
      </c>
      <c r="Q4103" t="s">
        <v>8321</v>
      </c>
      <c r="R4103" t="s">
        <v>8322</v>
      </c>
      <c r="S4103" s="11">
        <f t="shared" si="258"/>
        <v>42730.695393518516</v>
      </c>
      <c r="T4103" s="11">
        <f t="shared" si="259"/>
        <v>42760.695393518516</v>
      </c>
    </row>
    <row r="4104" spans="1:20" ht="48" x14ac:dyDescent="0.2">
      <c r="A4104">
        <v>4102</v>
      </c>
      <c r="B4104" s="3" t="s">
        <v>4098</v>
      </c>
      <c r="C4104" s="3" t="s">
        <v>8205</v>
      </c>
      <c r="D4104">
        <v>500</v>
      </c>
      <c r="E4104">
        <v>137</v>
      </c>
      <c r="F4104" t="s">
        <v>8221</v>
      </c>
      <c r="G4104" t="s">
        <v>8224</v>
      </c>
      <c r="H4104" t="s">
        <v>8246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8271</v>
      </c>
      <c r="O4104" s="6">
        <f t="shared" si="256"/>
        <v>0.27400000000000002</v>
      </c>
      <c r="P4104">
        <f t="shared" si="257"/>
        <v>22.833333333333332</v>
      </c>
      <c r="Q4104" t="s">
        <v>8321</v>
      </c>
      <c r="R4104" t="s">
        <v>8322</v>
      </c>
      <c r="S4104" s="11">
        <f t="shared" si="258"/>
        <v>42475.639733796292</v>
      </c>
      <c r="T4104" s="11">
        <f t="shared" si="259"/>
        <v>42505.639733796292</v>
      </c>
    </row>
    <row r="4105" spans="1:20" ht="48" x14ac:dyDescent="0.2">
      <c r="A4105">
        <v>4103</v>
      </c>
      <c r="B4105" s="3" t="s">
        <v>4099</v>
      </c>
      <c r="C4105" s="3" t="s">
        <v>8206</v>
      </c>
      <c r="D4105">
        <v>1000</v>
      </c>
      <c r="E4105">
        <v>100</v>
      </c>
      <c r="F4105" t="s">
        <v>8221</v>
      </c>
      <c r="G4105" t="s">
        <v>8224</v>
      </c>
      <c r="H4105" t="s">
        <v>8246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8271</v>
      </c>
      <c r="O4105" s="6">
        <f t="shared" si="256"/>
        <v>0.1</v>
      </c>
      <c r="P4105">
        <f t="shared" si="257"/>
        <v>16.666666666666668</v>
      </c>
      <c r="Q4105" t="s">
        <v>8321</v>
      </c>
      <c r="R4105" t="s">
        <v>8322</v>
      </c>
      <c r="S4105" s="11">
        <f t="shared" si="258"/>
        <v>42188.624606481484</v>
      </c>
      <c r="T4105" s="11">
        <f t="shared" si="259"/>
        <v>42242.563888888886</v>
      </c>
    </row>
    <row r="4106" spans="1:20" ht="48" x14ac:dyDescent="0.2">
      <c r="A4106">
        <v>4104</v>
      </c>
      <c r="B4106" s="3" t="s">
        <v>4100</v>
      </c>
      <c r="C4106" s="3" t="s">
        <v>8207</v>
      </c>
      <c r="D4106">
        <v>3000</v>
      </c>
      <c r="E4106">
        <v>641</v>
      </c>
      <c r="F4106" t="s">
        <v>8221</v>
      </c>
      <c r="G4106" t="s">
        <v>8226</v>
      </c>
      <c r="H4106" t="s">
        <v>8248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8271</v>
      </c>
      <c r="O4106" s="6">
        <f t="shared" si="256"/>
        <v>0.21366666666666667</v>
      </c>
      <c r="P4106">
        <f t="shared" si="257"/>
        <v>45.785714285714285</v>
      </c>
      <c r="Q4106" t="s">
        <v>8321</v>
      </c>
      <c r="R4106" t="s">
        <v>8322</v>
      </c>
      <c r="S4106" s="11">
        <f t="shared" si="258"/>
        <v>42640.069837962961</v>
      </c>
      <c r="T4106" s="11">
        <f t="shared" si="259"/>
        <v>42670.069837962961</v>
      </c>
    </row>
    <row r="4107" spans="1:20" ht="48" x14ac:dyDescent="0.2">
      <c r="A4107">
        <v>4105</v>
      </c>
      <c r="B4107" s="3" t="s">
        <v>4101</v>
      </c>
      <c r="C4107" s="3" t="s">
        <v>8208</v>
      </c>
      <c r="D4107">
        <v>33000</v>
      </c>
      <c r="E4107">
        <v>2300</v>
      </c>
      <c r="F4107" t="s">
        <v>8221</v>
      </c>
      <c r="G4107" t="s">
        <v>8238</v>
      </c>
      <c r="H4107" t="s">
        <v>8256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8271</v>
      </c>
      <c r="O4107" s="6">
        <f t="shared" si="256"/>
        <v>6.9696969696969702E-2</v>
      </c>
      <c r="P4107">
        <f t="shared" si="257"/>
        <v>383.33333333333331</v>
      </c>
      <c r="Q4107" t="s">
        <v>8321</v>
      </c>
      <c r="R4107" t="s">
        <v>8322</v>
      </c>
      <c r="S4107" s="11">
        <f t="shared" si="258"/>
        <v>42696.802187499998</v>
      </c>
      <c r="T4107" s="11">
        <f t="shared" si="259"/>
        <v>42729.802187499998</v>
      </c>
    </row>
    <row r="4108" spans="1:20" ht="48" x14ac:dyDescent="0.2">
      <c r="A4108">
        <v>4106</v>
      </c>
      <c r="B4108" s="3" t="s">
        <v>4102</v>
      </c>
      <c r="C4108" s="3" t="s">
        <v>8209</v>
      </c>
      <c r="D4108">
        <v>5000</v>
      </c>
      <c r="E4108">
        <v>3530</v>
      </c>
      <c r="F4108" t="s">
        <v>8221</v>
      </c>
      <c r="G4108" t="s">
        <v>8224</v>
      </c>
      <c r="H4108" t="s">
        <v>8246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8271</v>
      </c>
      <c r="O4108" s="6">
        <f t="shared" si="256"/>
        <v>0.70599999999999996</v>
      </c>
      <c r="P4108">
        <f t="shared" si="257"/>
        <v>106.96969696969697</v>
      </c>
      <c r="Q4108" t="s">
        <v>8321</v>
      </c>
      <c r="R4108" t="s">
        <v>8322</v>
      </c>
      <c r="S4108" s="11">
        <f t="shared" si="258"/>
        <v>42052.841041666667</v>
      </c>
      <c r="T4108" s="11">
        <f t="shared" si="259"/>
        <v>42095.833333333336</v>
      </c>
    </row>
    <row r="4109" spans="1:20" ht="48" x14ac:dyDescent="0.2">
      <c r="A4109">
        <v>4107</v>
      </c>
      <c r="B4109" s="3" t="s">
        <v>4103</v>
      </c>
      <c r="C4109" s="3" t="s">
        <v>8210</v>
      </c>
      <c r="D4109">
        <v>2000</v>
      </c>
      <c r="E4109">
        <v>41</v>
      </c>
      <c r="F4109" t="s">
        <v>8221</v>
      </c>
      <c r="G4109" t="s">
        <v>8224</v>
      </c>
      <c r="H4109" t="s">
        <v>8246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8271</v>
      </c>
      <c r="O4109" s="6">
        <f t="shared" si="256"/>
        <v>2.0500000000000001E-2</v>
      </c>
      <c r="P4109">
        <f t="shared" si="257"/>
        <v>10.25</v>
      </c>
      <c r="Q4109" t="s">
        <v>8321</v>
      </c>
      <c r="R4109" t="s">
        <v>8322</v>
      </c>
      <c r="S4109" s="11">
        <f t="shared" si="258"/>
        <v>41883.708344907405</v>
      </c>
      <c r="T4109" s="11">
        <f t="shared" si="259"/>
        <v>41906.708344907405</v>
      </c>
    </row>
    <row r="4110" spans="1:20" ht="48" x14ac:dyDescent="0.2">
      <c r="A4110">
        <v>4108</v>
      </c>
      <c r="B4110" s="3" t="s">
        <v>4104</v>
      </c>
      <c r="C4110" s="3" t="s">
        <v>8211</v>
      </c>
      <c r="D4110">
        <v>3000</v>
      </c>
      <c r="E4110">
        <v>59</v>
      </c>
      <c r="F4110" t="s">
        <v>8221</v>
      </c>
      <c r="G4110" t="s">
        <v>8224</v>
      </c>
      <c r="H4110" t="s">
        <v>8246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8271</v>
      </c>
      <c r="O4110" s="6">
        <f t="shared" si="256"/>
        <v>1.9666666666666666E-2</v>
      </c>
      <c r="P4110">
        <f t="shared" si="257"/>
        <v>59</v>
      </c>
      <c r="Q4110" t="s">
        <v>8321</v>
      </c>
      <c r="R4110" t="s">
        <v>8322</v>
      </c>
      <c r="S4110" s="11">
        <f t="shared" si="258"/>
        <v>42766.823344907403</v>
      </c>
      <c r="T4110" s="11">
        <f t="shared" si="259"/>
        <v>42796.999999999993</v>
      </c>
    </row>
    <row r="4111" spans="1:20" ht="48" x14ac:dyDescent="0.2">
      <c r="A4111">
        <v>4109</v>
      </c>
      <c r="B4111" s="3" t="s">
        <v>4105</v>
      </c>
      <c r="C4111" s="3" t="s">
        <v>8212</v>
      </c>
      <c r="D4111">
        <v>500</v>
      </c>
      <c r="E4111">
        <v>0</v>
      </c>
      <c r="F4111" t="s">
        <v>8221</v>
      </c>
      <c r="G4111" t="s">
        <v>8225</v>
      </c>
      <c r="H4111" t="s">
        <v>8247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8271</v>
      </c>
      <c r="O4111" s="6">
        <f t="shared" si="256"/>
        <v>0</v>
      </c>
      <c r="P4111" t="e">
        <f t="shared" si="257"/>
        <v>#DIV/0!</v>
      </c>
      <c r="Q4111" t="s">
        <v>8321</v>
      </c>
      <c r="R4111" t="s">
        <v>8322</v>
      </c>
      <c r="S4111" s="11">
        <f t="shared" si="258"/>
        <v>42307.331064814811</v>
      </c>
      <c r="T4111" s="11">
        <f t="shared" si="259"/>
        <v>42337.372731481482</v>
      </c>
    </row>
    <row r="4112" spans="1:20" ht="48" x14ac:dyDescent="0.2">
      <c r="A4112">
        <v>4110</v>
      </c>
      <c r="B4112" s="3" t="s">
        <v>4106</v>
      </c>
      <c r="C4112" s="3" t="s">
        <v>8213</v>
      </c>
      <c r="D4112">
        <v>300</v>
      </c>
      <c r="E4112">
        <v>86</v>
      </c>
      <c r="F4112" t="s">
        <v>8221</v>
      </c>
      <c r="G4112" t="s">
        <v>8225</v>
      </c>
      <c r="H4112" t="s">
        <v>8247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8271</v>
      </c>
      <c r="O4112" s="6">
        <f t="shared" si="256"/>
        <v>0.28666666666666668</v>
      </c>
      <c r="P4112">
        <f t="shared" si="257"/>
        <v>14.333333333333334</v>
      </c>
      <c r="Q4112" t="s">
        <v>8321</v>
      </c>
      <c r="R4112" t="s">
        <v>8322</v>
      </c>
      <c r="S4112" s="11">
        <f t="shared" si="258"/>
        <v>42512.418414351851</v>
      </c>
      <c r="T4112" s="11">
        <f t="shared" si="259"/>
        <v>42572.418414351851</v>
      </c>
    </row>
    <row r="4113" spans="1:20" ht="48" x14ac:dyDescent="0.2">
      <c r="A4113">
        <v>4111</v>
      </c>
      <c r="B4113" s="3" t="s">
        <v>4107</v>
      </c>
      <c r="C4113" s="3" t="s">
        <v>8214</v>
      </c>
      <c r="D4113">
        <v>3000</v>
      </c>
      <c r="E4113">
        <v>94</v>
      </c>
      <c r="F4113" t="s">
        <v>8221</v>
      </c>
      <c r="G4113" t="s">
        <v>8224</v>
      </c>
      <c r="H4113" t="s">
        <v>8246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8271</v>
      </c>
      <c r="O4113" s="6">
        <f t="shared" si="256"/>
        <v>3.1333333333333331E-2</v>
      </c>
      <c r="P4113">
        <f t="shared" si="257"/>
        <v>15.666666666666666</v>
      </c>
      <c r="Q4113" t="s">
        <v>8321</v>
      </c>
      <c r="R4113" t="s">
        <v>8322</v>
      </c>
      <c r="S4113" s="11">
        <f t="shared" si="258"/>
        <v>42028.927546296291</v>
      </c>
      <c r="T4113" s="11">
        <f t="shared" si="259"/>
        <v>42058.927546296291</v>
      </c>
    </row>
    <row r="4114" spans="1:20" ht="48" x14ac:dyDescent="0.2">
      <c r="A4114">
        <v>4112</v>
      </c>
      <c r="B4114" s="3" t="s">
        <v>4108</v>
      </c>
      <c r="C4114" s="3" t="s">
        <v>6961</v>
      </c>
      <c r="D4114">
        <v>2500</v>
      </c>
      <c r="E4114">
        <v>1</v>
      </c>
      <c r="F4114" t="s">
        <v>8221</v>
      </c>
      <c r="G4114" t="s">
        <v>8241</v>
      </c>
      <c r="H4114" t="s">
        <v>8249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8271</v>
      </c>
      <c r="O4114" s="6">
        <f t="shared" si="256"/>
        <v>4.0000000000000002E-4</v>
      </c>
      <c r="P4114">
        <f t="shared" si="257"/>
        <v>1</v>
      </c>
      <c r="Q4114" t="s">
        <v>8321</v>
      </c>
      <c r="R4114" t="s">
        <v>8322</v>
      </c>
      <c r="S4114" s="11">
        <f t="shared" si="258"/>
        <v>42400.738263888888</v>
      </c>
      <c r="T4114" s="11">
        <f t="shared" si="259"/>
        <v>42427.791666666664</v>
      </c>
    </row>
    <row r="4115" spans="1:20" ht="48" x14ac:dyDescent="0.2">
      <c r="A4115">
        <v>4113</v>
      </c>
      <c r="B4115" s="3" t="s">
        <v>4109</v>
      </c>
      <c r="C4115" s="3" t="s">
        <v>8215</v>
      </c>
      <c r="D4115">
        <v>1500</v>
      </c>
      <c r="E4115">
        <v>3</v>
      </c>
      <c r="F4115" t="s">
        <v>8221</v>
      </c>
      <c r="G4115" t="s">
        <v>8224</v>
      </c>
      <c r="H4115" t="s">
        <v>8246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8271</v>
      </c>
      <c r="O4115" s="6">
        <f t="shared" si="256"/>
        <v>2E-3</v>
      </c>
      <c r="P4115">
        <f t="shared" si="257"/>
        <v>1</v>
      </c>
      <c r="Q4115" t="s">
        <v>8321</v>
      </c>
      <c r="R4115" t="s">
        <v>8322</v>
      </c>
      <c r="S4115" s="11">
        <f t="shared" si="258"/>
        <v>42358.364849537036</v>
      </c>
      <c r="T4115" s="11">
        <f t="shared" si="259"/>
        <v>42377.06527777778</v>
      </c>
    </row>
  </sheetData>
  <conditionalFormatting sqref="F1:F1048576">
    <cfRule type="containsText" dxfId="3" priority="1" operator="containsText" text="failed">
      <formula>NOT(ISERROR(SEARCH("failed",F1)))</formula>
    </cfRule>
    <cfRule type="containsText" dxfId="2" priority="6" operator="containsText" text="live">
      <formula>NOT(ISERROR(SEARCH("live",F1)))</formula>
    </cfRule>
    <cfRule type="containsText" dxfId="1" priority="7" operator="containsText" text="successful">
      <formula>NOT(ISERROR(SEARCH("successful",F1)))</formula>
    </cfRule>
    <cfRule type="containsText" dxfId="0" priority="8" operator="containsText" text="canceled">
      <formula>NOT(ISERROR(SEARCH("canceled",F1)))</formula>
    </cfRule>
  </conditionalFormatting>
  <conditionalFormatting sqref="O1:O1048576">
    <cfRule type="colorScale" priority="2">
      <colorScale>
        <cfvo type="num" val="0"/>
        <cfvo type="num" val="1"/>
        <cfvo type="num" val="2"/>
        <color rgb="FFC00000"/>
        <color theme="9"/>
        <color theme="4"/>
      </colorScale>
    </cfRule>
    <cfRule type="colorScale" priority="5">
      <colorScale>
        <cfvo type="num" val="0"/>
        <cfvo type="num" val="100"/>
        <cfvo type="num" val="200"/>
        <color rgb="FFC00000"/>
        <color theme="9" tint="0.39997558519241921"/>
        <color theme="4" tint="-0.249977111117893"/>
      </colorScale>
    </cfRule>
  </conditionalFormatting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F96121D-76B8-3642-9522-81844FE67F06}">
  <dimension ref="A2:F15"/>
  <sheetViews>
    <sheetView zoomScale="90" workbookViewId="0">
      <selection activeCell="B4" sqref="B4"/>
    </sheetView>
  </sheetViews>
  <sheetFormatPr baseColWidth="10" defaultRowHeight="15" x14ac:dyDescent="0.2"/>
  <cols>
    <col min="1" max="1" width="12.1640625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7" width="10" bestFit="1" customWidth="1"/>
  </cols>
  <sheetData>
    <row r="2" spans="1:6" x14ac:dyDescent="0.2">
      <c r="A2" s="7" t="s">
        <v>8223</v>
      </c>
      <c r="B2" t="s">
        <v>8364</v>
      </c>
    </row>
    <row r="4" spans="1:6" x14ac:dyDescent="0.2">
      <c r="A4" s="7" t="s">
        <v>8312</v>
      </c>
      <c r="B4" s="7" t="s">
        <v>8313</v>
      </c>
    </row>
    <row r="5" spans="1:6" x14ac:dyDescent="0.2">
      <c r="A5" s="7" t="s">
        <v>8310</v>
      </c>
      <c r="B5" t="s">
        <v>8220</v>
      </c>
      <c r="C5" t="s">
        <v>8221</v>
      </c>
      <c r="D5" t="s">
        <v>8222</v>
      </c>
      <c r="E5" t="s">
        <v>8219</v>
      </c>
      <c r="F5" t="s">
        <v>8311</v>
      </c>
    </row>
    <row r="6" spans="1:6" x14ac:dyDescent="0.2">
      <c r="A6" s="8" t="s">
        <v>8314</v>
      </c>
      <c r="B6" s="9">
        <v>40</v>
      </c>
      <c r="C6" s="9">
        <v>180</v>
      </c>
      <c r="D6" s="9"/>
      <c r="E6" s="9">
        <v>300</v>
      </c>
      <c r="F6" s="9">
        <v>520</v>
      </c>
    </row>
    <row r="7" spans="1:6" x14ac:dyDescent="0.2">
      <c r="A7" s="8" t="s">
        <v>8340</v>
      </c>
      <c r="B7" s="9">
        <v>20</v>
      </c>
      <c r="C7" s="9">
        <v>140</v>
      </c>
      <c r="D7" s="9">
        <v>6</v>
      </c>
      <c r="E7" s="9">
        <v>34</v>
      </c>
      <c r="F7" s="9">
        <v>200</v>
      </c>
    </row>
    <row r="8" spans="1:6" x14ac:dyDescent="0.2">
      <c r="A8" s="8" t="s">
        <v>8337</v>
      </c>
      <c r="B8" s="9"/>
      <c r="C8" s="9">
        <v>140</v>
      </c>
      <c r="D8" s="9"/>
      <c r="E8" s="9">
        <v>80</v>
      </c>
      <c r="F8" s="9">
        <v>220</v>
      </c>
    </row>
    <row r="9" spans="1:6" x14ac:dyDescent="0.2">
      <c r="A9" s="8" t="s">
        <v>8335</v>
      </c>
      <c r="B9" s="9">
        <v>24</v>
      </c>
      <c r="C9" s="9"/>
      <c r="D9" s="9"/>
      <c r="E9" s="9"/>
      <c r="F9" s="9">
        <v>24</v>
      </c>
    </row>
    <row r="10" spans="1:6" x14ac:dyDescent="0.2">
      <c r="A10" s="8" t="s">
        <v>8329</v>
      </c>
      <c r="B10" s="9">
        <v>20</v>
      </c>
      <c r="C10" s="9">
        <v>120</v>
      </c>
      <c r="D10" s="9">
        <v>20</v>
      </c>
      <c r="E10" s="9">
        <v>540</v>
      </c>
      <c r="F10" s="9">
        <v>700</v>
      </c>
    </row>
    <row r="11" spans="1:6" x14ac:dyDescent="0.2">
      <c r="A11" s="8" t="s">
        <v>8342</v>
      </c>
      <c r="B11" s="9"/>
      <c r="C11" s="9">
        <v>117</v>
      </c>
      <c r="D11" s="9"/>
      <c r="E11" s="9">
        <v>103</v>
      </c>
      <c r="F11" s="9">
        <v>220</v>
      </c>
    </row>
    <row r="12" spans="1:6" x14ac:dyDescent="0.2">
      <c r="A12" s="8" t="s">
        <v>8326</v>
      </c>
      <c r="B12" s="9">
        <v>30</v>
      </c>
      <c r="C12" s="9">
        <v>127</v>
      </c>
      <c r="D12" s="9"/>
      <c r="E12" s="9">
        <v>80</v>
      </c>
      <c r="F12" s="9">
        <v>237</v>
      </c>
    </row>
    <row r="13" spans="1:6" x14ac:dyDescent="0.2">
      <c r="A13" s="8" t="s">
        <v>8323</v>
      </c>
      <c r="B13" s="9">
        <v>178</v>
      </c>
      <c r="C13" s="9">
        <v>213</v>
      </c>
      <c r="D13" s="9"/>
      <c r="E13" s="9">
        <v>209</v>
      </c>
      <c r="F13" s="9">
        <v>600</v>
      </c>
    </row>
    <row r="14" spans="1:6" x14ac:dyDescent="0.2">
      <c r="A14" s="8" t="s">
        <v>8321</v>
      </c>
      <c r="B14" s="9">
        <v>37</v>
      </c>
      <c r="C14" s="9">
        <v>493</v>
      </c>
      <c r="D14" s="9">
        <v>24</v>
      </c>
      <c r="E14" s="9">
        <v>839</v>
      </c>
      <c r="F14" s="9">
        <v>1393</v>
      </c>
    </row>
    <row r="15" spans="1:6" x14ac:dyDescent="0.2">
      <c r="A15" s="8" t="s">
        <v>8311</v>
      </c>
      <c r="B15" s="9">
        <v>349</v>
      </c>
      <c r="C15" s="9">
        <v>1530</v>
      </c>
      <c r="D15" s="9">
        <v>50</v>
      </c>
      <c r="E15" s="9">
        <v>2185</v>
      </c>
      <c r="F15" s="9">
        <v>4114</v>
      </c>
    </row>
  </sheetData>
  <pageMargins left="0.7" right="0.7" top="0.75" bottom="0.75" header="0.3" footer="0.3"/>
  <pageSetup orientation="portrait" horizontalDpi="0" verticalDpi="0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F0D4C82-B278-744A-A5D3-24DBEDBBF97C}">
  <dimension ref="A1:F47"/>
  <sheetViews>
    <sheetView workbookViewId="0">
      <selection activeCell="A5" sqref="A5"/>
    </sheetView>
  </sheetViews>
  <sheetFormatPr baseColWidth="10" defaultRowHeight="15" x14ac:dyDescent="0.2"/>
  <cols>
    <col min="1" max="1" width="14.5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7" width="10" bestFit="1" customWidth="1"/>
  </cols>
  <sheetData>
    <row r="1" spans="1:6" x14ac:dyDescent="0.2">
      <c r="A1" s="7" t="s">
        <v>8223</v>
      </c>
      <c r="B1" t="s">
        <v>8364</v>
      </c>
    </row>
    <row r="2" spans="1:6" x14ac:dyDescent="0.2">
      <c r="A2" s="7" t="s">
        <v>8365</v>
      </c>
      <c r="B2" t="s">
        <v>8364</v>
      </c>
    </row>
    <row r="4" spans="1:6" x14ac:dyDescent="0.2">
      <c r="A4" s="7" t="s">
        <v>8312</v>
      </c>
      <c r="B4" s="7" t="s">
        <v>8313</v>
      </c>
    </row>
    <row r="5" spans="1:6" x14ac:dyDescent="0.2">
      <c r="A5" s="7" t="s">
        <v>8310</v>
      </c>
      <c r="B5" t="s">
        <v>8220</v>
      </c>
      <c r="C5" t="s">
        <v>8221</v>
      </c>
      <c r="D5" t="s">
        <v>8222</v>
      </c>
      <c r="E5" t="s">
        <v>8219</v>
      </c>
      <c r="F5" t="s">
        <v>8311</v>
      </c>
    </row>
    <row r="6" spans="1:6" x14ac:dyDescent="0.2">
      <c r="A6" s="8" t="s">
        <v>8320</v>
      </c>
      <c r="B6" s="9"/>
      <c r="C6" s="9">
        <v>100</v>
      </c>
      <c r="D6" s="9"/>
      <c r="E6" s="9"/>
      <c r="F6" s="9">
        <v>100</v>
      </c>
    </row>
    <row r="7" spans="1:6" x14ac:dyDescent="0.2">
      <c r="A7" s="8" t="s">
        <v>8348</v>
      </c>
      <c r="B7" s="9">
        <v>20</v>
      </c>
      <c r="C7" s="9"/>
      <c r="D7" s="9"/>
      <c r="E7" s="9"/>
      <c r="F7" s="9">
        <v>20</v>
      </c>
    </row>
    <row r="8" spans="1:6" x14ac:dyDescent="0.2">
      <c r="A8" s="8" t="s">
        <v>8336</v>
      </c>
      <c r="B8" s="9">
        <v>24</v>
      </c>
      <c r="C8" s="9"/>
      <c r="D8" s="9"/>
      <c r="E8" s="9"/>
      <c r="F8" s="9">
        <v>24</v>
      </c>
    </row>
    <row r="9" spans="1:6" x14ac:dyDescent="0.2">
      <c r="A9" s="8" t="s">
        <v>8362</v>
      </c>
      <c r="B9" s="9"/>
      <c r="C9" s="9">
        <v>40</v>
      </c>
      <c r="D9" s="9"/>
      <c r="E9" s="9"/>
      <c r="F9" s="9">
        <v>40</v>
      </c>
    </row>
    <row r="10" spans="1:6" x14ac:dyDescent="0.2">
      <c r="A10" s="8" t="s">
        <v>8358</v>
      </c>
      <c r="B10" s="9"/>
      <c r="C10" s="9"/>
      <c r="D10" s="9"/>
      <c r="E10" s="9">
        <v>40</v>
      </c>
      <c r="F10" s="9">
        <v>40</v>
      </c>
    </row>
    <row r="11" spans="1:6" x14ac:dyDescent="0.2">
      <c r="A11" s="8" t="s">
        <v>8319</v>
      </c>
      <c r="B11" s="9"/>
      <c r="C11" s="9"/>
      <c r="D11" s="9"/>
      <c r="E11" s="9">
        <v>180</v>
      </c>
      <c r="F11" s="9">
        <v>180</v>
      </c>
    </row>
    <row r="12" spans="1:6" x14ac:dyDescent="0.2">
      <c r="A12" s="8" t="s">
        <v>8318</v>
      </c>
      <c r="B12" s="9"/>
      <c r="C12" s="9">
        <v>80</v>
      </c>
      <c r="D12" s="9"/>
      <c r="E12" s="9"/>
      <c r="F12" s="9">
        <v>80</v>
      </c>
    </row>
    <row r="13" spans="1:6" x14ac:dyDescent="0.2">
      <c r="A13" s="8" t="s">
        <v>8334</v>
      </c>
      <c r="B13" s="9"/>
      <c r="C13" s="9"/>
      <c r="D13" s="9"/>
      <c r="E13" s="9">
        <v>40</v>
      </c>
      <c r="F13" s="9">
        <v>40</v>
      </c>
    </row>
    <row r="14" spans="1:6" x14ac:dyDescent="0.2">
      <c r="A14" s="8" t="s">
        <v>8351</v>
      </c>
      <c r="B14" s="9"/>
      <c r="C14" s="9">
        <v>40</v>
      </c>
      <c r="D14" s="9">
        <v>20</v>
      </c>
      <c r="E14" s="9"/>
      <c r="F14" s="9">
        <v>60</v>
      </c>
    </row>
    <row r="15" spans="1:6" x14ac:dyDescent="0.2">
      <c r="A15" s="8" t="s">
        <v>8328</v>
      </c>
      <c r="B15" s="9"/>
      <c r="C15" s="9">
        <v>40</v>
      </c>
      <c r="D15" s="9"/>
      <c r="E15" s="9"/>
      <c r="F15" s="9">
        <v>40</v>
      </c>
    </row>
    <row r="16" spans="1:6" x14ac:dyDescent="0.2">
      <c r="A16" s="8" t="s">
        <v>8341</v>
      </c>
      <c r="B16" s="9">
        <v>20</v>
      </c>
      <c r="C16" s="9">
        <v>120</v>
      </c>
      <c r="D16" s="9"/>
      <c r="E16" s="9"/>
      <c r="F16" s="9">
        <v>140</v>
      </c>
    </row>
    <row r="17" spans="1:6" x14ac:dyDescent="0.2">
      <c r="A17" s="8" t="s">
        <v>8352</v>
      </c>
      <c r="B17" s="9"/>
      <c r="C17" s="9">
        <v>20</v>
      </c>
      <c r="D17" s="9"/>
      <c r="E17" s="9"/>
      <c r="F17" s="9">
        <v>20</v>
      </c>
    </row>
    <row r="18" spans="1:6" x14ac:dyDescent="0.2">
      <c r="A18" s="8" t="s">
        <v>8353</v>
      </c>
      <c r="B18" s="9"/>
      <c r="C18" s="9"/>
      <c r="D18" s="9"/>
      <c r="E18" s="9">
        <v>140</v>
      </c>
      <c r="F18" s="9">
        <v>140</v>
      </c>
    </row>
    <row r="19" spans="1:6" x14ac:dyDescent="0.2">
      <c r="A19" s="8" t="s">
        <v>8333</v>
      </c>
      <c r="B19" s="9"/>
      <c r="C19" s="9">
        <v>20</v>
      </c>
      <c r="D19" s="9"/>
      <c r="E19" s="9">
        <v>140</v>
      </c>
      <c r="F19" s="9">
        <v>160</v>
      </c>
    </row>
    <row r="20" spans="1:6" x14ac:dyDescent="0.2">
      <c r="A20" s="8" t="s">
        <v>8332</v>
      </c>
      <c r="B20" s="9"/>
      <c r="C20" s="9">
        <v>60</v>
      </c>
      <c r="D20" s="9"/>
      <c r="E20" s="9"/>
      <c r="F20" s="9">
        <v>60</v>
      </c>
    </row>
    <row r="21" spans="1:6" x14ac:dyDescent="0.2">
      <c r="A21" s="8" t="s">
        <v>8360</v>
      </c>
      <c r="B21" s="9"/>
      <c r="C21" s="9">
        <v>11</v>
      </c>
      <c r="D21" s="9"/>
      <c r="E21" s="9">
        <v>9</v>
      </c>
      <c r="F21" s="9">
        <v>20</v>
      </c>
    </row>
    <row r="22" spans="1:6" x14ac:dyDescent="0.2">
      <c r="A22" s="8" t="s">
        <v>8331</v>
      </c>
      <c r="B22" s="9"/>
      <c r="C22" s="9"/>
      <c r="D22" s="9"/>
      <c r="E22" s="9">
        <v>20</v>
      </c>
      <c r="F22" s="9">
        <v>20</v>
      </c>
    </row>
    <row r="23" spans="1:6" x14ac:dyDescent="0.2">
      <c r="A23" s="8" t="s">
        <v>8339</v>
      </c>
      <c r="B23" s="9"/>
      <c r="C23" s="9">
        <v>40</v>
      </c>
      <c r="D23" s="9"/>
      <c r="E23" s="9"/>
      <c r="F23" s="9">
        <v>40</v>
      </c>
    </row>
    <row r="24" spans="1:6" x14ac:dyDescent="0.2">
      <c r="A24" s="8" t="s">
        <v>8363</v>
      </c>
      <c r="B24" s="9">
        <v>20</v>
      </c>
      <c r="C24" s="9">
        <v>60</v>
      </c>
      <c r="D24" s="9"/>
      <c r="E24" s="9">
        <v>60</v>
      </c>
      <c r="F24" s="9">
        <v>140</v>
      </c>
    </row>
    <row r="25" spans="1:6" x14ac:dyDescent="0.2">
      <c r="A25" s="8" t="s">
        <v>8347</v>
      </c>
      <c r="B25" s="9"/>
      <c r="C25" s="9">
        <v>20</v>
      </c>
      <c r="D25" s="9"/>
      <c r="E25" s="9"/>
      <c r="F25" s="9">
        <v>20</v>
      </c>
    </row>
    <row r="26" spans="1:6" x14ac:dyDescent="0.2">
      <c r="A26" s="8" t="s">
        <v>8327</v>
      </c>
      <c r="B26" s="9"/>
      <c r="C26" s="9"/>
      <c r="D26" s="9"/>
      <c r="E26" s="9">
        <v>60</v>
      </c>
      <c r="F26" s="9">
        <v>60</v>
      </c>
    </row>
    <row r="27" spans="1:6" x14ac:dyDescent="0.2">
      <c r="A27" s="8" t="s">
        <v>8354</v>
      </c>
      <c r="B27" s="9"/>
      <c r="C27" s="9">
        <v>20</v>
      </c>
      <c r="D27" s="9"/>
      <c r="E27" s="9"/>
      <c r="F27" s="9">
        <v>20</v>
      </c>
    </row>
    <row r="28" spans="1:6" x14ac:dyDescent="0.2">
      <c r="A28" s="8" t="s">
        <v>8343</v>
      </c>
      <c r="B28" s="9"/>
      <c r="C28" s="9">
        <v>57</v>
      </c>
      <c r="D28" s="9"/>
      <c r="E28" s="9">
        <v>103</v>
      </c>
      <c r="F28" s="9">
        <v>160</v>
      </c>
    </row>
    <row r="29" spans="1:6" x14ac:dyDescent="0.2">
      <c r="A29" s="8" t="s">
        <v>8349</v>
      </c>
      <c r="B29" s="9"/>
      <c r="C29" s="9">
        <v>20</v>
      </c>
      <c r="D29" s="9"/>
      <c r="E29" s="9"/>
      <c r="F29" s="9">
        <v>20</v>
      </c>
    </row>
    <row r="30" spans="1:6" x14ac:dyDescent="0.2">
      <c r="A30" s="8" t="s">
        <v>8322</v>
      </c>
      <c r="B30" s="9"/>
      <c r="C30" s="9">
        <v>353</v>
      </c>
      <c r="D30" s="9">
        <v>19</v>
      </c>
      <c r="E30" s="9">
        <v>694</v>
      </c>
      <c r="F30" s="9">
        <v>1066</v>
      </c>
    </row>
    <row r="31" spans="1:6" x14ac:dyDescent="0.2">
      <c r="A31" s="8" t="s">
        <v>8350</v>
      </c>
      <c r="B31" s="9"/>
      <c r="C31" s="9"/>
      <c r="D31" s="9"/>
      <c r="E31" s="9">
        <v>40</v>
      </c>
      <c r="F31" s="9">
        <v>40</v>
      </c>
    </row>
    <row r="32" spans="1:6" x14ac:dyDescent="0.2">
      <c r="A32" s="8" t="s">
        <v>8346</v>
      </c>
      <c r="B32" s="9"/>
      <c r="C32" s="9"/>
      <c r="D32" s="9"/>
      <c r="E32" s="9">
        <v>20</v>
      </c>
      <c r="F32" s="9">
        <v>20</v>
      </c>
    </row>
    <row r="33" spans="1:6" x14ac:dyDescent="0.2">
      <c r="A33" s="8" t="s">
        <v>8357</v>
      </c>
      <c r="B33" s="9"/>
      <c r="C33" s="9">
        <v>20</v>
      </c>
      <c r="D33" s="9"/>
      <c r="E33" s="9"/>
      <c r="F33" s="9">
        <v>20</v>
      </c>
    </row>
    <row r="34" spans="1:6" x14ac:dyDescent="0.2">
      <c r="A34" s="8" t="s">
        <v>8330</v>
      </c>
      <c r="B34" s="9"/>
      <c r="C34" s="9"/>
      <c r="D34" s="9"/>
      <c r="E34" s="9">
        <v>260</v>
      </c>
      <c r="F34" s="9">
        <v>260</v>
      </c>
    </row>
    <row r="35" spans="1:6" x14ac:dyDescent="0.2">
      <c r="A35" s="8" t="s">
        <v>8317</v>
      </c>
      <c r="B35" s="9">
        <v>40</v>
      </c>
      <c r="C35" s="9"/>
      <c r="D35" s="9"/>
      <c r="E35" s="9"/>
      <c r="F35" s="9">
        <v>40</v>
      </c>
    </row>
    <row r="36" spans="1:6" x14ac:dyDescent="0.2">
      <c r="A36" s="8" t="s">
        <v>8316</v>
      </c>
      <c r="B36" s="9"/>
      <c r="C36" s="9"/>
      <c r="D36" s="9"/>
      <c r="E36" s="9">
        <v>60</v>
      </c>
      <c r="F36" s="9">
        <v>60</v>
      </c>
    </row>
    <row r="37" spans="1:6" x14ac:dyDescent="0.2">
      <c r="A37" s="8" t="s">
        <v>8356</v>
      </c>
      <c r="B37" s="9"/>
      <c r="C37" s="9"/>
      <c r="D37" s="9">
        <v>6</v>
      </c>
      <c r="E37" s="9">
        <v>34</v>
      </c>
      <c r="F37" s="9">
        <v>40</v>
      </c>
    </row>
    <row r="38" spans="1:6" x14ac:dyDescent="0.2">
      <c r="A38" s="8" t="s">
        <v>8359</v>
      </c>
      <c r="B38" s="9">
        <v>18</v>
      </c>
      <c r="C38" s="9">
        <v>2</v>
      </c>
      <c r="D38" s="9"/>
      <c r="E38" s="9">
        <v>40</v>
      </c>
      <c r="F38" s="9">
        <v>60</v>
      </c>
    </row>
    <row r="39" spans="1:6" x14ac:dyDescent="0.2">
      <c r="A39" s="8" t="s">
        <v>8361</v>
      </c>
      <c r="B39" s="9">
        <v>17</v>
      </c>
      <c r="C39" s="9">
        <v>80</v>
      </c>
      <c r="D39" s="9">
        <v>5</v>
      </c>
      <c r="E39" s="9">
        <v>85</v>
      </c>
      <c r="F39" s="9">
        <v>187</v>
      </c>
    </row>
    <row r="40" spans="1:6" x14ac:dyDescent="0.2">
      <c r="A40" s="8" t="s">
        <v>8355</v>
      </c>
      <c r="B40" s="9"/>
      <c r="C40" s="9"/>
      <c r="D40" s="9"/>
      <c r="E40" s="9">
        <v>80</v>
      </c>
      <c r="F40" s="9">
        <v>80</v>
      </c>
    </row>
    <row r="41" spans="1:6" x14ac:dyDescent="0.2">
      <c r="A41" s="8" t="s">
        <v>8315</v>
      </c>
      <c r="B41" s="9"/>
      <c r="C41" s="9"/>
      <c r="D41" s="9"/>
      <c r="E41" s="9">
        <v>60</v>
      </c>
      <c r="F41" s="9">
        <v>60</v>
      </c>
    </row>
    <row r="42" spans="1:6" x14ac:dyDescent="0.2">
      <c r="A42" s="8" t="s">
        <v>8345</v>
      </c>
      <c r="B42" s="9">
        <v>10</v>
      </c>
      <c r="C42" s="9">
        <v>47</v>
      </c>
      <c r="D42" s="9"/>
      <c r="E42" s="9"/>
      <c r="F42" s="9">
        <v>57</v>
      </c>
    </row>
    <row r="43" spans="1:6" x14ac:dyDescent="0.2">
      <c r="A43" s="8" t="s">
        <v>8338</v>
      </c>
      <c r="B43" s="9"/>
      <c r="C43" s="9">
        <v>100</v>
      </c>
      <c r="D43" s="9"/>
      <c r="E43" s="9"/>
      <c r="F43" s="9">
        <v>100</v>
      </c>
    </row>
    <row r="44" spans="1:6" x14ac:dyDescent="0.2">
      <c r="A44" s="8" t="s">
        <v>8325</v>
      </c>
      <c r="B44" s="9">
        <v>60</v>
      </c>
      <c r="C44" s="9">
        <v>120</v>
      </c>
      <c r="D44" s="9"/>
      <c r="E44" s="9">
        <v>20</v>
      </c>
      <c r="F44" s="9">
        <v>200</v>
      </c>
    </row>
    <row r="45" spans="1:6" x14ac:dyDescent="0.2">
      <c r="A45" s="8" t="s">
        <v>8324</v>
      </c>
      <c r="B45" s="9">
        <v>100</v>
      </c>
      <c r="C45" s="9">
        <v>60</v>
      </c>
      <c r="D45" s="9"/>
      <c r="E45" s="9"/>
      <c r="F45" s="9">
        <v>160</v>
      </c>
    </row>
    <row r="46" spans="1:6" x14ac:dyDescent="0.2">
      <c r="A46" s="8" t="s">
        <v>8344</v>
      </c>
      <c r="B46" s="9">
        <v>20</v>
      </c>
      <c r="C46" s="9"/>
      <c r="D46" s="9"/>
      <c r="E46" s="9"/>
      <c r="F46" s="9">
        <v>20</v>
      </c>
    </row>
    <row r="47" spans="1:6" x14ac:dyDescent="0.2">
      <c r="A47" s="8" t="s">
        <v>8311</v>
      </c>
      <c r="B47" s="9">
        <v>349</v>
      </c>
      <c r="C47" s="9">
        <v>1530</v>
      </c>
      <c r="D47" s="9">
        <v>50</v>
      </c>
      <c r="E47" s="9">
        <v>2185</v>
      </c>
      <c r="F47" s="9">
        <v>4114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7E2053B-EF2A-1A4F-A786-273EA6D6EA4F}">
  <dimension ref="A1:E18"/>
  <sheetViews>
    <sheetView workbookViewId="0">
      <selection activeCell="A6" sqref="A6"/>
    </sheetView>
  </sheetViews>
  <sheetFormatPr baseColWidth="10" defaultRowHeight="15" x14ac:dyDescent="0.2"/>
  <cols>
    <col min="1" max="1" width="13.1640625" bestFit="1" customWidth="1"/>
    <col min="2" max="2" width="14.83203125" bestFit="1" customWidth="1"/>
    <col min="3" max="3" width="5.5" bestFit="1" customWidth="1"/>
    <col min="4" max="4" width="8.83203125" bestFit="1" customWidth="1"/>
    <col min="5" max="7" width="10" bestFit="1" customWidth="1"/>
  </cols>
  <sheetData>
    <row r="1" spans="1:5" x14ac:dyDescent="0.2">
      <c r="A1" s="7" t="s">
        <v>8365</v>
      </c>
      <c r="B1" t="s">
        <v>8364</v>
      </c>
    </row>
    <row r="2" spans="1:5" x14ac:dyDescent="0.2">
      <c r="A2" s="7" t="s">
        <v>8380</v>
      </c>
      <c r="B2" t="s">
        <v>8364</v>
      </c>
    </row>
    <row r="4" spans="1:5" x14ac:dyDescent="0.2">
      <c r="A4" s="7" t="s">
        <v>8312</v>
      </c>
      <c r="B4" s="7" t="s">
        <v>8313</v>
      </c>
    </row>
    <row r="5" spans="1:5" x14ac:dyDescent="0.2">
      <c r="A5" s="7" t="s">
        <v>8310</v>
      </c>
      <c r="B5" t="s">
        <v>8220</v>
      </c>
      <c r="C5" t="s">
        <v>8221</v>
      </c>
      <c r="D5" t="s">
        <v>8219</v>
      </c>
      <c r="E5" t="s">
        <v>8311</v>
      </c>
    </row>
    <row r="6" spans="1:5" x14ac:dyDescent="0.2">
      <c r="A6" s="8" t="s">
        <v>8374</v>
      </c>
      <c r="B6" s="9">
        <v>34</v>
      </c>
      <c r="C6" s="9">
        <v>149</v>
      </c>
      <c r="D6" s="9">
        <v>183</v>
      </c>
      <c r="E6" s="9">
        <v>366</v>
      </c>
    </row>
    <row r="7" spans="1:5" x14ac:dyDescent="0.2">
      <c r="A7" s="8" t="s">
        <v>8375</v>
      </c>
      <c r="B7" s="9">
        <v>27</v>
      </c>
      <c r="C7" s="9">
        <v>105</v>
      </c>
      <c r="D7" s="9">
        <v>202</v>
      </c>
      <c r="E7" s="9">
        <v>334</v>
      </c>
    </row>
    <row r="8" spans="1:5" x14ac:dyDescent="0.2">
      <c r="A8" s="8" t="s">
        <v>8376</v>
      </c>
      <c r="B8" s="9">
        <v>28</v>
      </c>
      <c r="C8" s="9">
        <v>108</v>
      </c>
      <c r="D8" s="9">
        <v>179</v>
      </c>
      <c r="E8" s="9">
        <v>315</v>
      </c>
    </row>
    <row r="9" spans="1:5" x14ac:dyDescent="0.2">
      <c r="A9" s="8" t="s">
        <v>8377</v>
      </c>
      <c r="B9" s="9">
        <v>27</v>
      </c>
      <c r="C9" s="9">
        <v>103</v>
      </c>
      <c r="D9" s="9">
        <v>193</v>
      </c>
      <c r="E9" s="9">
        <v>323</v>
      </c>
    </row>
    <row r="10" spans="1:5" x14ac:dyDescent="0.2">
      <c r="A10" s="8" t="s">
        <v>8368</v>
      </c>
      <c r="B10" s="9">
        <v>26</v>
      </c>
      <c r="C10" s="9">
        <v>126</v>
      </c>
      <c r="D10" s="9">
        <v>233</v>
      </c>
      <c r="E10" s="9">
        <v>385</v>
      </c>
    </row>
    <row r="11" spans="1:5" x14ac:dyDescent="0.2">
      <c r="A11" s="8" t="s">
        <v>8378</v>
      </c>
      <c r="B11" s="9">
        <v>27</v>
      </c>
      <c r="C11" s="9">
        <v>148</v>
      </c>
      <c r="D11" s="9">
        <v>213</v>
      </c>
      <c r="E11" s="9">
        <v>388</v>
      </c>
    </row>
    <row r="12" spans="1:5" x14ac:dyDescent="0.2">
      <c r="A12" s="8" t="s">
        <v>8369</v>
      </c>
      <c r="B12" s="9">
        <v>44</v>
      </c>
      <c r="C12" s="9">
        <v>148</v>
      </c>
      <c r="D12" s="9">
        <v>192</v>
      </c>
      <c r="E12" s="9">
        <v>384</v>
      </c>
    </row>
    <row r="13" spans="1:5" x14ac:dyDescent="0.2">
      <c r="A13" s="8" t="s">
        <v>8370</v>
      </c>
      <c r="B13" s="9">
        <v>32</v>
      </c>
      <c r="C13" s="9">
        <v>134</v>
      </c>
      <c r="D13" s="9">
        <v>167</v>
      </c>
      <c r="E13" s="9">
        <v>333</v>
      </c>
    </row>
    <row r="14" spans="1:5" x14ac:dyDescent="0.2">
      <c r="A14" s="8" t="s">
        <v>8371</v>
      </c>
      <c r="B14" s="9">
        <v>24</v>
      </c>
      <c r="C14" s="9">
        <v>127</v>
      </c>
      <c r="D14" s="9">
        <v>148</v>
      </c>
      <c r="E14" s="9">
        <v>299</v>
      </c>
    </row>
    <row r="15" spans="1:5" x14ac:dyDescent="0.2">
      <c r="A15" s="8" t="s">
        <v>8372</v>
      </c>
      <c r="B15" s="9">
        <v>20</v>
      </c>
      <c r="C15" s="9">
        <v>150</v>
      </c>
      <c r="D15" s="9">
        <v>184</v>
      </c>
      <c r="E15" s="9">
        <v>354</v>
      </c>
    </row>
    <row r="16" spans="1:5" x14ac:dyDescent="0.2">
      <c r="A16" s="8" t="s">
        <v>8373</v>
      </c>
      <c r="B16" s="9">
        <v>37</v>
      </c>
      <c r="C16" s="9">
        <v>113</v>
      </c>
      <c r="D16" s="9">
        <v>180</v>
      </c>
      <c r="E16" s="9">
        <v>330</v>
      </c>
    </row>
    <row r="17" spans="1:5" x14ac:dyDescent="0.2">
      <c r="A17" s="8" t="s">
        <v>8379</v>
      </c>
      <c r="B17" s="9">
        <v>23</v>
      </c>
      <c r="C17" s="9">
        <v>119</v>
      </c>
      <c r="D17" s="9">
        <v>111</v>
      </c>
      <c r="E17" s="9">
        <v>253</v>
      </c>
    </row>
    <row r="18" spans="1:5" x14ac:dyDescent="0.2">
      <c r="A18" s="8" t="s">
        <v>8311</v>
      </c>
      <c r="B18" s="9">
        <v>349</v>
      </c>
      <c r="C18" s="9">
        <v>1530</v>
      </c>
      <c r="D18" s="9">
        <v>2185</v>
      </c>
      <c r="E18" s="9">
        <v>4064</v>
      </c>
    </row>
  </sheetData>
  <pageMargins left="0.7" right="0.7" top="0.75" bottom="0.75" header="0.3" footer="0.3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4" baseType="variant">
      <vt:variant>
        <vt:lpstr>Worksheets</vt:lpstr>
      </vt:variant>
      <vt:variant>
        <vt:i4>4</vt:i4>
      </vt:variant>
      <vt:variant>
        <vt:lpstr>Named Ranges</vt:lpstr>
      </vt:variant>
      <vt:variant>
        <vt:i4>1</vt:i4>
      </vt:variant>
    </vt:vector>
  </HeadingPairs>
  <TitlesOfParts>
    <vt:vector size="5" baseType="lpstr">
      <vt:lpstr>Sheet1</vt:lpstr>
      <vt:lpstr>Pivot Table 1</vt:lpstr>
      <vt:lpstr>Pivot Table 2</vt:lpstr>
      <vt:lpstr>Pivot Table 3</vt:lpstr>
      <vt:lpstr>'Pivot Table 1'!Print_Titles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Microsoft Office User</cp:lastModifiedBy>
  <dcterms:created xsi:type="dcterms:W3CDTF">2017-04-20T15:17:24Z</dcterms:created>
  <dcterms:modified xsi:type="dcterms:W3CDTF">2018-11-29T17:31:39Z</dcterms:modified>
</cp:coreProperties>
</file>