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showInkAnnotation="0" codeName="EstaPasta_de_trabalho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Excel 2016\Básico\05 - Comentários\"/>
    </mc:Choice>
  </mc:AlternateContent>
  <bookViews>
    <workbookView xWindow="0" yWindow="0" windowWidth="15360" windowHeight="7530"/>
  </bookViews>
  <sheets>
    <sheet name="Comentário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H27" i="5" l="1"/>
  <c r="G27" i="5"/>
  <c r="J27" i="5" s="1"/>
  <c r="K27" i="5" s="1"/>
  <c r="M27" i="5" s="1"/>
  <c r="G26" i="5"/>
  <c r="H25" i="5"/>
  <c r="G25" i="5"/>
  <c r="J25" i="5" s="1"/>
  <c r="K25" i="5" s="1"/>
  <c r="M25" i="5" s="1"/>
  <c r="G24" i="5"/>
  <c r="H23" i="5"/>
  <c r="G23" i="5"/>
  <c r="J23" i="5" s="1"/>
  <c r="K23" i="5" s="1"/>
  <c r="M23" i="5" s="1"/>
  <c r="G22" i="5"/>
  <c r="H21" i="5"/>
  <c r="G21" i="5"/>
  <c r="J21" i="5" s="1"/>
  <c r="K21" i="5" s="1"/>
  <c r="M21" i="5" s="1"/>
  <c r="G20" i="5"/>
  <c r="H19" i="5"/>
  <c r="G19" i="5"/>
  <c r="J19" i="5" s="1"/>
  <c r="K19" i="5" s="1"/>
  <c r="M19" i="5" s="1"/>
  <c r="G18" i="5"/>
  <c r="H17" i="5"/>
  <c r="G17" i="5"/>
  <c r="J17" i="5" s="1"/>
  <c r="K17" i="5" s="1"/>
  <c r="M17" i="5" s="1"/>
  <c r="G16" i="5"/>
  <c r="H15" i="5"/>
  <c r="G15" i="5"/>
  <c r="J15" i="5" s="1"/>
  <c r="K15" i="5" s="1"/>
  <c r="M15" i="5" s="1"/>
  <c r="G14" i="5"/>
  <c r="H13" i="5"/>
  <c r="G13" i="5"/>
  <c r="J13" i="5" s="1"/>
  <c r="K13" i="5" s="1"/>
  <c r="M13" i="5" s="1"/>
  <c r="G12" i="5"/>
  <c r="H11" i="5"/>
  <c r="G11" i="5"/>
  <c r="J11" i="5" s="1"/>
  <c r="K11" i="5" s="1"/>
  <c r="M11" i="5" s="1"/>
  <c r="G10" i="5"/>
  <c r="H9" i="5"/>
  <c r="G9" i="5"/>
  <c r="J9" i="5" s="1"/>
  <c r="K9" i="5" s="1"/>
  <c r="M9" i="5" s="1"/>
  <c r="K12" i="5" l="1"/>
  <c r="M12" i="5" s="1"/>
  <c r="K20" i="5"/>
  <c r="M20" i="5" s="1"/>
  <c r="J8" i="5"/>
  <c r="K8" i="5" s="1"/>
  <c r="M8" i="5" s="1"/>
  <c r="J10" i="5"/>
  <c r="K10" i="5" s="1"/>
  <c r="M10" i="5" s="1"/>
  <c r="J12" i="5"/>
  <c r="J14" i="5"/>
  <c r="K14" i="5" s="1"/>
  <c r="M14" i="5" s="1"/>
  <c r="J16" i="5"/>
  <c r="K16" i="5" s="1"/>
  <c r="M16" i="5" s="1"/>
  <c r="J18" i="5"/>
  <c r="K18" i="5" s="1"/>
  <c r="M18" i="5" s="1"/>
  <c r="J20" i="5"/>
  <c r="J22" i="5"/>
  <c r="K22" i="5" s="1"/>
  <c r="M22" i="5" s="1"/>
  <c r="J24" i="5"/>
  <c r="K24" i="5" s="1"/>
  <c r="M24" i="5" s="1"/>
  <c r="J26" i="5"/>
  <c r="K26" i="5" s="1"/>
  <c r="M26" i="5" s="1"/>
  <c r="H8" i="5"/>
  <c r="H10" i="5"/>
  <c r="H12" i="5"/>
  <c r="H14" i="5"/>
  <c r="H16" i="5"/>
  <c r="H18" i="5"/>
  <c r="H20" i="5"/>
  <c r="H22" i="5"/>
  <c r="H24" i="5"/>
  <c r="H26" i="5"/>
</calcChain>
</file>

<file path=xl/comments1.xml><?xml version="1.0" encoding="utf-8"?>
<comments xmlns="http://schemas.openxmlformats.org/spreadsheetml/2006/main">
  <authors>
    <author>Marcola</author>
  </authors>
  <commentList>
    <comment ref="C7" authorId="0" shapeId="0">
      <text>
        <r>
          <rPr>
            <b/>
            <sz val="9"/>
            <color indexed="81"/>
            <rFont val="Segoe UI"/>
            <charset val="1"/>
          </rPr>
          <t>Marcola:</t>
        </r>
        <r>
          <rPr>
            <sz val="9"/>
            <color indexed="81"/>
            <rFont val="Segoe UI"/>
            <charset val="1"/>
          </rPr>
          <t xml:space="preserve">
Primeit=</t>
        </r>
      </text>
    </comment>
    <comment ref="D7" authorId="0" shapeId="0">
      <text>
        <r>
          <rPr>
            <b/>
            <sz val="9"/>
            <color indexed="81"/>
            <rFont val="Segoe UI"/>
            <charset val="1"/>
          </rPr>
          <t>Marcola:</t>
        </r>
        <r>
          <rPr>
            <sz val="9"/>
            <color indexed="81"/>
            <rFont val="Segoe UI"/>
            <charset val="1"/>
          </rPr>
          <t xml:space="preserve">
2
</t>
        </r>
      </text>
    </comment>
    <comment ref="E7" authorId="0" shapeId="0">
      <text>
        <r>
          <rPr>
            <b/>
            <sz val="9"/>
            <color indexed="81"/>
            <rFont val="Segoe UI"/>
            <charset val="1"/>
          </rPr>
          <t>Marcola:</t>
        </r>
        <r>
          <rPr>
            <sz val="9"/>
            <color indexed="81"/>
            <rFont val="Segoe UI"/>
            <charset val="1"/>
          </rPr>
          <t xml:space="preserve">
333</t>
        </r>
      </text>
    </comment>
    <comment ref="F7" authorId="0" shapeId="0">
      <text>
        <r>
          <rPr>
            <b/>
            <sz val="9"/>
            <color indexed="81"/>
            <rFont val="Segoe UI"/>
            <charset val="1"/>
          </rPr>
          <t>Marcola:</t>
        </r>
        <r>
          <rPr>
            <sz val="9"/>
            <color indexed="81"/>
            <rFont val="Segoe UI"/>
            <charset val="1"/>
          </rPr>
          <t xml:space="preserve">
454545
</t>
        </r>
      </text>
    </comment>
    <comment ref="E29" authorId="0" shapeId="0">
      <text>
        <r>
          <rPr>
            <b/>
            <sz val="9"/>
            <color indexed="81"/>
            <rFont val="Segoe UI"/>
            <charset val="1"/>
          </rPr>
          <t>Marcola:</t>
        </r>
        <r>
          <rPr>
            <sz val="9"/>
            <color indexed="81"/>
            <rFont val="Segoe UI"/>
            <charset val="1"/>
          </rPr>
          <t xml:space="preserve">
JHJHJHJ
</t>
        </r>
      </text>
    </comment>
    <comment ref="F29" authorId="0" shapeId="0">
      <text>
        <r>
          <rPr>
            <b/>
            <sz val="9"/>
            <color indexed="81"/>
            <rFont val="Segoe UI"/>
            <charset val="1"/>
          </rPr>
          <t>Marcola:</t>
        </r>
        <r>
          <rPr>
            <sz val="9"/>
            <color indexed="81"/>
            <rFont val="Segoe UI"/>
            <charset val="1"/>
          </rPr>
          <t xml:space="preserve">
JHFDJHGDFJHGJDFHGJDFHGJHFDJGHJDFHGJDFHGJDFHGJDHFGJDFHGJHDFGJHFD</t>
        </r>
      </text>
    </comment>
  </commentList>
</comments>
</file>

<file path=xl/sharedStrings.xml><?xml version="1.0" encoding="utf-8"?>
<sst xmlns="http://schemas.openxmlformats.org/spreadsheetml/2006/main" count="32" uniqueCount="31">
  <si>
    <t>No. DO ALUNO</t>
  </si>
  <si>
    <t>NOME DO ALUNO</t>
  </si>
  <si>
    <t>NOTA 1</t>
  </si>
  <si>
    <t>NOTA 2</t>
  </si>
  <si>
    <t>NOTA 3</t>
  </si>
  <si>
    <t>NOTA 4</t>
  </si>
  <si>
    <t>MÉDIA</t>
  </si>
  <si>
    <t>FALTAS</t>
  </si>
  <si>
    <t>PONTO EXTRA</t>
  </si>
  <si>
    <t>MÉDIA FINAL</t>
  </si>
  <si>
    <t>SITUAÇÃO</t>
  </si>
  <si>
    <t>Cristina Aguilera</t>
  </si>
  <si>
    <t>Simone Clark</t>
  </si>
  <si>
    <t>Francisco Lopes</t>
  </si>
  <si>
    <t>Lúcia Levis</t>
  </si>
  <si>
    <t>Mário Mariano</t>
  </si>
  <si>
    <t>José Jonas</t>
  </si>
  <si>
    <t>Fred Francisco</t>
  </si>
  <si>
    <t>Fernando Fermino</t>
  </si>
  <si>
    <t>Karlos Moreno</t>
  </si>
  <si>
    <t>Patrícia Pinar</t>
  </si>
  <si>
    <t>Paulo Pain</t>
  </si>
  <si>
    <t>Gisele Marim</t>
  </si>
  <si>
    <t>Luciana Vitoria</t>
  </si>
  <si>
    <t>Maria Sales</t>
  </si>
  <si>
    <t>Jairo Helio</t>
  </si>
  <si>
    <t>Carlos Chaves</t>
  </si>
  <si>
    <t>Renato Breno</t>
  </si>
  <si>
    <t>Kátia de Sá</t>
  </si>
  <si>
    <t>Érica Zênia</t>
  </si>
  <si>
    <t>Ricardo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</si>
</sst>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sz val="10"/>
      <name val="Arial Black"/>
      <family val="2"/>
    </font>
    <font>
      <b/>
      <sz val="11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"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20</xdr:col>
      <xdr:colOff>0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7C0EEC43-02DC-4104-9A39-71004FE13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227EA439-3782-4D17-9583-5E5D9F10E8F1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2D5C1A9-9D0B-44E9-B70E-63CE92783496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7</xdr:col>
      <xdr:colOff>403856</xdr:colOff>
      <xdr:row>0</xdr:row>
      <xdr:rowOff>63501</xdr:rowOff>
    </xdr:from>
    <xdr:ext cx="184731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BACF1B9-A60A-4C6B-A7A4-656C2839AC5A}"/>
            </a:ext>
          </a:extLst>
        </xdr:cNvPr>
        <xdr:cNvSpPr/>
      </xdr:nvSpPr>
      <xdr:spPr>
        <a:xfrm>
          <a:off x="6606722" y="63501"/>
          <a:ext cx="18473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  <xdr:oneCellAnchor>
    <xdr:from>
      <xdr:col>5</xdr:col>
      <xdr:colOff>612941</xdr:colOff>
      <xdr:row>0</xdr:row>
      <xdr:rowOff>17037</xdr:rowOff>
    </xdr:from>
    <xdr:ext cx="3516668" cy="843757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5B260AB-C23A-4725-AC47-D79C35D7D63B}"/>
            </a:ext>
          </a:extLst>
        </xdr:cNvPr>
        <xdr:cNvSpPr/>
      </xdr:nvSpPr>
      <xdr:spPr>
        <a:xfrm>
          <a:off x="5236051" y="17037"/>
          <a:ext cx="3516668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Comentários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M29"/>
  <sheetViews>
    <sheetView showGridLines="0" tabSelected="1" zoomScaleNormal="100" workbookViewId="0">
      <pane ySplit="5" topLeftCell="A6" activePane="bottomLeft" state="frozen"/>
      <selection activeCell="A7" sqref="A7"/>
      <selection pane="bottomLeft" activeCell="D32" sqref="D32"/>
    </sheetView>
  </sheetViews>
  <sheetFormatPr defaultRowHeight="15" x14ac:dyDescent="0.25"/>
  <cols>
    <col min="1" max="1" width="11.140625" customWidth="1"/>
    <col min="2" max="2" width="19.5703125" customWidth="1"/>
    <col min="3" max="6" width="12.85546875" customWidth="1"/>
    <col min="7" max="8" width="10.85546875" customWidth="1"/>
    <col min="9" max="9" width="13.140625" customWidth="1"/>
    <col min="10" max="10" width="12.7109375" customWidth="1"/>
    <col min="11" max="11" width="10.85546875" customWidth="1"/>
    <col min="12" max="12" width="13.140625" customWidth="1"/>
    <col min="13" max="13" width="15.5703125" customWidth="1"/>
  </cols>
  <sheetData>
    <row r="7" spans="1:13" ht="30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6" t="s">
        <v>6</v>
      </c>
      <c r="H7" s="7"/>
      <c r="I7" s="5" t="s">
        <v>7</v>
      </c>
      <c r="J7" s="5" t="s">
        <v>8</v>
      </c>
      <c r="K7" s="5" t="s">
        <v>9</v>
      </c>
      <c r="L7" s="5" t="s">
        <v>7</v>
      </c>
      <c r="M7" s="5" t="s">
        <v>10</v>
      </c>
    </row>
    <row r="8" spans="1:13" x14ac:dyDescent="0.25">
      <c r="A8" s="1">
        <v>1</v>
      </c>
      <c r="B8" s="1" t="s">
        <v>11</v>
      </c>
      <c r="C8" s="2">
        <v>5.5</v>
      </c>
      <c r="D8" s="2">
        <v>1</v>
      </c>
      <c r="E8" s="2">
        <v>7</v>
      </c>
      <c r="F8" s="2">
        <v>2</v>
      </c>
      <c r="G8" s="3">
        <f>AVERAGE(C8:F8)+N("Texto explicativo")+1+N("ESTE É UMA CONSTANTE")+1</f>
        <v>5.875</v>
      </c>
      <c r="H8" s="3">
        <f t="shared" ref="H8:H27" si="0">G8</f>
        <v>5.875</v>
      </c>
      <c r="I8" s="1">
        <v>0</v>
      </c>
      <c r="J8" s="1">
        <f t="shared" ref="J8:J27" si="1">IF(AND(G8&lt;7,I8=0),1,0)</f>
        <v>1</v>
      </c>
      <c r="K8" s="4">
        <f t="shared" ref="K8:K27" si="2">G8+J8</f>
        <v>6.875</v>
      </c>
      <c r="L8" s="1">
        <v>0</v>
      </c>
      <c r="M8" s="1" t="str">
        <f>IF(AND(K8&gt;=7,L8&lt;5),"Aprovado","Reprovado")</f>
        <v>Reprovado</v>
      </c>
    </row>
    <row r="9" spans="1:13" x14ac:dyDescent="0.25">
      <c r="A9" s="1">
        <v>2</v>
      </c>
      <c r="B9" s="1" t="s">
        <v>12</v>
      </c>
      <c r="C9" s="2">
        <v>6.5</v>
      </c>
      <c r="D9" s="2">
        <v>3</v>
      </c>
      <c r="E9" s="2">
        <v>2.5</v>
      </c>
      <c r="F9" s="2">
        <v>9</v>
      </c>
      <c r="G9" s="3">
        <f t="shared" ref="G9:G27" si="3">AVERAGE(C9:F9)</f>
        <v>5.25</v>
      </c>
      <c r="H9" s="3">
        <f t="shared" si="0"/>
        <v>5.25</v>
      </c>
      <c r="I9" s="1">
        <v>0</v>
      </c>
      <c r="J9" s="1">
        <f t="shared" si="1"/>
        <v>1</v>
      </c>
      <c r="K9" s="4">
        <f t="shared" si="2"/>
        <v>6.25</v>
      </c>
      <c r="L9" s="1">
        <v>0</v>
      </c>
      <c r="M9" s="1" t="str">
        <f t="shared" ref="M9:M27" si="4">IF(AND(K9&gt;=7,L9&lt;5),"Aprovado","Reprovado")</f>
        <v>Reprovado</v>
      </c>
    </row>
    <row r="10" spans="1:13" x14ac:dyDescent="0.25">
      <c r="A10" s="1">
        <v>3</v>
      </c>
      <c r="B10" s="1" t="s">
        <v>13</v>
      </c>
      <c r="C10" s="2">
        <v>7</v>
      </c>
      <c r="D10" s="2">
        <v>5</v>
      </c>
      <c r="E10" s="2">
        <v>3</v>
      </c>
      <c r="F10" s="2">
        <v>1</v>
      </c>
      <c r="G10" s="3">
        <f t="shared" si="3"/>
        <v>4</v>
      </c>
      <c r="H10" s="3">
        <f t="shared" si="0"/>
        <v>4</v>
      </c>
      <c r="I10" s="1">
        <v>4</v>
      </c>
      <c r="J10" s="1">
        <f t="shared" si="1"/>
        <v>0</v>
      </c>
      <c r="K10" s="4">
        <f t="shared" si="2"/>
        <v>4</v>
      </c>
      <c r="L10" s="1">
        <v>4</v>
      </c>
      <c r="M10" s="1" t="str">
        <f t="shared" si="4"/>
        <v>Reprovado</v>
      </c>
    </row>
    <row r="11" spans="1:13" x14ac:dyDescent="0.25">
      <c r="A11" s="1">
        <v>4</v>
      </c>
      <c r="B11" s="1" t="s">
        <v>14</v>
      </c>
      <c r="C11" s="2">
        <v>1.5</v>
      </c>
      <c r="D11" s="2">
        <v>1.5</v>
      </c>
      <c r="E11" s="2">
        <v>3</v>
      </c>
      <c r="F11" s="2">
        <v>1</v>
      </c>
      <c r="G11" s="3">
        <f t="shared" si="3"/>
        <v>1.75</v>
      </c>
      <c r="H11" s="3">
        <f t="shared" si="0"/>
        <v>1.75</v>
      </c>
      <c r="I11" s="1">
        <v>0</v>
      </c>
      <c r="J11" s="1">
        <f t="shared" si="1"/>
        <v>1</v>
      </c>
      <c r="K11" s="4">
        <f t="shared" si="2"/>
        <v>2.75</v>
      </c>
      <c r="L11" s="1">
        <v>0</v>
      </c>
      <c r="M11" s="1" t="str">
        <f t="shared" si="4"/>
        <v>Reprovado</v>
      </c>
    </row>
    <row r="12" spans="1:13" x14ac:dyDescent="0.25">
      <c r="A12" s="1">
        <v>5</v>
      </c>
      <c r="B12" s="1" t="s">
        <v>15</v>
      </c>
      <c r="C12" s="2">
        <v>9</v>
      </c>
      <c r="D12" s="2">
        <v>5.5</v>
      </c>
      <c r="E12" s="2">
        <v>9.5</v>
      </c>
      <c r="F12" s="2">
        <v>1</v>
      </c>
      <c r="G12" s="3">
        <f t="shared" si="3"/>
        <v>6.25</v>
      </c>
      <c r="H12" s="3">
        <f t="shared" si="0"/>
        <v>6.25</v>
      </c>
      <c r="I12" s="1">
        <v>4</v>
      </c>
      <c r="J12" s="1">
        <f t="shared" si="1"/>
        <v>0</v>
      </c>
      <c r="K12" s="4">
        <f t="shared" si="2"/>
        <v>6.25</v>
      </c>
      <c r="L12" s="1">
        <v>4</v>
      </c>
      <c r="M12" s="1" t="str">
        <f t="shared" si="4"/>
        <v>Reprovado</v>
      </c>
    </row>
    <row r="13" spans="1:13" x14ac:dyDescent="0.25">
      <c r="A13" s="1">
        <v>6</v>
      </c>
      <c r="B13" s="1" t="s">
        <v>16</v>
      </c>
      <c r="C13" s="2">
        <v>8.5</v>
      </c>
      <c r="D13" s="2">
        <v>10</v>
      </c>
      <c r="E13" s="2">
        <v>10</v>
      </c>
      <c r="F13" s="2">
        <v>1</v>
      </c>
      <c r="G13" s="3">
        <f t="shared" si="3"/>
        <v>7.375</v>
      </c>
      <c r="H13" s="3">
        <f t="shared" si="0"/>
        <v>7.375</v>
      </c>
      <c r="I13" s="1">
        <v>6</v>
      </c>
      <c r="J13" s="1">
        <f t="shared" si="1"/>
        <v>0</v>
      </c>
      <c r="K13" s="4">
        <f t="shared" si="2"/>
        <v>7.375</v>
      </c>
      <c r="L13" s="1">
        <v>6</v>
      </c>
      <c r="M13" s="1" t="str">
        <f t="shared" si="4"/>
        <v>Reprovado</v>
      </c>
    </row>
    <row r="14" spans="1:13" x14ac:dyDescent="0.25">
      <c r="A14" s="1">
        <v>7</v>
      </c>
      <c r="B14" s="1" t="s">
        <v>17</v>
      </c>
      <c r="C14" s="2">
        <v>1.5</v>
      </c>
      <c r="D14" s="2">
        <v>5.5</v>
      </c>
      <c r="E14" s="2">
        <v>6.5</v>
      </c>
      <c r="F14" s="2">
        <v>10</v>
      </c>
      <c r="G14" s="3">
        <f t="shared" si="3"/>
        <v>5.875</v>
      </c>
      <c r="H14" s="3">
        <f t="shared" si="0"/>
        <v>5.875</v>
      </c>
      <c r="I14" s="1">
        <v>0</v>
      </c>
      <c r="J14" s="1">
        <f t="shared" si="1"/>
        <v>1</v>
      </c>
      <c r="K14" s="4">
        <f t="shared" si="2"/>
        <v>6.875</v>
      </c>
      <c r="L14" s="1">
        <v>0</v>
      </c>
      <c r="M14" s="1" t="str">
        <f t="shared" si="4"/>
        <v>Reprovado</v>
      </c>
    </row>
    <row r="15" spans="1:13" x14ac:dyDescent="0.25">
      <c r="A15" s="1">
        <v>8</v>
      </c>
      <c r="B15" s="1" t="s">
        <v>18</v>
      </c>
      <c r="C15" s="2">
        <v>2</v>
      </c>
      <c r="D15" s="2">
        <v>6.5</v>
      </c>
      <c r="E15" s="2">
        <v>0.5</v>
      </c>
      <c r="F15" s="2">
        <v>7</v>
      </c>
      <c r="G15" s="3">
        <f t="shared" si="3"/>
        <v>4</v>
      </c>
      <c r="H15" s="3">
        <f t="shared" si="0"/>
        <v>4</v>
      </c>
      <c r="I15" s="1">
        <v>0</v>
      </c>
      <c r="J15" s="1">
        <f t="shared" si="1"/>
        <v>1</v>
      </c>
      <c r="K15" s="4">
        <f t="shared" si="2"/>
        <v>5</v>
      </c>
      <c r="L15" s="1">
        <v>0</v>
      </c>
      <c r="M15" s="1" t="str">
        <f t="shared" si="4"/>
        <v>Reprovado</v>
      </c>
    </row>
    <row r="16" spans="1:13" x14ac:dyDescent="0.25">
      <c r="A16" s="1">
        <v>9</v>
      </c>
      <c r="B16" s="1" t="s">
        <v>19</v>
      </c>
      <c r="C16" s="2">
        <v>7</v>
      </c>
      <c r="D16" s="2">
        <v>9.5</v>
      </c>
      <c r="E16" s="2">
        <v>3</v>
      </c>
      <c r="F16" s="2">
        <v>8</v>
      </c>
      <c r="G16" s="3">
        <f t="shared" si="3"/>
        <v>6.875</v>
      </c>
      <c r="H16" s="3">
        <f t="shared" si="0"/>
        <v>6.875</v>
      </c>
      <c r="I16" s="1">
        <v>7</v>
      </c>
      <c r="J16" s="1">
        <f t="shared" si="1"/>
        <v>0</v>
      </c>
      <c r="K16" s="4">
        <f t="shared" si="2"/>
        <v>6.875</v>
      </c>
      <c r="L16" s="1">
        <v>7</v>
      </c>
      <c r="M16" s="1" t="str">
        <f t="shared" si="4"/>
        <v>Reprovado</v>
      </c>
    </row>
    <row r="17" spans="1:13" x14ac:dyDescent="0.25">
      <c r="A17" s="1">
        <v>10</v>
      </c>
      <c r="B17" s="1" t="s">
        <v>20</v>
      </c>
      <c r="C17" s="2">
        <v>2</v>
      </c>
      <c r="D17" s="2">
        <v>5</v>
      </c>
      <c r="E17" s="2">
        <v>5</v>
      </c>
      <c r="F17" s="2">
        <v>9</v>
      </c>
      <c r="G17" s="3">
        <f t="shared" si="3"/>
        <v>5.25</v>
      </c>
      <c r="H17" s="3">
        <f t="shared" si="0"/>
        <v>5.25</v>
      </c>
      <c r="I17" s="1">
        <v>0</v>
      </c>
      <c r="J17" s="1">
        <f t="shared" si="1"/>
        <v>1</v>
      </c>
      <c r="K17" s="4">
        <f t="shared" si="2"/>
        <v>6.25</v>
      </c>
      <c r="L17" s="1">
        <v>0</v>
      </c>
      <c r="M17" s="1" t="str">
        <f t="shared" si="4"/>
        <v>Reprovado</v>
      </c>
    </row>
    <row r="18" spans="1:13" x14ac:dyDescent="0.25">
      <c r="A18" s="1">
        <v>11</v>
      </c>
      <c r="B18" s="1" t="s">
        <v>21</v>
      </c>
      <c r="C18" s="2">
        <v>7.5</v>
      </c>
      <c r="D18" s="2">
        <v>4</v>
      </c>
      <c r="E18" s="2">
        <v>2</v>
      </c>
      <c r="F18" s="2">
        <v>1</v>
      </c>
      <c r="G18" s="3">
        <f t="shared" si="3"/>
        <v>3.625</v>
      </c>
      <c r="H18" s="3">
        <f t="shared" si="0"/>
        <v>3.625</v>
      </c>
      <c r="I18" s="1">
        <v>0</v>
      </c>
      <c r="J18" s="1">
        <f t="shared" si="1"/>
        <v>1</v>
      </c>
      <c r="K18" s="4">
        <f t="shared" si="2"/>
        <v>4.625</v>
      </c>
      <c r="L18" s="1">
        <v>0</v>
      </c>
      <c r="M18" s="1" t="str">
        <f t="shared" si="4"/>
        <v>Reprovado</v>
      </c>
    </row>
    <row r="19" spans="1:13" x14ac:dyDescent="0.25">
      <c r="A19" s="1">
        <v>12</v>
      </c>
      <c r="B19" s="1" t="s">
        <v>22</v>
      </c>
      <c r="C19" s="2">
        <v>0.5</v>
      </c>
      <c r="D19" s="2">
        <v>3</v>
      </c>
      <c r="E19" s="2">
        <v>7</v>
      </c>
      <c r="F19" s="2">
        <v>10</v>
      </c>
      <c r="G19" s="3">
        <f t="shared" si="3"/>
        <v>5.125</v>
      </c>
      <c r="H19" s="3">
        <f t="shared" si="0"/>
        <v>5.125</v>
      </c>
      <c r="I19" s="1">
        <v>5</v>
      </c>
      <c r="J19" s="1">
        <f t="shared" si="1"/>
        <v>0</v>
      </c>
      <c r="K19" s="4">
        <f t="shared" si="2"/>
        <v>5.125</v>
      </c>
      <c r="L19" s="1">
        <v>5</v>
      </c>
      <c r="M19" s="1" t="str">
        <f t="shared" si="4"/>
        <v>Reprovado</v>
      </c>
    </row>
    <row r="20" spans="1:13" x14ac:dyDescent="0.25">
      <c r="A20" s="1">
        <v>13</v>
      </c>
      <c r="B20" s="1" t="s">
        <v>23</v>
      </c>
      <c r="C20" s="2">
        <v>2</v>
      </c>
      <c r="D20" s="2">
        <v>10</v>
      </c>
      <c r="E20" s="2">
        <v>7.5</v>
      </c>
      <c r="F20" s="2">
        <v>9</v>
      </c>
      <c r="G20" s="3">
        <f t="shared" si="3"/>
        <v>7.125</v>
      </c>
      <c r="H20" s="3">
        <f t="shared" si="0"/>
        <v>7.125</v>
      </c>
      <c r="I20" s="1">
        <v>7</v>
      </c>
      <c r="J20" s="1">
        <f t="shared" si="1"/>
        <v>0</v>
      </c>
      <c r="K20" s="4">
        <f t="shared" si="2"/>
        <v>7.125</v>
      </c>
      <c r="L20" s="1">
        <v>7</v>
      </c>
      <c r="M20" s="1" t="str">
        <f t="shared" si="4"/>
        <v>Reprovado</v>
      </c>
    </row>
    <row r="21" spans="1:13" x14ac:dyDescent="0.25">
      <c r="A21" s="1">
        <v>14</v>
      </c>
      <c r="B21" s="1" t="s">
        <v>24</v>
      </c>
      <c r="C21" s="2">
        <v>9.5</v>
      </c>
      <c r="D21" s="2">
        <v>3</v>
      </c>
      <c r="E21" s="2">
        <v>8.5</v>
      </c>
      <c r="F21" s="2">
        <v>5</v>
      </c>
      <c r="G21" s="3">
        <f t="shared" si="3"/>
        <v>6.5</v>
      </c>
      <c r="H21" s="3">
        <f t="shared" si="0"/>
        <v>6.5</v>
      </c>
      <c r="I21" s="1">
        <v>0</v>
      </c>
      <c r="J21" s="1">
        <f t="shared" si="1"/>
        <v>1</v>
      </c>
      <c r="K21" s="4">
        <f t="shared" si="2"/>
        <v>7.5</v>
      </c>
      <c r="L21" s="1">
        <v>0</v>
      </c>
      <c r="M21" s="1" t="str">
        <f t="shared" si="4"/>
        <v>Aprovado</v>
      </c>
    </row>
    <row r="22" spans="1:13" x14ac:dyDescent="0.25">
      <c r="A22" s="1">
        <v>15</v>
      </c>
      <c r="B22" s="1" t="s">
        <v>25</v>
      </c>
      <c r="C22" s="2">
        <v>10</v>
      </c>
      <c r="D22" s="2">
        <v>8.5</v>
      </c>
      <c r="E22" s="2">
        <v>10</v>
      </c>
      <c r="F22" s="2">
        <v>6</v>
      </c>
      <c r="G22" s="3">
        <f t="shared" si="3"/>
        <v>8.625</v>
      </c>
      <c r="H22" s="3">
        <f t="shared" si="0"/>
        <v>8.625</v>
      </c>
      <c r="I22" s="1">
        <v>4</v>
      </c>
      <c r="J22" s="1">
        <f t="shared" si="1"/>
        <v>0</v>
      </c>
      <c r="K22" s="4">
        <f t="shared" si="2"/>
        <v>8.625</v>
      </c>
      <c r="L22" s="1">
        <v>4</v>
      </c>
      <c r="M22" s="1" t="str">
        <f t="shared" si="4"/>
        <v>Aprovado</v>
      </c>
    </row>
    <row r="23" spans="1:13" x14ac:dyDescent="0.25">
      <c r="A23" s="1">
        <v>16</v>
      </c>
      <c r="B23" s="1" t="s">
        <v>26</v>
      </c>
      <c r="C23" s="2">
        <v>1.5</v>
      </c>
      <c r="D23" s="2">
        <v>4</v>
      </c>
      <c r="E23" s="2">
        <v>8</v>
      </c>
      <c r="F23" s="2">
        <v>7</v>
      </c>
      <c r="G23" s="3">
        <f t="shared" si="3"/>
        <v>5.125</v>
      </c>
      <c r="H23" s="3">
        <f t="shared" si="0"/>
        <v>5.125</v>
      </c>
      <c r="I23" s="1">
        <v>3</v>
      </c>
      <c r="J23" s="1">
        <f t="shared" si="1"/>
        <v>0</v>
      </c>
      <c r="K23" s="4">
        <f t="shared" si="2"/>
        <v>5.125</v>
      </c>
      <c r="L23" s="1">
        <v>3</v>
      </c>
      <c r="M23" s="1" t="str">
        <f t="shared" si="4"/>
        <v>Reprovado</v>
      </c>
    </row>
    <row r="24" spans="1:13" x14ac:dyDescent="0.25">
      <c r="A24" s="1">
        <v>17</v>
      </c>
      <c r="B24" s="1" t="s">
        <v>27</v>
      </c>
      <c r="C24" s="2">
        <v>5</v>
      </c>
      <c r="D24" s="2">
        <v>4</v>
      </c>
      <c r="E24" s="2">
        <v>3</v>
      </c>
      <c r="F24" s="2">
        <v>6</v>
      </c>
      <c r="G24" s="3">
        <f t="shared" si="3"/>
        <v>4.5</v>
      </c>
      <c r="H24" s="3">
        <f t="shared" si="0"/>
        <v>4.5</v>
      </c>
      <c r="I24" s="1">
        <v>5</v>
      </c>
      <c r="J24" s="1">
        <f t="shared" si="1"/>
        <v>0</v>
      </c>
      <c r="K24" s="4">
        <f t="shared" si="2"/>
        <v>4.5</v>
      </c>
      <c r="L24" s="1">
        <v>5</v>
      </c>
      <c r="M24" s="1" t="str">
        <f t="shared" si="4"/>
        <v>Reprovado</v>
      </c>
    </row>
    <row r="25" spans="1:13" x14ac:dyDescent="0.25">
      <c r="A25" s="1">
        <v>18</v>
      </c>
      <c r="B25" s="1" t="s">
        <v>28</v>
      </c>
      <c r="C25" s="2">
        <v>7.5</v>
      </c>
      <c r="D25" s="2">
        <v>9</v>
      </c>
      <c r="E25" s="2">
        <v>4.5</v>
      </c>
      <c r="F25" s="2">
        <v>7</v>
      </c>
      <c r="G25" s="3">
        <f t="shared" si="3"/>
        <v>7</v>
      </c>
      <c r="H25" s="3">
        <f t="shared" si="0"/>
        <v>7</v>
      </c>
      <c r="I25" s="1">
        <v>0</v>
      </c>
      <c r="J25" s="1">
        <f t="shared" si="1"/>
        <v>0</v>
      </c>
      <c r="K25" s="4">
        <f t="shared" si="2"/>
        <v>7</v>
      </c>
      <c r="L25" s="1">
        <v>0</v>
      </c>
      <c r="M25" s="1" t="str">
        <f t="shared" si="4"/>
        <v>Aprovado</v>
      </c>
    </row>
    <row r="26" spans="1:13" x14ac:dyDescent="0.25">
      <c r="A26" s="1">
        <v>19</v>
      </c>
      <c r="B26" s="1" t="s">
        <v>29</v>
      </c>
      <c r="C26" s="2">
        <v>5</v>
      </c>
      <c r="D26" s="2">
        <v>7</v>
      </c>
      <c r="E26" s="2">
        <v>3</v>
      </c>
      <c r="F26" s="2">
        <v>8</v>
      </c>
      <c r="G26" s="3">
        <f t="shared" si="3"/>
        <v>5.75</v>
      </c>
      <c r="H26" s="3">
        <f t="shared" si="0"/>
        <v>5.75</v>
      </c>
      <c r="I26" s="1">
        <v>0</v>
      </c>
      <c r="J26" s="1">
        <f t="shared" si="1"/>
        <v>1</v>
      </c>
      <c r="K26" s="4">
        <f t="shared" si="2"/>
        <v>6.75</v>
      </c>
      <c r="L26" s="1">
        <v>0</v>
      </c>
      <c r="M26" s="1" t="str">
        <f t="shared" si="4"/>
        <v>Reprovado</v>
      </c>
    </row>
    <row r="27" spans="1:13" x14ac:dyDescent="0.25">
      <c r="A27" s="1">
        <v>20</v>
      </c>
      <c r="B27" s="1" t="s">
        <v>30</v>
      </c>
      <c r="C27" s="2">
        <v>7.5</v>
      </c>
      <c r="D27" s="2">
        <v>9.5</v>
      </c>
      <c r="E27" s="2">
        <v>10</v>
      </c>
      <c r="F27" s="2">
        <v>7</v>
      </c>
      <c r="G27" s="3">
        <f t="shared" si="3"/>
        <v>8.5</v>
      </c>
      <c r="H27" s="3">
        <f t="shared" si="0"/>
        <v>8.5</v>
      </c>
      <c r="I27" s="1">
        <v>0</v>
      </c>
      <c r="J27" s="1">
        <f t="shared" si="1"/>
        <v>0</v>
      </c>
      <c r="K27" s="4">
        <f t="shared" si="2"/>
        <v>8.5</v>
      </c>
      <c r="L27" s="1">
        <v>0</v>
      </c>
      <c r="M27" s="1" t="str">
        <f t="shared" si="4"/>
        <v>Aprovado</v>
      </c>
    </row>
    <row r="29" spans="1:13" x14ac:dyDescent="0.25"/>
  </sheetData>
  <mergeCells count="1">
    <mergeCell ref="G7:H7"/>
  </mergeCells>
  <conditionalFormatting sqref="A8:M27">
    <cfRule type="expression" dxfId="0" priority="1">
      <formula>MOD(ROW(),2)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cellComments="atEnd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cp:lastPrinted>2016-12-30T12:45:00Z</cp:lastPrinted>
  <dcterms:created xsi:type="dcterms:W3CDTF">2016-08-22T14:47:40Z</dcterms:created>
  <dcterms:modified xsi:type="dcterms:W3CDTF">2016-12-30T18:25:08Z</dcterms:modified>
</cp:coreProperties>
</file>