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Básico\09 - Funções Básicas\"/>
    </mc:Choice>
  </mc:AlternateContent>
  <bookViews>
    <workbookView xWindow="360" yWindow="45" windowWidth="13395" windowHeight="5190"/>
  </bookViews>
  <sheets>
    <sheet name="São Paulo (2)" sheetId="8" r:id="rId1"/>
    <sheet name="São Paulo" sheetId="4" r:id="rId2"/>
    <sheet name="Rio de Janeiro" sheetId="5" r:id="rId3"/>
    <sheet name="Curitiba" sheetId="6" r:id="rId4"/>
    <sheet name="Brasília" sheetId="7" r:id="rId5"/>
    <sheet name="Plan1" sheetId="1" state="hidden" r:id="rId6"/>
    <sheet name="Plan2" sheetId="2" state="hidden" r:id="rId7"/>
    <sheet name="Plan3" sheetId="3" state="hidden" r:id="rId8"/>
  </sheets>
  <calcPr calcId="162913" calcMode="manual"/>
</workbook>
</file>

<file path=xl/calcChain.xml><?xml version="1.0" encoding="utf-8"?>
<calcChain xmlns="http://schemas.openxmlformats.org/spreadsheetml/2006/main">
  <c r="K5" i="2" l="1"/>
  <c r="L5" i="2"/>
  <c r="M5" i="2"/>
  <c r="N5" i="2"/>
  <c r="O5" i="2"/>
  <c r="P5" i="2"/>
  <c r="I15" i="2"/>
  <c r="C6" i="2"/>
  <c r="H1" i="2" a="1"/>
  <c r="K3" i="2" a="1"/>
  <c r="K3" i="2" l="1"/>
  <c r="H2" i="2"/>
  <c r="Z3" i="2"/>
  <c r="X3" i="2"/>
  <c r="V3" i="2"/>
  <c r="T3" i="2"/>
  <c r="R3" i="2"/>
  <c r="P3" i="2"/>
  <c r="N3" i="2"/>
  <c r="L3" i="2"/>
  <c r="AA3" i="2"/>
  <c r="Y3" i="2"/>
  <c r="W3" i="2"/>
  <c r="U3" i="2"/>
  <c r="S3" i="2"/>
  <c r="Q3" i="2"/>
  <c r="O3" i="2"/>
  <c r="M3" i="2"/>
  <c r="H17" i="2"/>
  <c r="H15" i="2"/>
  <c r="H13" i="2"/>
  <c r="H11" i="2"/>
  <c r="H9" i="2"/>
  <c r="H7" i="2"/>
  <c r="H5" i="2"/>
  <c r="H3" i="2"/>
  <c r="H1" i="2"/>
  <c r="H16" i="2"/>
  <c r="H14" i="2"/>
  <c r="H12" i="2"/>
  <c r="H10" i="2"/>
  <c r="H8" i="2"/>
  <c r="H6" i="2"/>
  <c r="H4" i="2"/>
  <c r="F21" i="1"/>
  <c r="F17" i="1"/>
  <c r="F18" i="1"/>
  <c r="F16" i="1"/>
</calcChain>
</file>

<file path=xl/sharedStrings.xml><?xml version="1.0" encoding="utf-8"?>
<sst xmlns="http://schemas.openxmlformats.org/spreadsheetml/2006/main" count="76" uniqueCount="17">
  <si>
    <t>Valores Jan</t>
  </si>
  <si>
    <t>Valores Fev</t>
  </si>
  <si>
    <t>Valores Mar</t>
  </si>
  <si>
    <t>Valores Abr</t>
  </si>
  <si>
    <t>Media</t>
  </si>
  <si>
    <t>Soma</t>
  </si>
  <si>
    <t>AutoSoma</t>
  </si>
  <si>
    <t>Máximo</t>
  </si>
  <si>
    <t>Mínimo</t>
  </si>
  <si>
    <t xml:space="preserve">Maior </t>
  </si>
  <si>
    <t>Menor</t>
  </si>
  <si>
    <t>Funções Elementares</t>
  </si>
  <si>
    <t>pedro</t>
  </si>
  <si>
    <t xml:space="preserve"> </t>
  </si>
  <si>
    <t>Média</t>
  </si>
  <si>
    <t>MÁXIMOA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</si>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</sst>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0.59999389629810485"/>
      <name val="Calibri"/>
      <family val="2"/>
      <scheme val="minor"/>
    </font>
    <font>
      <sz val="8"/>
      <color rgb="FF363636"/>
      <name val="Segoe UI"/>
      <family val="2"/>
    </font>
    <font>
      <sz val="17.600000000000001"/>
      <color rgb="FF2F2F2F"/>
      <name val="Segoe UI"/>
      <family val="2"/>
    </font>
    <font>
      <b/>
      <sz val="17.600000000000001"/>
      <color rgb="FF2F2F2F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77111117893"/>
      </left>
      <right style="thick">
        <color theme="8" tint="-0.249977111117893"/>
      </right>
      <top style="thick">
        <color theme="8" tint="-0.249977111117893"/>
      </top>
      <bottom style="thick">
        <color theme="8" tint="-0.249977111117893"/>
      </bottom>
      <diagonal/>
    </border>
    <border>
      <left style="thick">
        <color theme="8" tint="-0.249977111117893"/>
      </left>
      <right/>
      <top style="thick">
        <color theme="8" tint="-0.249977111117893"/>
      </top>
      <bottom/>
      <diagonal/>
    </border>
    <border>
      <left style="thick">
        <color theme="8" tint="-0.249977111117893"/>
      </left>
      <right/>
      <top style="thick">
        <color theme="8" tint="-0.249977111117893"/>
      </top>
      <bottom style="thick">
        <color theme="8" tint="-0.249977111117893"/>
      </bottom>
      <diagonal/>
    </border>
    <border>
      <left style="thick">
        <color theme="8" tint="-0.249977111117893"/>
      </left>
      <right/>
      <top/>
      <bottom/>
      <diagonal/>
    </border>
    <border>
      <left style="thick">
        <color theme="8" tint="-0.249977111117893"/>
      </left>
      <right/>
      <top/>
      <bottom style="thick">
        <color theme="8" tint="-0.249977111117893"/>
      </bottom>
      <diagonal/>
    </border>
    <border>
      <left style="thick">
        <color theme="8" tint="-0.249977111117893"/>
      </left>
      <right style="thick">
        <color theme="8" tint="-0.249977111117893"/>
      </right>
      <top style="thick">
        <color theme="8" tint="-0.249977111117893"/>
      </top>
      <bottom/>
      <diagonal/>
    </border>
    <border>
      <left style="thick">
        <color theme="8" tint="-0.249977111117893"/>
      </left>
      <right style="thick">
        <color theme="8" tint="-0.249977111117893"/>
      </right>
      <top/>
      <bottom/>
      <diagonal/>
    </border>
    <border>
      <left style="thick">
        <color theme="8" tint="-0.249977111117893"/>
      </left>
      <right style="thick">
        <color theme="8" tint="-0.249977111117893"/>
      </right>
      <top/>
      <bottom style="thick">
        <color theme="8" tint="-0.249977111117893"/>
      </bottom>
      <diagonal/>
    </border>
    <border>
      <left/>
      <right/>
      <top style="thick">
        <color theme="8" tint="-0.249977111117893"/>
      </top>
      <bottom/>
      <diagonal/>
    </border>
    <border>
      <left/>
      <right/>
      <top style="thick">
        <color theme="8" tint="-0.249977111117893"/>
      </top>
      <bottom style="thick">
        <color theme="8" tint="-0.249977111117893"/>
      </bottom>
      <diagonal/>
    </border>
    <border>
      <left/>
      <right/>
      <top/>
      <bottom style="thick">
        <color theme="8" tint="-0.249977111117893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ck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/>
      <bottom/>
      <diagonal/>
    </border>
    <border>
      <left style="thick">
        <color theme="5" tint="-0.249977111117893"/>
      </left>
      <right style="thick">
        <color theme="5" tint="-0.249977111117893"/>
      </right>
      <top/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/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/>
      <right/>
      <top/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/>
      <diagonal/>
    </border>
    <border>
      <left/>
      <right style="thick">
        <color theme="5" tint="-0.249977111117893"/>
      </right>
      <top/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 style="thick">
        <color theme="9" tint="-0.249977111117893"/>
      </left>
      <right/>
      <top style="thick">
        <color theme="9" tint="-0.249977111117893"/>
      </top>
      <bottom style="thick">
        <color theme="9" tint="-0.249977111117893"/>
      </bottom>
      <diagonal/>
    </border>
    <border>
      <left/>
      <right/>
      <top style="thick">
        <color theme="9" tint="-0.249977111117893"/>
      </top>
      <bottom style="thick">
        <color theme="9" tint="-0.249977111117893"/>
      </bottom>
      <diagonal/>
    </border>
    <border>
      <left/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 style="thick">
        <color theme="9" tint="-0.249977111117893"/>
      </left>
      <right style="thick">
        <color theme="9" tint="-0.249977111117893"/>
      </right>
      <top/>
      <bottom/>
      <diagonal/>
    </border>
    <border>
      <left style="thick">
        <color theme="9" tint="-0.249977111117893"/>
      </left>
      <right style="thick">
        <color theme="9" tint="-0.249977111117893"/>
      </right>
      <top/>
      <bottom style="thick">
        <color theme="9" tint="-0.249977111117893"/>
      </bottom>
      <diagonal/>
    </border>
    <border>
      <left/>
      <right/>
      <top/>
      <bottom style="thick">
        <color theme="9" tint="-0.249977111117893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theme="8" tint="-0.249977111117893"/>
      </right>
      <top style="thick">
        <color theme="8" tint="-0.249977111117893"/>
      </top>
      <bottom style="thick">
        <color theme="8" tint="-0.249977111117893"/>
      </bottom>
      <diagonal/>
    </border>
    <border>
      <left style="thick">
        <color theme="8" tint="-0.24994659260841701"/>
      </left>
      <right style="thick">
        <color theme="8" tint="-0.249977111117893"/>
      </right>
      <top style="thick">
        <color theme="8" tint="-0.24994659260841701"/>
      </top>
      <bottom style="thick">
        <color theme="8" tint="-0.249977111117893"/>
      </bottom>
      <diagonal/>
    </border>
    <border>
      <left style="thick">
        <color theme="8" tint="-0.24994659260841701"/>
      </left>
      <right style="thick">
        <color theme="8" tint="-0.249977111117893"/>
      </right>
      <top/>
      <bottom style="thick">
        <color theme="8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4" fontId="3" fillId="3" borderId="10" xfId="1" applyFont="1" applyFill="1" applyBorder="1"/>
    <xf numFmtId="44" fontId="3" fillId="3" borderId="13" xfId="1" applyFont="1" applyFill="1" applyBorder="1"/>
    <xf numFmtId="44" fontId="3" fillId="3" borderId="5" xfId="1" applyFont="1" applyFill="1" applyBorder="1"/>
    <xf numFmtId="44" fontId="3" fillId="3" borderId="14" xfId="1" applyFont="1" applyFill="1" applyBorder="1"/>
    <xf numFmtId="44" fontId="3" fillId="3" borderId="11" xfId="1" applyFont="1" applyFill="1" applyBorder="1"/>
    <xf numFmtId="44" fontId="3" fillId="3" borderId="0" xfId="1" applyFont="1" applyFill="1" applyBorder="1"/>
    <xf numFmtId="44" fontId="3" fillId="3" borderId="12" xfId="1" applyFont="1" applyFill="1" applyBorder="1"/>
    <xf numFmtId="44" fontId="3" fillId="3" borderId="15" xfId="1" applyFont="1" applyFill="1" applyBorder="1"/>
    <xf numFmtId="44" fontId="3" fillId="4" borderId="6" xfId="1" applyFont="1" applyFill="1" applyBorder="1"/>
    <xf numFmtId="44" fontId="3" fillId="4" borderId="10" xfId="1" applyFont="1" applyFill="1" applyBorder="1"/>
    <xf numFmtId="44" fontId="3" fillId="4" borderId="13" xfId="1" applyFont="1" applyFill="1" applyBorder="1"/>
    <xf numFmtId="44" fontId="3" fillId="4" borderId="7" xfId="1" applyFont="1" applyFill="1" applyBorder="1"/>
    <xf numFmtId="44" fontId="3" fillId="4" borderId="5" xfId="1" applyFont="1" applyFill="1" applyBorder="1"/>
    <xf numFmtId="44" fontId="3" fillId="4" borderId="14" xfId="1" applyFont="1" applyFill="1" applyBorder="1"/>
    <xf numFmtId="44" fontId="3" fillId="4" borderId="8" xfId="1" applyFont="1" applyFill="1" applyBorder="1"/>
    <xf numFmtId="44" fontId="3" fillId="4" borderId="11" xfId="1" applyFont="1" applyFill="1" applyBorder="1"/>
    <xf numFmtId="44" fontId="3" fillId="4" borderId="0" xfId="1" applyFont="1" applyFill="1" applyBorder="1"/>
    <xf numFmtId="44" fontId="3" fillId="4" borderId="9" xfId="1" applyFont="1" applyFill="1" applyBorder="1"/>
    <xf numFmtId="44" fontId="3" fillId="4" borderId="12" xfId="1" applyFont="1" applyFill="1" applyBorder="1"/>
    <xf numFmtId="44" fontId="3" fillId="4" borderId="15" xfId="1" applyFont="1" applyFill="1" applyBorder="1"/>
    <xf numFmtId="44" fontId="0" fillId="0" borderId="0" xfId="0" applyNumberFormat="1"/>
    <xf numFmtId="0" fontId="6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top" wrapText="1"/>
    </xf>
    <xf numFmtId="0" fontId="6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top" wrapText="1"/>
    </xf>
    <xf numFmtId="0" fontId="7" fillId="6" borderId="0" xfId="0" applyFont="1" applyFill="1" applyAlignment="1">
      <alignment vertical="center" wrapText="1"/>
    </xf>
    <xf numFmtId="0" fontId="6" fillId="6" borderId="16" xfId="0" applyFont="1" applyFill="1" applyBorder="1" applyAlignment="1">
      <alignment vertical="center" wrapText="1"/>
    </xf>
    <xf numFmtId="0" fontId="5" fillId="6" borderId="16" xfId="0" applyFont="1" applyFill="1" applyBorder="1" applyAlignment="1">
      <alignment vertical="top" wrapText="1"/>
    </xf>
    <xf numFmtId="0" fontId="6" fillId="5" borderId="17" xfId="0" applyFont="1" applyFill="1" applyBorder="1" applyAlignment="1">
      <alignment vertical="center" wrapText="1"/>
    </xf>
    <xf numFmtId="0" fontId="0" fillId="0" borderId="0" xfId="0" applyBorder="1"/>
    <xf numFmtId="44" fontId="3" fillId="4" borderId="19" xfId="1" applyFont="1" applyFill="1" applyBorder="1"/>
    <xf numFmtId="44" fontId="3" fillId="4" borderId="20" xfId="1" applyFont="1" applyFill="1" applyBorder="1"/>
    <xf numFmtId="44" fontId="3" fillId="4" borderId="25" xfId="1" applyFont="1" applyFill="1" applyBorder="1"/>
    <xf numFmtId="44" fontId="3" fillId="4" borderId="26" xfId="1" applyFont="1" applyFill="1" applyBorder="1"/>
    <xf numFmtId="44" fontId="3" fillId="4" borderId="18" xfId="1" applyFont="1" applyFill="1" applyBorder="1"/>
    <xf numFmtId="44" fontId="3" fillId="4" borderId="27" xfId="1" applyFont="1" applyFill="1" applyBorder="1"/>
    <xf numFmtId="44" fontId="3" fillId="4" borderId="28" xfId="1" applyFont="1" applyFill="1" applyBorder="1"/>
    <xf numFmtId="44" fontId="3" fillId="4" borderId="29" xfId="1" applyFont="1" applyFill="1" applyBorder="1"/>
    <xf numFmtId="44" fontId="3" fillId="4" borderId="24" xfId="1" applyFont="1" applyFill="1" applyBorder="1"/>
    <xf numFmtId="0" fontId="2" fillId="0" borderId="1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44" fontId="3" fillId="4" borderId="32" xfId="1" applyFont="1" applyFill="1" applyBorder="1"/>
    <xf numFmtId="0" fontId="2" fillId="0" borderId="30" xfId="0" applyFont="1" applyBorder="1" applyAlignment="1">
      <alignment horizontal="center"/>
    </xf>
    <xf numFmtId="44" fontId="3" fillId="4" borderId="34" xfId="1" applyFont="1" applyFill="1" applyBorder="1"/>
    <xf numFmtId="44" fontId="3" fillId="4" borderId="30" xfId="1" applyFont="1" applyFill="1" applyBorder="1"/>
    <xf numFmtId="0" fontId="2" fillId="0" borderId="32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44" fontId="3" fillId="4" borderId="35" xfId="1" applyFont="1" applyFill="1" applyBorder="1"/>
    <xf numFmtId="44" fontId="3" fillId="4" borderId="36" xfId="1" applyFont="1" applyFill="1" applyBorder="1"/>
    <xf numFmtId="0" fontId="2" fillId="0" borderId="32" xfId="0" applyFont="1" applyFill="1" applyBorder="1" applyAlignment="1">
      <alignment horizontal="center"/>
    </xf>
    <xf numFmtId="44" fontId="3" fillId="4" borderId="38" xfId="1" applyFont="1" applyFill="1" applyBorder="1"/>
    <xf numFmtId="44" fontId="3" fillId="4" borderId="39" xfId="1" applyFont="1" applyFill="1" applyBorder="1"/>
    <xf numFmtId="0" fontId="2" fillId="0" borderId="37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44" fontId="3" fillId="4" borderId="37" xfId="1" applyFont="1" applyFill="1" applyBorder="1"/>
    <xf numFmtId="44" fontId="3" fillId="4" borderId="40" xfId="1" applyFont="1" applyFill="1" applyBorder="1"/>
    <xf numFmtId="44" fontId="3" fillId="4" borderId="42" xfId="1" applyFont="1" applyFill="1" applyBorder="1"/>
    <xf numFmtId="44" fontId="3" fillId="3" borderId="43" xfId="1" applyFont="1" applyFill="1" applyBorder="1"/>
    <xf numFmtId="0" fontId="2" fillId="0" borderId="44" xfId="0" applyFont="1" applyFill="1" applyBorder="1" applyAlignment="1">
      <alignment horizontal="center"/>
    </xf>
    <xf numFmtId="0" fontId="2" fillId="0" borderId="45" xfId="0" applyFont="1" applyFill="1" applyBorder="1" applyAlignment="1">
      <alignment horizontal="center"/>
    </xf>
    <xf numFmtId="0" fontId="0" fillId="0" borderId="13" xfId="0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8">
    <dxf>
      <font>
        <b/>
        <i val="0"/>
        <color theme="8" tint="-0.24994659260841701"/>
      </font>
      <fill>
        <gradientFill degree="90">
          <stop position="0">
            <color theme="0" tint="-5.0965910824915313E-2"/>
          </stop>
          <stop position="1">
            <color theme="0" tint="-0.49803155613879818"/>
          </stop>
        </gradientFill>
      </fill>
    </dxf>
    <dxf>
      <font>
        <b/>
        <i val="0"/>
        <color theme="8" tint="-0.24994659260841701"/>
      </font>
      <fill>
        <gradientFill degree="90">
          <stop position="0">
            <color theme="0" tint="-5.0965910824915313E-2"/>
          </stop>
          <stop position="1">
            <color theme="0" tint="-0.49803155613879818"/>
          </stop>
        </gradientFill>
      </fill>
    </dxf>
    <dxf>
      <font>
        <b/>
        <i val="0"/>
        <color theme="8" tint="-0.24994659260841701"/>
      </font>
      <fill>
        <gradientFill degree="90">
          <stop position="0">
            <color theme="0" tint="-5.0965910824915313E-2"/>
          </stop>
          <stop position="1">
            <color theme="0" tint="-0.49803155613879818"/>
          </stop>
        </gradientFill>
      </fill>
    </dxf>
    <dxf>
      <font>
        <b/>
        <i val="0"/>
        <color theme="8" tint="-0.24994659260841701"/>
      </font>
      <fill>
        <gradientFill degree="90">
          <stop position="0">
            <color theme="0" tint="-5.0965910824915313E-2"/>
          </stop>
          <stop position="1">
            <color theme="0" tint="-0.49803155613879818"/>
          </stop>
        </gradientFill>
      </fill>
    </dxf>
    <dxf>
      <font>
        <b/>
        <i val="0"/>
        <color theme="8" tint="-0.24994659260841701"/>
      </font>
      <fill>
        <gradientFill degree="90">
          <stop position="0">
            <color theme="0" tint="-5.0965910824915313E-2"/>
          </stop>
          <stop position="1">
            <color theme="0" tint="-0.49803155613879818"/>
          </stop>
        </gradientFill>
      </fill>
    </dxf>
    <dxf>
      <font>
        <b/>
        <i val="0"/>
        <color theme="8" tint="-0.24994659260841701"/>
      </font>
      <fill>
        <gradientFill degree="90">
          <stop position="0">
            <color theme="0" tint="-5.0965910824915313E-2"/>
          </stop>
          <stop position="1">
            <color theme="0" tint="-0.49803155613879818"/>
          </stop>
        </gradientFill>
      </fill>
    </dxf>
    <dxf>
      <font>
        <b/>
        <i val="0"/>
        <color theme="8" tint="-0.24994659260841701"/>
      </font>
      <fill>
        <gradientFill degree="90">
          <stop position="0">
            <color theme="0" tint="-5.0965910824915313E-2"/>
          </stop>
          <stop position="1">
            <color theme="0" tint="-0.49803155613879818"/>
          </stop>
        </gradientFill>
      </fill>
    </dxf>
    <dxf>
      <font>
        <b/>
        <i val="0"/>
        <color theme="8" tint="-0.24994659260841701"/>
      </font>
      <fill>
        <gradientFill degree="90">
          <stop position="0">
            <color theme="0" tint="-5.0965910824915313E-2"/>
          </stop>
          <stop position="1">
            <color theme="0" tint="-0.49803155613879818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375386</xdr:colOff>
      <xdr:row>0</xdr:row>
      <xdr:rowOff>1000000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68F57E-706B-4F81-A98C-ABCCC78F0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748236" cy="1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375386</xdr:colOff>
      <xdr:row>0</xdr:row>
      <xdr:rowOff>1000000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748236" cy="10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375386</xdr:colOff>
      <xdr:row>0</xdr:row>
      <xdr:rowOff>1000000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748236" cy="10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375386</xdr:colOff>
      <xdr:row>0</xdr:row>
      <xdr:rowOff>1000000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748236" cy="10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375386</xdr:colOff>
      <xdr:row>0</xdr:row>
      <xdr:rowOff>1000000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748236" cy="10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375386</xdr:colOff>
      <xdr:row>0</xdr:row>
      <xdr:rowOff>1000000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780952" cy="1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zoomScaleNormal="100" workbookViewId="0">
      <selection activeCell="F16" sqref="F16:F17"/>
    </sheetView>
  </sheetViews>
  <sheetFormatPr defaultRowHeight="15" x14ac:dyDescent="0.25"/>
  <cols>
    <col min="1" max="1" width="4.42578125" customWidth="1"/>
    <col min="2" max="2" width="13.85546875" customWidth="1"/>
    <col min="3" max="5" width="16.42578125" customWidth="1"/>
    <col min="6" max="12" width="14.7109375" customWidth="1"/>
  </cols>
  <sheetData>
    <row r="1" spans="2:12" ht="96" customHeight="1" thickBot="1" x14ac:dyDescent="0.3"/>
    <row r="2" spans="2:12" ht="24" customHeight="1" thickBot="1" x14ac:dyDescent="0.3">
      <c r="B2" s="71" t="s">
        <v>11</v>
      </c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2:12" ht="17.25" thickTop="1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5</v>
      </c>
      <c r="G3" s="2" t="s">
        <v>14</v>
      </c>
      <c r="H3" s="2" t="s">
        <v>8</v>
      </c>
      <c r="I3" s="2" t="s">
        <v>7</v>
      </c>
      <c r="J3" s="2" t="s">
        <v>10</v>
      </c>
      <c r="K3" s="2" t="s">
        <v>9</v>
      </c>
      <c r="L3" s="2" t="s">
        <v>6</v>
      </c>
    </row>
    <row r="4" spans="2:12" ht="16.5" thickTop="1" thickBot="1" x14ac:dyDescent="0.3">
      <c r="B4" s="11"/>
      <c r="C4" s="12"/>
      <c r="D4" s="13"/>
      <c r="E4" s="12"/>
      <c r="F4" s="11"/>
      <c r="G4" s="12"/>
      <c r="H4" s="13"/>
      <c r="I4" s="12"/>
      <c r="J4" s="11"/>
      <c r="K4" s="12"/>
      <c r="L4" s="13"/>
    </row>
    <row r="5" spans="2:12" ht="16.5" thickTop="1" thickBot="1" x14ac:dyDescent="0.3">
      <c r="B5" s="14"/>
      <c r="C5" s="15"/>
      <c r="D5" s="16"/>
      <c r="E5" s="15"/>
      <c r="F5" s="14"/>
      <c r="G5" s="15"/>
      <c r="H5" s="16"/>
      <c r="I5" s="15"/>
      <c r="J5" s="14"/>
      <c r="K5" s="15"/>
      <c r="L5" s="16"/>
    </row>
    <row r="6" spans="2:12" ht="16.5" thickTop="1" thickBot="1" x14ac:dyDescent="0.3">
      <c r="B6" s="17"/>
      <c r="C6" s="18"/>
      <c r="D6" s="19"/>
      <c r="E6" s="18"/>
      <c r="F6" s="17"/>
      <c r="G6" s="18"/>
      <c r="H6" s="19"/>
      <c r="I6" s="18"/>
      <c r="J6" s="17"/>
      <c r="K6" s="18"/>
      <c r="L6" s="19"/>
    </row>
    <row r="7" spans="2:12" ht="16.5" thickTop="1" thickBot="1" x14ac:dyDescent="0.3">
      <c r="B7" s="14"/>
      <c r="C7" s="15"/>
      <c r="D7" s="16"/>
      <c r="E7" s="15"/>
      <c r="F7" s="14"/>
      <c r="G7" s="15"/>
      <c r="H7" s="16"/>
      <c r="I7" s="15"/>
      <c r="J7" s="14"/>
      <c r="K7" s="15"/>
      <c r="L7" s="16"/>
    </row>
    <row r="8" spans="2:12" ht="16.5" thickTop="1" thickBot="1" x14ac:dyDescent="0.3">
      <c r="B8" s="17"/>
      <c r="C8" s="18"/>
      <c r="D8" s="19"/>
      <c r="E8" s="18"/>
      <c r="F8" s="17"/>
      <c r="G8" s="18"/>
      <c r="H8" s="19"/>
      <c r="I8" s="18"/>
      <c r="J8" s="17"/>
      <c r="K8" s="18"/>
      <c r="L8" s="19"/>
    </row>
    <row r="9" spans="2:12" ht="16.5" thickTop="1" thickBot="1" x14ac:dyDescent="0.3">
      <c r="B9" s="14"/>
      <c r="C9" s="15"/>
      <c r="D9" s="16"/>
      <c r="E9" s="15"/>
      <c r="F9" s="14"/>
      <c r="G9" s="15"/>
      <c r="H9" s="16"/>
      <c r="I9" s="15"/>
      <c r="J9" s="14"/>
      <c r="K9" s="15"/>
      <c r="L9" s="16"/>
    </row>
    <row r="10" spans="2:12" ht="16.5" thickTop="1" thickBot="1" x14ac:dyDescent="0.3">
      <c r="B10" s="17"/>
      <c r="C10" s="18"/>
      <c r="D10" s="19"/>
      <c r="E10" s="18"/>
      <c r="F10" s="17"/>
      <c r="G10" s="18"/>
      <c r="H10" s="19"/>
      <c r="I10" s="18"/>
      <c r="J10" s="17"/>
      <c r="K10" s="18"/>
      <c r="L10" s="19"/>
    </row>
    <row r="11" spans="2:12" ht="16.5" thickTop="1" thickBot="1" x14ac:dyDescent="0.3">
      <c r="B11" s="14"/>
      <c r="C11" s="15"/>
      <c r="D11" s="16"/>
      <c r="E11" s="15"/>
      <c r="F11" s="14"/>
      <c r="G11" s="15"/>
      <c r="H11" s="16"/>
      <c r="I11" s="15"/>
      <c r="J11" s="14"/>
      <c r="K11" s="15"/>
      <c r="L11" s="16"/>
    </row>
    <row r="12" spans="2:12" ht="16.5" thickTop="1" thickBot="1" x14ac:dyDescent="0.3">
      <c r="B12" s="17"/>
      <c r="C12" s="18"/>
      <c r="D12" s="19"/>
      <c r="E12" s="18"/>
      <c r="F12" s="17"/>
      <c r="G12" s="18"/>
      <c r="H12" s="19"/>
      <c r="I12" s="18"/>
      <c r="J12" s="17"/>
      <c r="K12" s="18"/>
      <c r="L12" s="19"/>
    </row>
    <row r="13" spans="2:12" ht="16.5" thickTop="1" thickBot="1" x14ac:dyDescent="0.3">
      <c r="B13" s="14"/>
      <c r="C13" s="15"/>
      <c r="D13" s="16"/>
      <c r="E13" s="15"/>
      <c r="F13" s="14"/>
      <c r="G13" s="15"/>
      <c r="H13" s="16"/>
      <c r="I13" s="15"/>
      <c r="J13" s="14"/>
      <c r="K13" s="15"/>
      <c r="L13" s="16"/>
    </row>
    <row r="14" spans="2:12" ht="16.5" thickTop="1" thickBot="1" x14ac:dyDescent="0.3">
      <c r="B14" s="20"/>
      <c r="C14" s="21"/>
      <c r="D14" s="22"/>
      <c r="E14" s="21"/>
      <c r="F14" s="20"/>
      <c r="G14" s="21"/>
      <c r="H14" s="22"/>
      <c r="I14" s="21"/>
      <c r="J14" s="20"/>
      <c r="K14" s="21"/>
      <c r="L14" s="22"/>
    </row>
    <row r="15" spans="2:12" ht="16.5" thickTop="1" thickBot="1" x14ac:dyDescent="0.3">
      <c r="H15" s="70"/>
    </row>
    <row r="16" spans="2:12" ht="17.25" thickTop="1" thickBot="1" x14ac:dyDescent="0.3">
      <c r="E16" s="68" t="s">
        <v>16</v>
      </c>
      <c r="F16" s="67"/>
      <c r="H16" s="32"/>
    </row>
    <row r="17" spans="5:6" ht="17.25" thickTop="1" thickBot="1" x14ac:dyDescent="0.3">
      <c r="E17" s="69" t="s">
        <v>15</v>
      </c>
      <c r="F17" s="67"/>
    </row>
    <row r="18" spans="5:6" ht="15.75" thickTop="1" x14ac:dyDescent="0.25"/>
  </sheetData>
  <mergeCells count="1">
    <mergeCell ref="B2:L2"/>
  </mergeCells>
  <conditionalFormatting sqref="B3:L3">
    <cfRule type="expression" dxfId="7" priority="3">
      <formula>ISTEXT(B$3)</formula>
    </cfRule>
  </conditionalFormatting>
  <conditionalFormatting sqref="E16">
    <cfRule type="expression" dxfId="6" priority="2">
      <formula>ISTEXT(G$3)</formula>
    </cfRule>
  </conditionalFormatting>
  <conditionalFormatting sqref="E17">
    <cfRule type="expression" dxfId="5" priority="1">
      <formula>ISTEXT(G$3)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Normal="100" workbookViewId="0">
      <selection activeCell="E23" sqref="E23"/>
    </sheetView>
  </sheetViews>
  <sheetFormatPr defaultRowHeight="15" x14ac:dyDescent="0.25"/>
  <cols>
    <col min="1" max="1" width="4.42578125" customWidth="1"/>
    <col min="2" max="2" width="13.85546875" customWidth="1"/>
    <col min="3" max="5" width="16.42578125" customWidth="1"/>
    <col min="6" max="12" width="14.7109375" customWidth="1"/>
  </cols>
  <sheetData>
    <row r="1" spans="2:12" ht="96" customHeight="1" thickBot="1" x14ac:dyDescent="0.3"/>
    <row r="2" spans="2:12" ht="24" customHeight="1" thickBot="1" x14ac:dyDescent="0.3">
      <c r="B2" s="71" t="s">
        <v>11</v>
      </c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2:12" ht="17.25" thickTop="1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5</v>
      </c>
      <c r="G3" s="2" t="s">
        <v>14</v>
      </c>
      <c r="H3" s="2" t="s">
        <v>8</v>
      </c>
      <c r="I3" s="2" t="s">
        <v>7</v>
      </c>
      <c r="J3" s="2" t="s">
        <v>10</v>
      </c>
      <c r="K3" s="2" t="s">
        <v>9</v>
      </c>
      <c r="L3" s="2" t="s">
        <v>6</v>
      </c>
    </row>
    <row r="4" spans="2:12" ht="16.5" thickTop="1" thickBot="1" x14ac:dyDescent="0.3">
      <c r="B4" s="11"/>
      <c r="C4" s="12"/>
      <c r="D4" s="13"/>
      <c r="E4" s="12"/>
      <c r="F4" s="11"/>
      <c r="G4" s="12"/>
      <c r="H4" s="13"/>
      <c r="I4" s="12"/>
      <c r="J4" s="11"/>
      <c r="K4" s="12"/>
      <c r="L4" s="13"/>
    </row>
    <row r="5" spans="2:12" ht="16.5" thickTop="1" thickBot="1" x14ac:dyDescent="0.3">
      <c r="B5" s="14"/>
      <c r="C5" s="15"/>
      <c r="D5" s="16"/>
      <c r="E5" s="15"/>
      <c r="F5" s="14"/>
      <c r="G5" s="15"/>
      <c r="H5" s="16"/>
      <c r="I5" s="15"/>
      <c r="J5" s="14"/>
      <c r="K5" s="15"/>
      <c r="L5" s="16"/>
    </row>
    <row r="6" spans="2:12" ht="16.5" thickTop="1" thickBot="1" x14ac:dyDescent="0.3">
      <c r="B6" s="17"/>
      <c r="C6" s="18"/>
      <c r="D6" s="19"/>
      <c r="E6" s="18"/>
      <c r="F6" s="17"/>
      <c r="G6" s="18"/>
      <c r="H6" s="19"/>
      <c r="I6" s="18"/>
      <c r="J6" s="17"/>
      <c r="K6" s="18"/>
      <c r="L6" s="19"/>
    </row>
    <row r="7" spans="2:12" ht="16.5" thickTop="1" thickBot="1" x14ac:dyDescent="0.3">
      <c r="B7" s="14"/>
      <c r="C7" s="15"/>
      <c r="D7" s="16"/>
      <c r="E7" s="15"/>
      <c r="F7" s="14"/>
      <c r="G7" s="15"/>
      <c r="H7" s="16"/>
      <c r="I7" s="15"/>
      <c r="J7" s="14"/>
      <c r="K7" s="15"/>
      <c r="L7" s="16"/>
    </row>
    <row r="8" spans="2:12" ht="16.5" thickTop="1" thickBot="1" x14ac:dyDescent="0.3">
      <c r="B8" s="17"/>
      <c r="C8" s="18"/>
      <c r="D8" s="19"/>
      <c r="E8" s="18"/>
      <c r="F8" s="17"/>
      <c r="G8" s="18"/>
      <c r="H8" s="19"/>
      <c r="I8" s="18"/>
      <c r="J8" s="17"/>
      <c r="K8" s="18"/>
      <c r="L8" s="19"/>
    </row>
    <row r="9" spans="2:12" ht="16.5" thickTop="1" thickBot="1" x14ac:dyDescent="0.3">
      <c r="B9" s="14"/>
      <c r="C9" s="15"/>
      <c r="D9" s="16"/>
      <c r="E9" s="15"/>
      <c r="F9" s="14"/>
      <c r="G9" s="15"/>
      <c r="H9" s="16"/>
      <c r="I9" s="15"/>
      <c r="J9" s="14"/>
      <c r="K9" s="15"/>
      <c r="L9" s="16"/>
    </row>
    <row r="10" spans="2:12" ht="16.5" thickTop="1" thickBot="1" x14ac:dyDescent="0.3">
      <c r="B10" s="17"/>
      <c r="C10" s="18"/>
      <c r="D10" s="19"/>
      <c r="E10" s="18"/>
      <c r="F10" s="17"/>
      <c r="G10" s="18"/>
      <c r="H10" s="19"/>
      <c r="I10" s="18"/>
      <c r="J10" s="17"/>
      <c r="K10" s="18"/>
      <c r="L10" s="19"/>
    </row>
    <row r="11" spans="2:12" ht="16.5" thickTop="1" thickBot="1" x14ac:dyDescent="0.3">
      <c r="B11" s="14"/>
      <c r="C11" s="15"/>
      <c r="D11" s="16"/>
      <c r="E11" s="15"/>
      <c r="F11" s="14"/>
      <c r="G11" s="15"/>
      <c r="H11" s="16"/>
      <c r="I11" s="15"/>
      <c r="J11" s="14"/>
      <c r="K11" s="15"/>
      <c r="L11" s="16"/>
    </row>
    <row r="12" spans="2:12" ht="16.5" thickTop="1" thickBot="1" x14ac:dyDescent="0.3">
      <c r="B12" s="17"/>
      <c r="C12" s="18"/>
      <c r="D12" s="19"/>
      <c r="E12" s="18"/>
      <c r="F12" s="17"/>
      <c r="G12" s="18"/>
      <c r="H12" s="19"/>
      <c r="I12" s="18"/>
      <c r="J12" s="17"/>
      <c r="K12" s="18"/>
      <c r="L12" s="19"/>
    </row>
    <row r="13" spans="2:12" ht="16.5" thickTop="1" thickBot="1" x14ac:dyDescent="0.3">
      <c r="B13" s="14"/>
      <c r="C13" s="15"/>
      <c r="D13" s="16"/>
      <c r="E13" s="15"/>
      <c r="F13" s="14"/>
      <c r="G13" s="15"/>
      <c r="H13" s="16"/>
      <c r="I13" s="15"/>
      <c r="J13" s="14"/>
      <c r="K13" s="15"/>
      <c r="L13" s="16"/>
    </row>
    <row r="14" spans="2:12" ht="16.5" thickTop="1" thickBot="1" x14ac:dyDescent="0.3">
      <c r="B14" s="20"/>
      <c r="C14" s="21"/>
      <c r="D14" s="22"/>
      <c r="E14" s="21"/>
      <c r="F14" s="20"/>
      <c r="G14" s="21"/>
      <c r="H14" s="22"/>
      <c r="I14" s="21"/>
      <c r="J14" s="20"/>
      <c r="K14" s="21"/>
      <c r="L14" s="22"/>
    </row>
    <row r="15" spans="2:12" ht="15.75" thickTop="1" x14ac:dyDescent="0.25">
      <c r="H15" s="70"/>
    </row>
    <row r="16" spans="2:12" x14ac:dyDescent="0.25">
      <c r="H16" s="32"/>
    </row>
  </sheetData>
  <mergeCells count="1">
    <mergeCell ref="B2:L2"/>
  </mergeCells>
  <conditionalFormatting sqref="B3:L3">
    <cfRule type="expression" dxfId="4" priority="3">
      <formula>ISTEXT(B$3)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zoomScaleNormal="100" workbookViewId="0">
      <selection activeCell="E23" sqref="E23"/>
    </sheetView>
  </sheetViews>
  <sheetFormatPr defaultRowHeight="15" x14ac:dyDescent="0.25"/>
  <cols>
    <col min="1" max="1" width="4.42578125" customWidth="1"/>
    <col min="2" max="2" width="13.85546875" customWidth="1"/>
    <col min="3" max="5" width="16.42578125" customWidth="1"/>
    <col min="6" max="12" width="14.7109375" customWidth="1"/>
  </cols>
  <sheetData>
    <row r="1" spans="1:12" ht="96" customHeight="1" thickBot="1" x14ac:dyDescent="0.3"/>
    <row r="2" spans="1:12" ht="24" customHeight="1" thickTop="1" thickBot="1" x14ac:dyDescent="0.3">
      <c r="B2" s="74" t="s">
        <v>11</v>
      </c>
      <c r="C2" s="75"/>
      <c r="D2" s="75"/>
      <c r="E2" s="75"/>
      <c r="F2" s="75"/>
      <c r="G2" s="75"/>
      <c r="H2" s="75"/>
      <c r="I2" s="75"/>
      <c r="J2" s="75"/>
      <c r="K2" s="75"/>
      <c r="L2" s="76"/>
    </row>
    <row r="3" spans="1:12" ht="17.25" thickTop="1" thickBot="1" x14ac:dyDescent="0.3">
      <c r="A3" s="32"/>
      <c r="B3" s="42" t="s">
        <v>0</v>
      </c>
      <c r="C3" s="42" t="s">
        <v>1</v>
      </c>
      <c r="D3" s="43" t="s">
        <v>2</v>
      </c>
      <c r="E3" s="44" t="s">
        <v>3</v>
      </c>
      <c r="F3" s="45" t="s">
        <v>5</v>
      </c>
      <c r="G3" s="46" t="s">
        <v>14</v>
      </c>
      <c r="H3" s="45" t="s">
        <v>8</v>
      </c>
      <c r="I3" s="46" t="s">
        <v>7</v>
      </c>
      <c r="J3" s="45" t="s">
        <v>10</v>
      </c>
      <c r="K3" s="45" t="s">
        <v>9</v>
      </c>
      <c r="L3" s="47" t="s">
        <v>6</v>
      </c>
    </row>
    <row r="4" spans="1:12" ht="16.5" thickTop="1" thickBot="1" x14ac:dyDescent="0.3">
      <c r="A4" s="32"/>
      <c r="B4" s="37"/>
      <c r="C4" s="37"/>
      <c r="D4" s="38"/>
      <c r="E4" s="40"/>
      <c r="F4" s="37"/>
      <c r="G4" s="37"/>
      <c r="H4" s="38"/>
      <c r="I4" s="40"/>
      <c r="J4" s="37"/>
      <c r="K4" s="37"/>
      <c r="L4" s="38"/>
    </row>
    <row r="5" spans="1:12" ht="16.5" thickTop="1" thickBot="1" x14ac:dyDescent="0.3">
      <c r="A5" s="32"/>
      <c r="B5" s="37"/>
      <c r="C5" s="37"/>
      <c r="D5" s="38"/>
      <c r="E5" s="41"/>
      <c r="F5" s="37"/>
      <c r="G5" s="37"/>
      <c r="H5" s="38"/>
      <c r="I5" s="41"/>
      <c r="J5" s="37"/>
      <c r="K5" s="37"/>
      <c r="L5" s="38"/>
    </row>
    <row r="6" spans="1:12" ht="16.5" thickTop="1" thickBot="1" x14ac:dyDescent="0.3">
      <c r="B6" s="37"/>
      <c r="C6" s="37"/>
      <c r="D6" s="38"/>
      <c r="E6" s="39"/>
      <c r="F6" s="37"/>
      <c r="G6" s="37"/>
      <c r="H6" s="38"/>
      <c r="I6" s="39"/>
      <c r="J6" s="37"/>
      <c r="K6" s="37"/>
      <c r="L6" s="38"/>
    </row>
    <row r="7" spans="1:12" ht="16.5" thickTop="1" thickBot="1" x14ac:dyDescent="0.3">
      <c r="B7" s="37"/>
      <c r="C7" s="37"/>
      <c r="D7" s="38"/>
      <c r="E7" s="39"/>
      <c r="F7" s="37"/>
      <c r="G7" s="37"/>
      <c r="H7" s="38"/>
      <c r="I7" s="39"/>
      <c r="J7" s="37"/>
      <c r="K7" s="37"/>
      <c r="L7" s="38"/>
    </row>
    <row r="8" spans="1:12" ht="16.5" thickTop="1" thickBot="1" x14ac:dyDescent="0.3">
      <c r="B8" s="37"/>
      <c r="C8" s="37"/>
      <c r="D8" s="38"/>
      <c r="E8" s="39"/>
      <c r="F8" s="37"/>
      <c r="G8" s="37"/>
      <c r="H8" s="38"/>
      <c r="I8" s="39"/>
      <c r="J8" s="37"/>
      <c r="K8" s="37"/>
      <c r="L8" s="38"/>
    </row>
    <row r="9" spans="1:12" ht="16.5" thickTop="1" thickBot="1" x14ac:dyDescent="0.3">
      <c r="B9" s="37"/>
      <c r="C9" s="37"/>
      <c r="D9" s="38"/>
      <c r="E9" s="39"/>
      <c r="F9" s="37"/>
      <c r="G9" s="37"/>
      <c r="H9" s="38"/>
      <c r="I9" s="39"/>
      <c r="J9" s="37"/>
      <c r="K9" s="37"/>
      <c r="L9" s="38"/>
    </row>
    <row r="10" spans="1:12" ht="16.5" thickTop="1" thickBot="1" x14ac:dyDescent="0.3">
      <c r="B10" s="33"/>
      <c r="C10" s="33"/>
      <c r="D10" s="35"/>
      <c r="E10" s="19"/>
      <c r="F10" s="33"/>
      <c r="G10" s="33"/>
      <c r="H10" s="35"/>
      <c r="I10" s="19"/>
      <c r="J10" s="33"/>
      <c r="K10" s="33"/>
      <c r="L10" s="35"/>
    </row>
    <row r="11" spans="1:12" ht="16.5" thickTop="1" thickBot="1" x14ac:dyDescent="0.3">
      <c r="B11" s="37"/>
      <c r="C11" s="37"/>
      <c r="D11" s="38"/>
      <c r="E11" s="39"/>
      <c r="F11" s="37"/>
      <c r="G11" s="37"/>
      <c r="H11" s="38"/>
      <c r="I11" s="39"/>
      <c r="J11" s="37"/>
      <c r="K11" s="37"/>
      <c r="L11" s="38"/>
    </row>
    <row r="12" spans="1:12" ht="16.5" thickTop="1" thickBot="1" x14ac:dyDescent="0.3">
      <c r="B12" s="33"/>
      <c r="C12" s="33"/>
      <c r="D12" s="35"/>
      <c r="E12" s="19"/>
      <c r="F12" s="33"/>
      <c r="G12" s="33"/>
      <c r="H12" s="35"/>
      <c r="I12" s="19"/>
      <c r="J12" s="33"/>
      <c r="K12" s="33"/>
      <c r="L12" s="35"/>
    </row>
    <row r="13" spans="1:12" ht="16.5" thickTop="1" thickBot="1" x14ac:dyDescent="0.3">
      <c r="B13" s="37"/>
      <c r="C13" s="37"/>
      <c r="D13" s="38"/>
      <c r="E13" s="39"/>
      <c r="F13" s="37"/>
      <c r="G13" s="37"/>
      <c r="H13" s="38"/>
      <c r="I13" s="39"/>
      <c r="J13" s="37"/>
      <c r="K13" s="37"/>
      <c r="L13" s="38"/>
    </row>
    <row r="14" spans="1:12" ht="16.5" thickTop="1" thickBot="1" x14ac:dyDescent="0.3">
      <c r="B14" s="34"/>
      <c r="C14" s="34"/>
      <c r="D14" s="36"/>
      <c r="E14" s="41"/>
      <c r="F14" s="34"/>
      <c r="G14" s="34"/>
      <c r="H14" s="36"/>
      <c r="I14" s="41"/>
      <c r="J14" s="34"/>
      <c r="K14" s="34"/>
      <c r="L14" s="36"/>
    </row>
    <row r="15" spans="1:12" ht="15.75" thickTop="1" x14ac:dyDescent="0.25"/>
  </sheetData>
  <mergeCells count="1">
    <mergeCell ref="B2:L2"/>
  </mergeCells>
  <conditionalFormatting sqref="B3:L3">
    <cfRule type="expression" dxfId="3" priority="1">
      <formula>ISTEXT(B$3)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zoomScaleNormal="100" workbookViewId="0">
      <selection activeCell="E23" sqref="E23"/>
    </sheetView>
  </sheetViews>
  <sheetFormatPr defaultRowHeight="15" x14ac:dyDescent="0.25"/>
  <cols>
    <col min="1" max="1" width="4.42578125" customWidth="1"/>
    <col min="2" max="2" width="13.85546875" customWidth="1"/>
    <col min="3" max="5" width="16.42578125" customWidth="1"/>
    <col min="6" max="12" width="14.7109375" customWidth="1"/>
  </cols>
  <sheetData>
    <row r="1" spans="2:12" ht="96" customHeight="1" thickBot="1" x14ac:dyDescent="0.3"/>
    <row r="2" spans="2:12" ht="24" customHeight="1" thickTop="1" thickBot="1" x14ac:dyDescent="0.3">
      <c r="B2" s="77" t="s">
        <v>11</v>
      </c>
      <c r="C2" s="78"/>
      <c r="D2" s="78"/>
      <c r="E2" s="78"/>
      <c r="F2" s="78"/>
      <c r="G2" s="78"/>
      <c r="H2" s="78"/>
      <c r="I2" s="78"/>
      <c r="J2" s="78"/>
      <c r="K2" s="78"/>
      <c r="L2" s="79"/>
    </row>
    <row r="3" spans="2:12" ht="17.25" thickTop="1" thickBot="1" x14ac:dyDescent="0.3">
      <c r="B3" s="49" t="s">
        <v>0</v>
      </c>
      <c r="C3" s="52" t="s">
        <v>1</v>
      </c>
      <c r="D3" s="49" t="s">
        <v>2</v>
      </c>
      <c r="E3" s="52" t="s">
        <v>3</v>
      </c>
      <c r="F3" s="53" t="s">
        <v>5</v>
      </c>
      <c r="G3" s="56" t="s">
        <v>14</v>
      </c>
      <c r="H3" s="53" t="s">
        <v>8</v>
      </c>
      <c r="I3" s="56" t="s">
        <v>7</v>
      </c>
      <c r="J3" s="53" t="s">
        <v>10</v>
      </c>
      <c r="K3" s="56" t="s">
        <v>9</v>
      </c>
      <c r="L3" s="53" t="s">
        <v>6</v>
      </c>
    </row>
    <row r="4" spans="2:12" ht="16.5" thickTop="1" thickBot="1" x14ac:dyDescent="0.3">
      <c r="B4" s="50"/>
      <c r="C4" s="19"/>
      <c r="D4" s="50"/>
      <c r="E4" s="19"/>
      <c r="F4" s="50"/>
      <c r="G4" s="19"/>
      <c r="H4" s="50"/>
      <c r="I4" s="19"/>
      <c r="J4" s="50"/>
      <c r="K4" s="19"/>
      <c r="L4" s="50"/>
    </row>
    <row r="5" spans="2:12" ht="16.5" thickTop="1" thickBot="1" x14ac:dyDescent="0.3">
      <c r="B5" s="51"/>
      <c r="C5" s="48"/>
      <c r="D5" s="51"/>
      <c r="E5" s="48"/>
      <c r="F5" s="51"/>
      <c r="G5" s="48"/>
      <c r="H5" s="51"/>
      <c r="I5" s="48"/>
      <c r="J5" s="51"/>
      <c r="K5" s="48"/>
      <c r="L5" s="51"/>
    </row>
    <row r="6" spans="2:12" ht="16.5" thickTop="1" thickBot="1" x14ac:dyDescent="0.3">
      <c r="B6" s="50"/>
      <c r="C6" s="19"/>
      <c r="D6" s="50"/>
      <c r="E6" s="19"/>
      <c r="F6" s="50"/>
      <c r="G6" s="19"/>
      <c r="H6" s="50"/>
      <c r="I6" s="19"/>
      <c r="J6" s="50"/>
      <c r="K6" s="19"/>
      <c r="L6" s="50"/>
    </row>
    <row r="7" spans="2:12" ht="16.5" thickTop="1" thickBot="1" x14ac:dyDescent="0.3">
      <c r="B7" s="51"/>
      <c r="C7" s="48"/>
      <c r="D7" s="51"/>
      <c r="E7" s="48"/>
      <c r="F7" s="51"/>
      <c r="G7" s="48"/>
      <c r="H7" s="51"/>
      <c r="I7" s="48"/>
      <c r="J7" s="51"/>
      <c r="K7" s="48"/>
      <c r="L7" s="51"/>
    </row>
    <row r="8" spans="2:12" ht="16.5" thickTop="1" thickBot="1" x14ac:dyDescent="0.3">
      <c r="B8" s="54"/>
      <c r="C8" s="55"/>
      <c r="D8" s="54"/>
      <c r="E8" s="55"/>
      <c r="F8" s="54"/>
      <c r="G8" s="55"/>
      <c r="H8" s="54"/>
      <c r="I8" s="55"/>
      <c r="J8" s="54"/>
      <c r="K8" s="55"/>
      <c r="L8" s="54"/>
    </row>
    <row r="9" spans="2:12" ht="16.5" thickTop="1" thickBot="1" x14ac:dyDescent="0.3">
      <c r="B9" s="51"/>
      <c r="C9" s="48"/>
      <c r="D9" s="51"/>
      <c r="E9" s="48"/>
      <c r="F9" s="51"/>
      <c r="G9" s="48"/>
      <c r="H9" s="51"/>
      <c r="I9" s="48"/>
      <c r="J9" s="51"/>
      <c r="K9" s="48"/>
      <c r="L9" s="51"/>
    </row>
    <row r="10" spans="2:12" ht="16.5" thickTop="1" thickBot="1" x14ac:dyDescent="0.3">
      <c r="B10" s="50"/>
      <c r="C10" s="19"/>
      <c r="D10" s="50"/>
      <c r="E10" s="19"/>
      <c r="F10" s="50"/>
      <c r="G10" s="19"/>
      <c r="H10" s="50"/>
      <c r="I10" s="19"/>
      <c r="J10" s="50"/>
      <c r="K10" s="19"/>
      <c r="L10" s="50"/>
    </row>
    <row r="11" spans="2:12" ht="16.5" thickTop="1" thickBot="1" x14ac:dyDescent="0.3">
      <c r="B11" s="51"/>
      <c r="C11" s="48"/>
      <c r="D11" s="51"/>
      <c r="E11" s="48"/>
      <c r="F11" s="51"/>
      <c r="G11" s="48"/>
      <c r="H11" s="51"/>
      <c r="I11" s="48"/>
      <c r="J11" s="51"/>
      <c r="K11" s="48"/>
      <c r="L11" s="51"/>
    </row>
    <row r="12" spans="2:12" ht="16.5" thickTop="1" thickBot="1" x14ac:dyDescent="0.3">
      <c r="B12" s="51"/>
      <c r="C12" s="48"/>
      <c r="D12" s="51"/>
      <c r="E12" s="48"/>
      <c r="F12" s="51"/>
      <c r="G12" s="48"/>
      <c r="H12" s="51"/>
      <c r="I12" s="48"/>
      <c r="J12" s="51"/>
      <c r="K12" s="48"/>
      <c r="L12" s="51"/>
    </row>
    <row r="13" spans="2:12" ht="16.5" thickTop="1" thickBot="1" x14ac:dyDescent="0.3">
      <c r="B13" s="50"/>
      <c r="C13" s="19"/>
      <c r="D13" s="50"/>
      <c r="E13" s="19"/>
      <c r="F13" s="50"/>
      <c r="G13" s="19"/>
      <c r="H13" s="50"/>
      <c r="I13" s="19"/>
      <c r="J13" s="50"/>
      <c r="K13" s="19"/>
      <c r="L13" s="50"/>
    </row>
    <row r="14" spans="2:12" ht="16.5" thickTop="1" thickBot="1" x14ac:dyDescent="0.3">
      <c r="B14" s="51"/>
      <c r="C14" s="48"/>
      <c r="D14" s="51"/>
      <c r="E14" s="48"/>
      <c r="F14" s="51"/>
      <c r="G14" s="48"/>
      <c r="H14" s="51"/>
      <c r="I14" s="48"/>
      <c r="J14" s="51"/>
      <c r="K14" s="48"/>
      <c r="L14" s="51"/>
    </row>
    <row r="15" spans="2:12" ht="15.75" thickTop="1" x14ac:dyDescent="0.25"/>
  </sheetData>
  <mergeCells count="1">
    <mergeCell ref="B2:L2"/>
  </mergeCells>
  <conditionalFormatting sqref="B3:L3">
    <cfRule type="expression" dxfId="2" priority="1">
      <formula>ISTEXT(B$3)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zoomScaleNormal="100" workbookViewId="0">
      <selection activeCell="E23" sqref="E23"/>
    </sheetView>
  </sheetViews>
  <sheetFormatPr defaultRowHeight="15" x14ac:dyDescent="0.25"/>
  <cols>
    <col min="1" max="1" width="4.42578125" customWidth="1"/>
    <col min="2" max="2" width="13.85546875" customWidth="1"/>
    <col min="3" max="5" width="16.42578125" customWidth="1"/>
    <col min="6" max="12" width="14.7109375" customWidth="1"/>
  </cols>
  <sheetData>
    <row r="1" spans="2:12" ht="96" customHeight="1" thickBot="1" x14ac:dyDescent="0.3"/>
    <row r="2" spans="2:12" ht="24" customHeight="1" thickBot="1" x14ac:dyDescent="0.3">
      <c r="B2" s="80" t="s">
        <v>11</v>
      </c>
      <c r="C2" s="81"/>
      <c r="D2" s="81"/>
      <c r="E2" s="81"/>
      <c r="F2" s="81"/>
      <c r="G2" s="81"/>
      <c r="H2" s="81"/>
      <c r="I2" s="81"/>
      <c r="J2" s="81"/>
      <c r="K2" s="81"/>
      <c r="L2" s="82"/>
    </row>
    <row r="3" spans="2:12" ht="17.25" thickTop="1" thickBot="1" x14ac:dyDescent="0.3">
      <c r="B3" s="59" t="s">
        <v>0</v>
      </c>
      <c r="C3" s="60" t="s">
        <v>1</v>
      </c>
      <c r="D3" s="59" t="s">
        <v>2</v>
      </c>
      <c r="E3" s="61" t="s">
        <v>3</v>
      </c>
      <c r="F3" s="62" t="s">
        <v>5</v>
      </c>
      <c r="G3" s="63" t="s">
        <v>14</v>
      </c>
      <c r="H3" s="62" t="s">
        <v>8</v>
      </c>
      <c r="I3" s="63" t="s">
        <v>7</v>
      </c>
      <c r="J3" s="62" t="s">
        <v>10</v>
      </c>
      <c r="K3" s="63" t="s">
        <v>9</v>
      </c>
      <c r="L3" s="62" t="s">
        <v>6</v>
      </c>
    </row>
    <row r="4" spans="2:12" ht="16.5" thickTop="1" thickBot="1" x14ac:dyDescent="0.3">
      <c r="B4" s="57"/>
      <c r="C4" s="19"/>
      <c r="D4" s="57"/>
      <c r="E4" s="19"/>
      <c r="F4" s="57"/>
      <c r="G4" s="19"/>
      <c r="H4" s="57"/>
      <c r="I4" s="19"/>
      <c r="J4" s="57"/>
      <c r="K4" s="19"/>
      <c r="L4" s="57"/>
    </row>
    <row r="5" spans="2:12" ht="16.5" thickTop="1" thickBot="1" x14ac:dyDescent="0.3">
      <c r="B5" s="64"/>
      <c r="C5" s="65"/>
      <c r="D5" s="64"/>
      <c r="E5" s="65"/>
      <c r="F5" s="64"/>
      <c r="G5" s="65"/>
      <c r="H5" s="64"/>
      <c r="I5" s="65"/>
      <c r="J5" s="64"/>
      <c r="K5" s="65"/>
      <c r="L5" s="64"/>
    </row>
    <row r="6" spans="2:12" ht="16.5" thickTop="1" thickBot="1" x14ac:dyDescent="0.3">
      <c r="B6" s="57"/>
      <c r="C6" s="19"/>
      <c r="D6" s="57"/>
      <c r="E6" s="19"/>
      <c r="F6" s="57"/>
      <c r="G6" s="19"/>
      <c r="H6" s="57"/>
      <c r="I6" s="19"/>
      <c r="J6" s="57"/>
      <c r="K6" s="19"/>
      <c r="L6" s="57"/>
    </row>
    <row r="7" spans="2:12" ht="16.5" thickTop="1" thickBot="1" x14ac:dyDescent="0.3">
      <c r="B7" s="64"/>
      <c r="C7" s="65"/>
      <c r="D7" s="64"/>
      <c r="E7" s="65"/>
      <c r="F7" s="64"/>
      <c r="G7" s="65"/>
      <c r="H7" s="64"/>
      <c r="I7" s="65"/>
      <c r="J7" s="64"/>
      <c r="K7" s="65"/>
      <c r="L7" s="64"/>
    </row>
    <row r="8" spans="2:12" ht="16.5" thickTop="1" thickBot="1" x14ac:dyDescent="0.3">
      <c r="B8" s="64"/>
      <c r="C8" s="65"/>
      <c r="D8" s="64"/>
      <c r="E8" s="65"/>
      <c r="F8" s="64"/>
      <c r="G8" s="65"/>
      <c r="H8" s="64"/>
      <c r="I8" s="65"/>
      <c r="J8" s="64"/>
      <c r="K8" s="65"/>
      <c r="L8" s="64"/>
    </row>
    <row r="9" spans="2:12" ht="16.5" thickTop="1" thickBot="1" x14ac:dyDescent="0.3">
      <c r="B9" s="58"/>
      <c r="C9" s="66"/>
      <c r="D9" s="58"/>
      <c r="E9" s="66"/>
      <c r="F9" s="58"/>
      <c r="G9" s="66"/>
      <c r="H9" s="58"/>
      <c r="I9" s="66"/>
      <c r="J9" s="58"/>
      <c r="K9" s="66"/>
      <c r="L9" s="58"/>
    </row>
    <row r="10" spans="2:12" ht="16.5" thickTop="1" thickBot="1" x14ac:dyDescent="0.3">
      <c r="B10" s="57"/>
      <c r="C10" s="19"/>
      <c r="D10" s="57"/>
      <c r="E10" s="19"/>
      <c r="F10" s="57"/>
      <c r="G10" s="19"/>
      <c r="H10" s="57"/>
      <c r="I10" s="19"/>
      <c r="J10" s="57"/>
      <c r="K10" s="19"/>
      <c r="L10" s="57"/>
    </row>
    <row r="11" spans="2:12" ht="16.5" thickTop="1" thickBot="1" x14ac:dyDescent="0.3">
      <c r="B11" s="64"/>
      <c r="C11" s="65"/>
      <c r="D11" s="64"/>
      <c r="E11" s="65"/>
      <c r="F11" s="64"/>
      <c r="G11" s="65"/>
      <c r="H11" s="64"/>
      <c r="I11" s="65"/>
      <c r="J11" s="64"/>
      <c r="K11" s="65"/>
      <c r="L11" s="64"/>
    </row>
    <row r="12" spans="2:12" ht="16.5" thickTop="1" thickBot="1" x14ac:dyDescent="0.3">
      <c r="B12" s="57"/>
      <c r="C12" s="19"/>
      <c r="D12" s="57"/>
      <c r="E12" s="19"/>
      <c r="F12" s="57"/>
      <c r="G12" s="19"/>
      <c r="H12" s="57"/>
      <c r="I12" s="19"/>
      <c r="J12" s="57"/>
      <c r="K12" s="19"/>
      <c r="L12" s="57"/>
    </row>
    <row r="13" spans="2:12" ht="16.5" thickTop="1" thickBot="1" x14ac:dyDescent="0.3">
      <c r="B13" s="64"/>
      <c r="C13" s="65"/>
      <c r="D13" s="64"/>
      <c r="E13" s="65"/>
      <c r="F13" s="64"/>
      <c r="G13" s="65"/>
      <c r="H13" s="64"/>
      <c r="I13" s="65"/>
      <c r="J13" s="64"/>
      <c r="K13" s="65"/>
      <c r="L13" s="64"/>
    </row>
    <row r="14" spans="2:12" ht="16.5" thickTop="1" thickBot="1" x14ac:dyDescent="0.3">
      <c r="B14" s="64"/>
      <c r="C14" s="65"/>
      <c r="D14" s="64"/>
      <c r="E14" s="65"/>
      <c r="F14" s="64"/>
      <c r="G14" s="65"/>
      <c r="H14" s="64"/>
      <c r="I14" s="65"/>
      <c r="J14" s="64"/>
      <c r="K14" s="65"/>
      <c r="L14" s="64"/>
    </row>
    <row r="15" spans="2:12" ht="15.75" thickTop="1" x14ac:dyDescent="0.25"/>
  </sheetData>
  <mergeCells count="1">
    <mergeCell ref="B2:L2"/>
  </mergeCells>
  <conditionalFormatting sqref="B3:L3">
    <cfRule type="expression" dxfId="1" priority="1">
      <formula>ISTEXT(B$3)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F21" sqref="F21"/>
    </sheetView>
  </sheetViews>
  <sheetFormatPr defaultRowHeight="15" x14ac:dyDescent="0.25"/>
  <cols>
    <col min="1" max="1" width="4.42578125" customWidth="1"/>
    <col min="2" max="2" width="13.85546875" customWidth="1"/>
    <col min="3" max="5" width="16.42578125" bestFit="1" customWidth="1"/>
    <col min="6" max="12" width="14.7109375" customWidth="1"/>
  </cols>
  <sheetData>
    <row r="1" spans="2:12" ht="96" customHeight="1" thickBot="1" x14ac:dyDescent="0.3"/>
    <row r="2" spans="2:12" ht="24" customHeight="1" thickBot="1" x14ac:dyDescent="0.3">
      <c r="B2" s="71" t="s">
        <v>11</v>
      </c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2:12" ht="17.25" thickTop="1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5</v>
      </c>
      <c r="G3" s="2" t="s">
        <v>4</v>
      </c>
      <c r="H3" s="2" t="s">
        <v>6</v>
      </c>
      <c r="I3" s="2" t="s">
        <v>8</v>
      </c>
      <c r="J3" s="2" t="s">
        <v>7</v>
      </c>
      <c r="K3" s="2" t="s">
        <v>9</v>
      </c>
      <c r="L3" s="2" t="s">
        <v>10</v>
      </c>
    </row>
    <row r="4" spans="2:12" ht="16.5" thickTop="1" thickBot="1" x14ac:dyDescent="0.3">
      <c r="B4" s="11">
        <v>36</v>
      </c>
      <c r="C4" s="12">
        <v>342</v>
      </c>
      <c r="D4" s="13">
        <v>468</v>
      </c>
      <c r="E4" s="12">
        <v>489</v>
      </c>
      <c r="F4" s="4">
        <v>54</v>
      </c>
      <c r="G4" s="3">
        <v>54</v>
      </c>
      <c r="H4" s="3">
        <v>54</v>
      </c>
      <c r="I4" s="4">
        <v>54</v>
      </c>
      <c r="J4" s="3">
        <v>54</v>
      </c>
      <c r="K4" s="4">
        <v>54</v>
      </c>
      <c r="L4" s="3">
        <v>54</v>
      </c>
    </row>
    <row r="5" spans="2:12" ht="16.5" thickTop="1" thickBot="1" x14ac:dyDescent="0.3">
      <c r="B5" s="14">
        <v>67</v>
      </c>
      <c r="C5" s="15">
        <v>987</v>
      </c>
      <c r="D5" s="16">
        <v>98</v>
      </c>
      <c r="E5" s="15">
        <v>45</v>
      </c>
      <c r="F5" s="6">
        <v>54</v>
      </c>
      <c r="G5" s="5">
        <v>54</v>
      </c>
      <c r="H5" s="5">
        <v>54</v>
      </c>
      <c r="I5" s="6">
        <v>54</v>
      </c>
      <c r="J5" s="5">
        <v>54</v>
      </c>
      <c r="K5" s="6">
        <v>54</v>
      </c>
      <c r="L5" s="5">
        <v>54</v>
      </c>
    </row>
    <row r="6" spans="2:12" ht="16.5" thickTop="1" thickBot="1" x14ac:dyDescent="0.3">
      <c r="B6" s="17">
        <v>238</v>
      </c>
      <c r="C6" s="18">
        <v>345</v>
      </c>
      <c r="D6" s="19">
        <v>989</v>
      </c>
      <c r="E6" s="18">
        <v>645</v>
      </c>
      <c r="F6" s="8">
        <v>54</v>
      </c>
      <c r="G6" s="7">
        <v>54</v>
      </c>
      <c r="H6" s="7">
        <v>54</v>
      </c>
      <c r="I6" s="8">
        <v>54</v>
      </c>
      <c r="J6" s="7">
        <v>54</v>
      </c>
      <c r="K6" s="8">
        <v>54</v>
      </c>
      <c r="L6" s="7">
        <v>54</v>
      </c>
    </row>
    <row r="7" spans="2:12" ht="16.5" thickTop="1" thickBot="1" x14ac:dyDescent="0.3">
      <c r="B7" s="14">
        <v>243</v>
      </c>
      <c r="C7" s="15">
        <v>349</v>
      </c>
      <c r="D7" s="16">
        <v>345</v>
      </c>
      <c r="E7" s="15">
        <v>785</v>
      </c>
      <c r="F7" s="6">
        <v>54</v>
      </c>
      <c r="G7" s="5">
        <v>54</v>
      </c>
      <c r="H7" s="5">
        <v>54</v>
      </c>
      <c r="I7" s="6">
        <v>54</v>
      </c>
      <c r="J7" s="5">
        <v>54</v>
      </c>
      <c r="K7" s="6">
        <v>54</v>
      </c>
      <c r="L7" s="5">
        <v>54</v>
      </c>
    </row>
    <row r="8" spans="2:12" ht="16.5" thickTop="1" thickBot="1" x14ac:dyDescent="0.3">
      <c r="B8" s="17">
        <v>324</v>
      </c>
      <c r="C8" s="18">
        <v>199</v>
      </c>
      <c r="D8" s="19">
        <v>345</v>
      </c>
      <c r="E8" s="18">
        <v>558</v>
      </c>
      <c r="F8" s="8">
        <v>54</v>
      </c>
      <c r="G8" s="7">
        <v>54</v>
      </c>
      <c r="H8" s="7">
        <v>54</v>
      </c>
      <c r="I8" s="8">
        <v>54</v>
      </c>
      <c r="J8" s="7">
        <v>54</v>
      </c>
      <c r="K8" s="8">
        <v>54</v>
      </c>
      <c r="L8" s="7">
        <v>54</v>
      </c>
    </row>
    <row r="9" spans="2:12" ht="16.5" thickTop="1" thickBot="1" x14ac:dyDescent="0.3">
      <c r="B9" s="14">
        <v>358</v>
      </c>
      <c r="C9" s="15">
        <v>685</v>
      </c>
      <c r="D9" s="16">
        <v>438</v>
      </c>
      <c r="E9" s="15">
        <v>23</v>
      </c>
      <c r="F9" s="6">
        <v>54</v>
      </c>
      <c r="G9" s="5">
        <v>54</v>
      </c>
      <c r="H9" s="5">
        <v>54</v>
      </c>
      <c r="I9" s="6">
        <v>54</v>
      </c>
      <c r="J9" s="5">
        <v>54</v>
      </c>
      <c r="K9" s="6">
        <v>54</v>
      </c>
      <c r="L9" s="5">
        <v>54</v>
      </c>
    </row>
    <row r="10" spans="2:12" ht="16.5" thickTop="1" thickBot="1" x14ac:dyDescent="0.3">
      <c r="B10" s="17">
        <v>453</v>
      </c>
      <c r="C10" s="18">
        <v>256</v>
      </c>
      <c r="D10" s="19">
        <v>34</v>
      </c>
      <c r="E10" s="18">
        <v>99</v>
      </c>
      <c r="F10" s="8">
        <v>54</v>
      </c>
      <c r="G10" s="7">
        <v>54</v>
      </c>
      <c r="H10" s="7">
        <v>54</v>
      </c>
      <c r="I10" s="8">
        <v>54</v>
      </c>
      <c r="J10" s="7">
        <v>54</v>
      </c>
      <c r="K10" s="8">
        <v>54</v>
      </c>
      <c r="L10" s="7">
        <v>54</v>
      </c>
    </row>
    <row r="11" spans="2:12" ht="16.5" thickTop="1" thickBot="1" x14ac:dyDescent="0.3">
      <c r="B11" s="14">
        <v>456</v>
      </c>
      <c r="C11" s="15">
        <v>90</v>
      </c>
      <c r="D11" s="16">
        <v>45</v>
      </c>
      <c r="E11" s="15">
        <v>876</v>
      </c>
      <c r="F11" s="6">
        <v>54</v>
      </c>
      <c r="G11" s="5">
        <v>54</v>
      </c>
      <c r="H11" s="5">
        <v>54</v>
      </c>
      <c r="I11" s="6">
        <v>54</v>
      </c>
      <c r="J11" s="5">
        <v>54</v>
      </c>
      <c r="K11" s="6">
        <v>54</v>
      </c>
      <c r="L11" s="5">
        <v>54</v>
      </c>
    </row>
    <row r="12" spans="2:12" ht="16.5" thickTop="1" thickBot="1" x14ac:dyDescent="0.3">
      <c r="B12" s="17">
        <v>647</v>
      </c>
      <c r="C12" s="18">
        <v>46</v>
      </c>
      <c r="D12" s="19">
        <v>765</v>
      </c>
      <c r="E12" s="18">
        <v>340</v>
      </c>
      <c r="F12" s="8">
        <v>54</v>
      </c>
      <c r="G12" s="7">
        <v>54</v>
      </c>
      <c r="H12" s="7">
        <v>54</v>
      </c>
      <c r="I12" s="8">
        <v>54</v>
      </c>
      <c r="J12" s="7">
        <v>54</v>
      </c>
      <c r="K12" s="8">
        <v>54</v>
      </c>
      <c r="L12" s="7">
        <v>54</v>
      </c>
    </row>
    <row r="13" spans="2:12" ht="16.5" thickTop="1" thickBot="1" x14ac:dyDescent="0.3">
      <c r="B13" s="14">
        <v>893</v>
      </c>
      <c r="C13" s="15">
        <v>769</v>
      </c>
      <c r="D13" s="16">
        <v>444</v>
      </c>
      <c r="E13" s="15">
        <v>124</v>
      </c>
      <c r="F13" s="6">
        <v>54</v>
      </c>
      <c r="G13" s="5">
        <v>54</v>
      </c>
      <c r="H13" s="5">
        <v>54</v>
      </c>
      <c r="I13" s="6">
        <v>54</v>
      </c>
      <c r="J13" s="5">
        <v>54</v>
      </c>
      <c r="K13" s="6">
        <v>54</v>
      </c>
      <c r="L13" s="5">
        <v>54</v>
      </c>
    </row>
    <row r="14" spans="2:12" ht="16.5" thickTop="1" thickBot="1" x14ac:dyDescent="0.3">
      <c r="B14" s="20">
        <v>908</v>
      </c>
      <c r="C14" s="21">
        <v>890</v>
      </c>
      <c r="D14" s="22">
        <v>65</v>
      </c>
      <c r="E14" s="21">
        <v>354</v>
      </c>
      <c r="F14" s="10">
        <v>54</v>
      </c>
      <c r="G14" s="9">
        <v>54</v>
      </c>
      <c r="H14" s="9">
        <v>54</v>
      </c>
      <c r="I14" s="10">
        <v>54</v>
      </c>
      <c r="J14" s="9">
        <v>54</v>
      </c>
      <c r="K14" s="10">
        <v>54</v>
      </c>
      <c r="L14" s="9">
        <v>54</v>
      </c>
    </row>
    <row r="15" spans="2:12" ht="15.75" thickTop="1" x14ac:dyDescent="0.25"/>
    <row r="16" spans="2:12" x14ac:dyDescent="0.25">
      <c r="F16" s="23">
        <f>MEDIAN(B4:B14)</f>
        <v>358</v>
      </c>
    </row>
    <row r="17" spans="6:6" x14ac:dyDescent="0.25">
      <c r="F17" s="23">
        <f>MEDIAN(B4:E4)</f>
        <v>405</v>
      </c>
    </row>
    <row r="18" spans="6:6" x14ac:dyDescent="0.25">
      <c r="F18" s="23">
        <f>AVERAGE(C4:D4)</f>
        <v>405</v>
      </c>
    </row>
    <row r="21" spans="6:6" x14ac:dyDescent="0.25">
      <c r="F21" t="e">
        <f>MODO</f>
        <v>#NAME?</v>
      </c>
    </row>
  </sheetData>
  <sortState ref="B4:E4">
    <sortCondition ref="B4"/>
  </sortState>
  <mergeCells count="1">
    <mergeCell ref="B2:L2"/>
  </mergeCells>
  <conditionalFormatting sqref="B3:L3">
    <cfRule type="expression" dxfId="0" priority="1">
      <formula>ISTEXT(B$3)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opLeftCell="I1" workbookViewId="0">
      <selection activeCell="K1" sqref="K1"/>
    </sheetView>
  </sheetViews>
  <sheetFormatPr defaultRowHeight="15" x14ac:dyDescent="0.25"/>
  <cols>
    <col min="1" max="1" width="14.7109375" customWidth="1"/>
  </cols>
  <sheetData>
    <row r="1" spans="1:27" ht="25.5" x14ac:dyDescent="0.25">
      <c r="A1" s="29">
        <v>0</v>
      </c>
      <c r="B1" s="30"/>
      <c r="C1" s="30"/>
      <c r="F1">
        <v>4</v>
      </c>
      <c r="H1">
        <f t="array" ref="H1:H17">_xlfn.MODE.MULT(F1:F17)</f>
        <v>2</v>
      </c>
      <c r="K1">
        <v>4</v>
      </c>
      <c r="L1">
        <v>2</v>
      </c>
      <c r="M1">
        <v>3</v>
      </c>
      <c r="N1">
        <v>4</v>
      </c>
      <c r="O1">
        <v>2</v>
      </c>
      <c r="P1">
        <v>3</v>
      </c>
      <c r="Q1">
        <v>4</v>
      </c>
      <c r="R1">
        <v>2</v>
      </c>
      <c r="S1">
        <v>3</v>
      </c>
      <c r="T1">
        <v>4</v>
      </c>
      <c r="U1">
        <v>2</v>
      </c>
      <c r="V1">
        <v>3</v>
      </c>
      <c r="W1">
        <v>4</v>
      </c>
      <c r="X1">
        <v>2</v>
      </c>
      <c r="Y1">
        <v>3</v>
      </c>
      <c r="Z1">
        <v>6</v>
      </c>
      <c r="AA1">
        <v>9</v>
      </c>
    </row>
    <row r="2" spans="1:27" ht="25.5" x14ac:dyDescent="0.25">
      <c r="A2" s="26">
        <v>0</v>
      </c>
      <c r="B2" s="27"/>
      <c r="C2" s="27"/>
      <c r="F2">
        <v>2</v>
      </c>
      <c r="H2">
        <v>3</v>
      </c>
    </row>
    <row r="3" spans="1:27" ht="25.5" x14ac:dyDescent="0.25">
      <c r="A3" s="24">
        <v>0</v>
      </c>
      <c r="B3" s="25"/>
      <c r="C3" s="25"/>
      <c r="F3">
        <v>3</v>
      </c>
      <c r="H3" t="e">
        <v>#N/A</v>
      </c>
      <c r="K3">
        <f t="array" ref="K3:AA3">TRANSPOSE(_xlfn.MODE.MULT(K1:AA1))</f>
        <v>4</v>
      </c>
      <c r="L3">
        <v>2</v>
      </c>
      <c r="M3">
        <v>3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</row>
    <row r="4" spans="1:27" ht="25.5" x14ac:dyDescent="0.25">
      <c r="A4" s="26" t="s">
        <v>12</v>
      </c>
      <c r="B4" s="27"/>
      <c r="C4" s="27"/>
      <c r="F4">
        <v>6</v>
      </c>
      <c r="H4" t="e">
        <v>#N/A</v>
      </c>
      <c r="K4">
        <v>4</v>
      </c>
      <c r="L4">
        <v>3</v>
      </c>
      <c r="M4">
        <v>2</v>
      </c>
      <c r="N4">
        <v>6</v>
      </c>
      <c r="O4">
        <v>9</v>
      </c>
      <c r="P4">
        <v>5</v>
      </c>
    </row>
    <row r="5" spans="1:27" ht="25.5" x14ac:dyDescent="0.25">
      <c r="A5" s="24" t="s">
        <v>13</v>
      </c>
      <c r="B5" s="25"/>
      <c r="C5" s="25"/>
      <c r="F5">
        <v>2</v>
      </c>
      <c r="H5" t="e">
        <v>#N/A</v>
      </c>
      <c r="K5">
        <f>TRANSPOSE(COUNTA(K1:AA1,K4))</f>
        <v>18</v>
      </c>
      <c r="L5">
        <f t="shared" ref="L5:P5" si="0">COUNTA(L1:AB1,L4)</f>
        <v>17</v>
      </c>
      <c r="M5">
        <f t="shared" si="0"/>
        <v>16</v>
      </c>
      <c r="N5">
        <f t="shared" si="0"/>
        <v>15</v>
      </c>
      <c r="O5">
        <f t="shared" si="0"/>
        <v>14</v>
      </c>
      <c r="P5">
        <f t="shared" si="0"/>
        <v>13</v>
      </c>
    </row>
    <row r="6" spans="1:27" ht="25.5" x14ac:dyDescent="0.25">
      <c r="A6" s="26">
        <v>3</v>
      </c>
      <c r="B6" s="27"/>
      <c r="C6" s="27">
        <f>_xlfn.MODE.SNGL(A1:A6)</f>
        <v>0</v>
      </c>
      <c r="F6">
        <v>3</v>
      </c>
      <c r="H6" t="e">
        <v>#N/A</v>
      </c>
    </row>
    <row r="7" spans="1:27" ht="25.5" x14ac:dyDescent="0.25">
      <c r="A7" s="28"/>
      <c r="B7" s="28"/>
      <c r="C7" s="28"/>
      <c r="F7">
        <v>4</v>
      </c>
      <c r="H7" t="e">
        <v>#N/A</v>
      </c>
    </row>
    <row r="8" spans="1:27" ht="26.25" thickBot="1" x14ac:dyDescent="0.3">
      <c r="A8" s="31"/>
      <c r="B8" s="31"/>
      <c r="C8" s="31"/>
      <c r="F8">
        <v>2</v>
      </c>
      <c r="H8" t="e">
        <v>#N/A</v>
      </c>
    </row>
    <row r="9" spans="1:27" x14ac:dyDescent="0.25">
      <c r="F9">
        <v>3</v>
      </c>
      <c r="H9" t="e">
        <v>#N/A</v>
      </c>
    </row>
    <row r="10" spans="1:27" x14ac:dyDescent="0.25">
      <c r="F10">
        <v>4</v>
      </c>
      <c r="H10" t="e">
        <v>#N/A</v>
      </c>
    </row>
    <row r="11" spans="1:27" x14ac:dyDescent="0.25">
      <c r="F11">
        <v>2</v>
      </c>
      <c r="H11" t="e">
        <v>#N/A</v>
      </c>
    </row>
    <row r="12" spans="1:27" x14ac:dyDescent="0.25">
      <c r="F12">
        <v>3</v>
      </c>
      <c r="H12" t="e">
        <v>#N/A</v>
      </c>
    </row>
    <row r="13" spans="1:27" x14ac:dyDescent="0.25">
      <c r="F13">
        <v>4</v>
      </c>
      <c r="H13" t="e">
        <v>#N/A</v>
      </c>
    </row>
    <row r="14" spans="1:27" x14ac:dyDescent="0.25">
      <c r="F14">
        <v>2</v>
      </c>
      <c r="H14" t="e">
        <v>#N/A</v>
      </c>
    </row>
    <row r="15" spans="1:27" x14ac:dyDescent="0.25">
      <c r="F15">
        <v>3</v>
      </c>
      <c r="H15" t="e">
        <v>#N/A</v>
      </c>
      <c r="I15">
        <f>COUNTA(F1:F17,I17)</f>
        <v>18</v>
      </c>
    </row>
    <row r="16" spans="1:27" x14ac:dyDescent="0.25">
      <c r="F16">
        <v>6</v>
      </c>
      <c r="H16" t="e">
        <v>#N/A</v>
      </c>
    </row>
    <row r="17" spans="6:9" x14ac:dyDescent="0.25">
      <c r="F17">
        <v>9</v>
      </c>
      <c r="H17" t="e">
        <v>#N/A</v>
      </c>
      <c r="I17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São Paulo (2)</vt:lpstr>
      <vt:lpstr>São Paulo</vt:lpstr>
      <vt:lpstr>Rio de Janeiro</vt:lpstr>
      <vt:lpstr>Curitiba</vt:lpstr>
      <vt:lpstr>Brasília</vt:lpstr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Marconibus</dc:creator>
  <cp:lastModifiedBy>Marcola</cp:lastModifiedBy>
  <dcterms:created xsi:type="dcterms:W3CDTF">2014-06-01T13:55:11Z</dcterms:created>
  <dcterms:modified xsi:type="dcterms:W3CDTF">2018-05-11T07:38:57Z</dcterms:modified>
</cp:coreProperties>
</file>